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3" firstSheet="0" activeTab="0"/>
  </bookViews>
  <sheets>
    <sheet name="Final_AccountCode" sheetId="1" state="visible" r:id="rId2"/>
    <sheet name="Old" sheetId="2" state="visible" r:id="rId3"/>
    <sheet name="projects" sheetId="3" state="visible" r:id="rId4"/>
    <sheet name="projects_2" sheetId="4" state="visible" r:id="rId5"/>
    <sheet name="New" sheetId="5" state="visible" r:id="rId6"/>
    <sheet name="Sheet6" sheetId="6" state="visible" r:id="rId7"/>
  </sheets>
  <definedNames>
    <definedName function="false" hidden="false" localSheetId="0" name="_xlnm.Print_Titles" vbProcedure="false">Final_AccountCode!$1:$1</definedName>
    <definedName function="false" hidden="true" localSheetId="2" name="_xlnm._FilterDatabase" vbProcedure="false">projects!$A$1:$D$1472</definedName>
    <definedName function="false" hidden="true" localSheetId="3" name="_xlnm._FilterDatabase" vbProcedure="false">projects_2!$A$1:$D$1472</definedName>
    <definedName function="false" hidden="false" localSheetId="0" name="_xlnm.Print_Titles" vbProcedure="false">Final_AccountCode!$1:$1</definedName>
    <definedName function="false" hidden="false" localSheetId="0" name="_xlnm.Print_Titles_0" vbProcedure="false">Final_AccountCode!$1:$1</definedName>
    <definedName function="false" hidden="false" localSheetId="0" name="_xlnm.Print_Titles_0_0" vbProcedure="false">final_accountcode!#ref!</definedName>
    <definedName function="false" hidden="false" localSheetId="2" name="_xlnm._FilterDatabase" vbProcedure="false">projects!$A$1:$D$1472</definedName>
    <definedName function="false" hidden="false" localSheetId="2" name="_xlnm._FilterDatabase_0" vbProcedure="false">projects!$A$1:$D$1472</definedName>
    <definedName function="false" hidden="false" localSheetId="3" name="_xlnm._FilterDatabase" vbProcedure="false">projects_2!$A$1:$D$1472</definedName>
    <definedName function="false" hidden="false" localSheetId="3" name="_xlnm._FilterDatabase_0" vbProcedure="false">projects_2!$A$1:$D$1472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<sst xmlns="http://schemas.openxmlformats.org/spreadsheetml/2006/main" count="15592" uniqueCount="3810">
  <si>
    <t>Code</t>
  </si>
  <si>
    <t>Name</t>
  </si>
  <si>
    <t>Debit</t>
  </si>
  <si>
    <t>Credit</t>
  </si>
  <si>
    <t>Balance</t>
  </si>
  <si>
    <t>Internal Type</t>
  </si>
  <si>
    <t>Company Currency</t>
  </si>
  <si>
    <t>HoG</t>
  </si>
  <si>
    <t>HWFTH</t>
  </si>
  <si>
    <t>Total Budget</t>
  </si>
  <si>
    <t>HoG I</t>
  </si>
  <si>
    <t>Maro</t>
  </si>
  <si>
    <t>Regione 
Suedtirol Trentino</t>
  </si>
  <si>
    <t>HoG CH</t>
  </si>
  <si>
    <t>HoG A</t>
  </si>
  <si>
    <t>CB</t>
  </si>
  <si>
    <t>สสส</t>
  </si>
  <si>
    <t>SCI-ANCP</t>
  </si>
  <si>
    <t>SCI-UNICEF</t>
  </si>
  <si>
    <t>SCI-ACESS</t>
  </si>
  <si>
    <t>HWFTH Fund</t>
  </si>
  <si>
    <t>0</t>
  </si>
  <si>
    <t>Your Company</t>
  </si>
  <si>
    <t>View</t>
  </si>
  <si>
    <t>฿</t>
  </si>
  <si>
    <t>1</t>
  </si>
  <si>
    <t>Statement of Financial Position</t>
  </si>
  <si>
    <t>1000-00</t>
  </si>
  <si>
    <r>
      <t xml:space="preserve">Assets-</t>
    </r>
    <r>
      <rPr>
        <sz val="10"/>
        <rFont val="Lohit Hindi"/>
        <family val="2"/>
        <charset val="1"/>
      </rPr>
      <t xml:space="preserve">ครุภัณฑ์</t>
    </r>
  </si>
  <si>
    <t>1100-00</t>
  </si>
  <si>
    <r>
      <t xml:space="preserve">Current Assets - </t>
    </r>
    <r>
      <rPr>
        <sz val="10"/>
        <rFont val="Lohit Hindi"/>
        <family val="2"/>
        <charset val="1"/>
      </rPr>
      <t xml:space="preserve">ทรัพย์สินหมุนเวียน</t>
    </r>
  </si>
  <si>
    <t>1110-00</t>
  </si>
  <si>
    <r>
      <t xml:space="preserve">Cash and Cash equivalents - </t>
    </r>
    <r>
      <rPr>
        <sz val="10"/>
        <rFont val="Lohit Hindi"/>
        <family val="2"/>
        <charset val="1"/>
      </rPr>
      <t xml:space="preserve">เงินสดและรายการเทียบเท่าเงินสด</t>
    </r>
  </si>
  <si>
    <t>1111-00</t>
  </si>
  <si>
    <r>
      <t xml:space="preserve">Petty Cash - </t>
    </r>
    <r>
      <rPr>
        <sz val="10"/>
        <rFont val="Lohit Hindi"/>
        <family val="2"/>
        <charset val="1"/>
      </rPr>
      <t xml:space="preserve">เงินสด</t>
    </r>
  </si>
  <si>
    <t>Liquidity</t>
  </si>
  <si>
    <t>1113-00</t>
  </si>
  <si>
    <t>Bank – Saving Accounts</t>
  </si>
  <si>
    <t>1113-01</t>
  </si>
  <si>
    <t>Bank – Saving Accounts – Kasikorn</t>
  </si>
  <si>
    <t>1113-011</t>
  </si>
  <si>
    <r>
      <t xml:space="preserve">Cash - </t>
    </r>
    <r>
      <rPr>
        <sz val="10"/>
        <rFont val="Lohit Hindi"/>
        <family val="2"/>
        <charset val="1"/>
      </rPr>
      <t xml:space="preserve">เงินสด</t>
    </r>
  </si>
  <si>
    <t>1113-012</t>
  </si>
  <si>
    <r>
      <t xml:space="preserve">Bank - </t>
    </r>
    <r>
      <rPr>
        <sz val="10"/>
        <rFont val="Lohit Hindi"/>
        <family val="2"/>
        <charset val="1"/>
      </rPr>
      <t xml:space="preserve">ธนาคาร</t>
    </r>
  </si>
  <si>
    <t>1120-00</t>
  </si>
  <si>
    <r>
      <t xml:space="preserve">Advance - </t>
    </r>
    <r>
      <rPr>
        <sz val="10"/>
        <rFont val="Lohit Hindi"/>
        <family val="2"/>
        <charset val="1"/>
      </rPr>
      <t xml:space="preserve">เงินสดสำรอง</t>
    </r>
  </si>
  <si>
    <t>Regular</t>
  </si>
  <si>
    <t>1120-01</t>
  </si>
  <si>
    <r>
      <t xml:space="preserve">Short term investment - </t>
    </r>
    <r>
      <rPr>
        <sz val="10"/>
        <rFont val="Lohit Hindi"/>
        <family val="2"/>
        <charset val="1"/>
      </rPr>
      <t xml:space="preserve">เงินลงทุนระยะสั้น</t>
    </r>
  </si>
  <si>
    <t>1130-00</t>
  </si>
  <si>
    <r>
      <t xml:space="preserve">Trade and Other Receivables - </t>
    </r>
    <r>
      <rPr>
        <sz val="10"/>
        <rFont val="Lohit Hindi"/>
        <family val="2"/>
        <charset val="1"/>
      </rPr>
      <t xml:space="preserve">ลูกหนี้การค้า</t>
    </r>
  </si>
  <si>
    <t>1130-01</t>
  </si>
  <si>
    <r>
      <t xml:space="preserve">Trade Accounts Receivable - </t>
    </r>
    <r>
      <rPr>
        <sz val="10"/>
        <rFont val="Lohit Hindi"/>
        <family val="2"/>
        <charset val="1"/>
      </rPr>
      <t xml:space="preserve">บัญชีลูกหนี้การค้า</t>
    </r>
  </si>
  <si>
    <t>Receivable</t>
  </si>
  <si>
    <t>1130-02</t>
  </si>
  <si>
    <t>Advance – BSHOS</t>
  </si>
  <si>
    <t>1130-03</t>
  </si>
  <si>
    <r>
      <t xml:space="preserve">Allowance for Doubtful Account - </t>
    </r>
    <r>
      <rPr>
        <sz val="10"/>
        <rFont val="Lohit Hindi"/>
        <family val="2"/>
        <charset val="1"/>
      </rPr>
      <t xml:space="preserve">หนี้สงสัยจะสูญ</t>
    </r>
  </si>
  <si>
    <t>1150-00</t>
  </si>
  <si>
    <r>
      <t xml:space="preserve">Other Current Assets - </t>
    </r>
    <r>
      <rPr>
        <sz val="10"/>
        <rFont val="Lohit Hindi"/>
        <family val="2"/>
        <charset val="1"/>
      </rPr>
      <t xml:space="preserve">สินทรัพย์หมุนเวียนอื่น</t>
    </r>
  </si>
  <si>
    <t>1151-00</t>
  </si>
  <si>
    <r>
      <t xml:space="preserve">Prepaid Expenses </t>
    </r>
    <r>
      <rPr>
        <sz val="10"/>
        <rFont val="Lohit Hindi"/>
        <family val="2"/>
        <charset val="1"/>
      </rPr>
      <t xml:space="preserve">ค่าใช้จ่ายล่วงหน้า</t>
    </r>
  </si>
  <si>
    <t>1151-04</t>
  </si>
  <si>
    <r>
      <t xml:space="preserve">Advance to Staff - </t>
    </r>
    <r>
      <rPr>
        <sz val="10"/>
        <rFont val="Lohit Hindi"/>
        <family val="2"/>
        <charset val="1"/>
      </rPr>
      <t xml:space="preserve">สำรองจ่ายเจ้าหน้าที่</t>
    </r>
  </si>
  <si>
    <t>1151-05</t>
  </si>
  <si>
    <r>
      <t xml:space="preserve">Advance / Prepaid (other donors) - </t>
    </r>
    <r>
      <rPr>
        <sz val="10"/>
        <rFont val="Lohit Hindi"/>
        <family val="2"/>
        <charset val="1"/>
      </rPr>
      <t xml:space="preserve">สำรองจ่ายเจ้าหน้าที่</t>
    </r>
  </si>
  <si>
    <t>1151-06</t>
  </si>
  <si>
    <r>
      <t xml:space="preserve">Deposit - </t>
    </r>
    <r>
      <rPr>
        <sz val="10"/>
        <rFont val="Lohit Hindi"/>
        <family val="2"/>
        <charset val="1"/>
      </rPr>
      <t xml:space="preserve">ฝาก</t>
    </r>
  </si>
  <si>
    <t>2003-00</t>
  </si>
  <si>
    <r>
      <t xml:space="preserve">Liabilities - </t>
    </r>
    <r>
      <rPr>
        <sz val="10"/>
        <rFont val="Lohit Hindi"/>
        <family val="2"/>
        <charset val="1"/>
      </rPr>
      <t xml:space="preserve">หนี้สิน</t>
    </r>
  </si>
  <si>
    <t>2100-00</t>
  </si>
  <si>
    <r>
      <t xml:space="preserve">Current Liabilities - </t>
    </r>
    <r>
      <rPr>
        <sz val="10"/>
        <rFont val="Lohit Hindi"/>
        <family val="2"/>
        <charset val="1"/>
      </rPr>
      <t xml:space="preserve">หนี้สินปัจจุบัน</t>
    </r>
  </si>
  <si>
    <t>2120-00</t>
  </si>
  <si>
    <r>
      <t xml:space="preserve">Trade and Other Payables - </t>
    </r>
    <r>
      <rPr>
        <sz val="10"/>
        <rFont val="Lohit Hindi"/>
        <family val="2"/>
        <charset val="1"/>
      </rPr>
      <t xml:space="preserve">การค้าและเจ้าหนี้อื่น ๆ</t>
    </r>
  </si>
  <si>
    <t>2120-01</t>
  </si>
  <si>
    <r>
      <t xml:space="preserve">Accounts Payable Trade - </t>
    </r>
    <r>
      <rPr>
        <sz val="10"/>
        <rFont val="Lohit Hindi"/>
        <family val="2"/>
        <charset val="1"/>
      </rPr>
      <t xml:space="preserve">เจ้าหนี้ที่เกิดจากการซื้อสินค้าเป็นเงินเชื่อ</t>
    </r>
  </si>
  <si>
    <t>Payable</t>
  </si>
  <si>
    <t>2130-00</t>
  </si>
  <si>
    <r>
      <t xml:space="preserve">Other Current Liabilities - </t>
    </r>
    <r>
      <rPr>
        <sz val="10"/>
        <rFont val="Lohit Hindi"/>
        <family val="2"/>
        <charset val="1"/>
      </rPr>
      <t xml:space="preserve">สินทรัพย์หมุนเวียนอื่น</t>
    </r>
  </si>
  <si>
    <t>2131-00</t>
  </si>
  <si>
    <r>
      <t xml:space="preserve">Accrued Expenses - </t>
    </r>
    <r>
      <rPr>
        <sz val="10"/>
        <rFont val="Lohit Hindi"/>
        <family val="2"/>
        <charset val="1"/>
      </rPr>
      <t xml:space="preserve">ค่าใช้จ่ายค้างจ่าย</t>
    </r>
  </si>
  <si>
    <t>2131-05</t>
  </si>
  <si>
    <r>
      <t xml:space="preserve">Accrued Expenses – Telephone/Mobile phone - </t>
    </r>
    <r>
      <rPr>
        <sz val="10"/>
        <rFont val="Lohit Hindi"/>
        <family val="2"/>
        <charset val="1"/>
      </rPr>
      <t xml:space="preserve">ค่าใช้จ่ายค้างจ่าย ค่าโทรศัพท์</t>
    </r>
  </si>
  <si>
    <t>2131-06</t>
  </si>
  <si>
    <r>
      <t xml:space="preserve">Accrued Expenses (other donors) – Telephone/Mobile phone - </t>
    </r>
    <r>
      <rPr>
        <sz val="10"/>
        <rFont val="Lohit Hindi"/>
        <family val="2"/>
        <charset val="1"/>
      </rPr>
      <t xml:space="preserve">ค่าใช้จ่ายค้างจ่าย ค่าโทรศัพท์</t>
    </r>
  </si>
  <si>
    <t>2131-01</t>
  </si>
  <si>
    <r>
      <t xml:space="preserve">Accrued Expenses – Withholding Tax - </t>
    </r>
    <r>
      <rPr>
        <sz val="10"/>
        <rFont val="Lohit Hindi"/>
        <family val="2"/>
        <charset val="1"/>
      </rPr>
      <t xml:space="preserve">ค่าใช้จ่ายค้างจ่าย ภาษีหัก ณ ที่จ่าย</t>
    </r>
  </si>
  <si>
    <t>3000-00</t>
  </si>
  <si>
    <r>
      <t xml:space="preserve">Net Assets - </t>
    </r>
    <r>
      <rPr>
        <sz val="10"/>
        <rFont val="Lohit Hindi"/>
        <family val="2"/>
        <charset val="1"/>
      </rPr>
      <t xml:space="preserve">มูลค่าทรัพย์สินสุทธิ</t>
    </r>
  </si>
  <si>
    <t>3200-00</t>
  </si>
  <si>
    <t>Excess Revenue over Expenses</t>
  </si>
  <si>
    <t>3300-00</t>
  </si>
  <si>
    <r>
      <t xml:space="preserve">Permanently restricted net assets - </t>
    </r>
    <r>
      <rPr>
        <sz val="10"/>
        <rFont val="Lohit Hindi"/>
        <family val="2"/>
        <charset val="1"/>
      </rPr>
      <t xml:space="preserve">สินทรัพยหมุนเวียนถาวร</t>
    </r>
  </si>
  <si>
    <t>2</t>
  </si>
  <si>
    <t>Statement of Activities</t>
  </si>
  <si>
    <t>4000-00</t>
  </si>
  <si>
    <r>
      <t xml:space="preserve">Revenues - </t>
    </r>
    <r>
      <rPr>
        <sz val="10"/>
        <rFont val="Lohit Hindi"/>
        <family val="2"/>
        <charset val="1"/>
      </rPr>
      <t xml:space="preserve">รายได้</t>
    </r>
  </si>
  <si>
    <t>4100-00</t>
  </si>
  <si>
    <r>
      <t xml:space="preserve">Income by Donate - </t>
    </r>
    <r>
      <rPr>
        <sz val="10"/>
        <rFont val="Lohit Hindi"/>
        <family val="2"/>
        <charset val="1"/>
      </rPr>
      <t xml:space="preserve">รายได้ เงินบริจาค</t>
    </r>
  </si>
  <si>
    <t>4100-01</t>
  </si>
  <si>
    <r>
      <t xml:space="preserve">Income by donate/Funds for project : HoGI </t>
    </r>
    <r>
      <rPr>
        <sz val="10"/>
        <rFont val="Lohit Hindi"/>
        <family val="2"/>
        <charset val="1"/>
      </rPr>
      <t xml:space="preserve">เงินบริจาค จาก </t>
    </r>
    <r>
      <rPr>
        <sz val="10"/>
        <rFont val="Arial"/>
        <family val="2"/>
        <charset val="1"/>
      </rPr>
      <t xml:space="preserve">HoGI</t>
    </r>
  </si>
  <si>
    <t>4100-10</t>
  </si>
  <si>
    <r>
      <t xml:space="preserve">Income by donate/Funds for project : HoGA </t>
    </r>
    <r>
      <rPr>
        <sz val="10"/>
        <rFont val="Lohit Hindi"/>
        <family val="2"/>
        <charset val="1"/>
      </rPr>
      <t xml:space="preserve">เงินบริจาค จาก </t>
    </r>
    <r>
      <rPr>
        <sz val="10"/>
        <rFont val="Arial"/>
        <family val="2"/>
        <charset val="1"/>
      </rPr>
      <t xml:space="preserve">HoGA</t>
    </r>
  </si>
  <si>
    <t>4100-11</t>
  </si>
  <si>
    <r>
      <t xml:space="preserve">Income by donate/Funds for project : HoGCH </t>
    </r>
    <r>
      <rPr>
        <sz val="10"/>
        <rFont val="Lohit Hindi"/>
        <family val="2"/>
        <charset val="1"/>
      </rPr>
      <t xml:space="preserve">เงินบริจาค จาก </t>
    </r>
    <r>
      <rPr>
        <sz val="10"/>
        <rFont val="Arial"/>
        <family val="2"/>
        <charset val="1"/>
      </rPr>
      <t xml:space="preserve">HoGCH</t>
    </r>
  </si>
  <si>
    <t>4100-02</t>
  </si>
  <si>
    <r>
      <t xml:space="preserve">Income by donate/Central kitchen - </t>
    </r>
    <r>
      <rPr>
        <sz val="10"/>
        <rFont val="Lohit Hindi"/>
        <family val="2"/>
        <charset val="1"/>
      </rPr>
      <t xml:space="preserve">เงินบริจาค โครงการอาหาร</t>
    </r>
  </si>
  <si>
    <t>4100-03</t>
  </si>
  <si>
    <r>
      <t xml:space="preserve">Income by donate/Sewing workshop - </t>
    </r>
    <r>
      <rPr>
        <sz val="10"/>
        <rFont val="Lohit Hindi"/>
        <family val="2"/>
        <charset val="1"/>
      </rPr>
      <t xml:space="preserve">เงินบริจาค โครงการตัดเย็บ</t>
    </r>
  </si>
  <si>
    <t>4100-04</t>
  </si>
  <si>
    <r>
      <t xml:space="preserve">Income by donate/Donation / contribution to office - </t>
    </r>
    <r>
      <rPr>
        <sz val="10"/>
        <rFont val="Lohit Hindi"/>
        <family val="2"/>
        <charset val="1"/>
      </rPr>
      <t xml:space="preserve">เงินบริจาค สมทบสำนักงาน</t>
    </r>
  </si>
  <si>
    <t>4100-05</t>
  </si>
  <si>
    <r>
      <t xml:space="preserve">Income by donate/Rays of Youth - </t>
    </r>
    <r>
      <rPr>
        <sz val="10"/>
        <rFont val="Lohit Hindi"/>
        <family val="2"/>
        <charset val="1"/>
      </rPr>
      <t xml:space="preserve">เงินบริจาค โครงการเยาวชน </t>
    </r>
    <r>
      <rPr>
        <sz val="10"/>
        <rFont val="Arial"/>
        <family val="2"/>
        <charset val="1"/>
      </rPr>
      <t xml:space="preserve">ROY</t>
    </r>
  </si>
  <si>
    <t>4100-06</t>
  </si>
  <si>
    <r>
      <t xml:space="preserve">Income by donate/Scholarship - </t>
    </r>
    <r>
      <rPr>
        <sz val="10"/>
        <rFont val="Lohit Hindi"/>
        <family val="2"/>
        <charset val="1"/>
      </rPr>
      <t xml:space="preserve">เงินบริจาค ทุนการศึกษา</t>
    </r>
  </si>
  <si>
    <t>4100-07</t>
  </si>
  <si>
    <r>
      <t xml:space="preserve">Income by donate/Emergency - </t>
    </r>
    <r>
      <rPr>
        <sz val="10"/>
        <rFont val="Lohit Hindi"/>
        <family val="2"/>
        <charset val="1"/>
      </rPr>
      <t xml:space="preserve">เงินบริจาค ฉุกเฉิน บรรเทาทุกข์</t>
    </r>
  </si>
  <si>
    <t>4100-08</t>
  </si>
  <si>
    <t>Income by donate/Schools budget - contribution from partner</t>
  </si>
  <si>
    <t>4100-09</t>
  </si>
  <si>
    <r>
      <t xml:space="preserve">Income by donate/ Activities - </t>
    </r>
    <r>
      <rPr>
        <sz val="10"/>
        <rFont val="Lohit Hindi"/>
        <family val="2"/>
        <charset val="1"/>
      </rPr>
      <t xml:space="preserve">เงินบริจาค กิจกรรมทั่วไป</t>
    </r>
  </si>
  <si>
    <t>4100-12</t>
  </si>
  <si>
    <r>
      <t xml:space="preserve">Income by donate/ Sub Grant - </t>
    </r>
    <r>
      <rPr>
        <sz val="10"/>
        <rFont val="Lohit Hindi"/>
        <family val="2"/>
        <charset val="1"/>
      </rPr>
      <t xml:space="preserve">เงินบริจาค โครงการอุดหนุน</t>
    </r>
  </si>
  <si>
    <t>4200-00</t>
  </si>
  <si>
    <r>
      <t xml:space="preserve">Income from Sales - </t>
    </r>
    <r>
      <rPr>
        <sz val="10"/>
        <rFont val="Lohit Hindi"/>
        <family val="2"/>
        <charset val="1"/>
      </rPr>
      <t xml:space="preserve">รายได้จากการขาย</t>
    </r>
  </si>
  <si>
    <t>4200-01</t>
  </si>
  <si>
    <r>
      <t xml:space="preserve">Income from sale/Sale - </t>
    </r>
    <r>
      <rPr>
        <sz val="10"/>
        <rFont val="Lohit Hindi"/>
        <family val="2"/>
        <charset val="1"/>
      </rPr>
      <t xml:space="preserve">รายได้จากการขายสินค้า</t>
    </r>
  </si>
  <si>
    <t>4300-00</t>
  </si>
  <si>
    <r>
      <t xml:space="preserve">Other income - </t>
    </r>
    <r>
      <rPr>
        <sz val="10"/>
        <rFont val="Lohit Hindi"/>
        <family val="2"/>
        <charset val="1"/>
      </rPr>
      <t xml:space="preserve">รายได้อื่นๆ</t>
    </r>
  </si>
  <si>
    <t>4300-01</t>
  </si>
  <si>
    <r>
      <t xml:space="preserve">Other income/Bank Interest - </t>
    </r>
    <r>
      <rPr>
        <sz val="10"/>
        <rFont val="Lohit Hindi"/>
        <family val="2"/>
        <charset val="1"/>
      </rPr>
      <t xml:space="preserve">รายได้ ดอกเบี้ยธนาคาร</t>
    </r>
  </si>
  <si>
    <t>5000-00</t>
  </si>
  <si>
    <r>
      <t xml:space="preserve">Expenses - </t>
    </r>
    <r>
      <rPr>
        <sz val="16"/>
        <rFont val="Lohit Hindi"/>
        <family val="2"/>
        <charset val="1"/>
      </rPr>
      <t xml:space="preserve">รายจ่าย</t>
    </r>
  </si>
  <si>
    <t>5100-00</t>
  </si>
  <si>
    <t>Schools , Training &amp; Dormitory Project</t>
  </si>
  <si>
    <t>5110-00</t>
  </si>
  <si>
    <t>Special Area School</t>
  </si>
  <si>
    <t>5111-00</t>
  </si>
  <si>
    <t>5111-01</t>
  </si>
  <si>
    <t>PBLT Primary</t>
  </si>
  <si>
    <t>5111-02</t>
  </si>
  <si>
    <t>Kaw Poe Kee Primary</t>
  </si>
  <si>
    <t>5111-03</t>
  </si>
  <si>
    <t>Kaw Poe Kee Nursery</t>
  </si>
  <si>
    <t>5111-04</t>
  </si>
  <si>
    <t>Hser Poe Hta</t>
  </si>
  <si>
    <t>5112-00</t>
  </si>
  <si>
    <t>Burma School - Ku Don village School</t>
  </si>
  <si>
    <t>5112-01</t>
  </si>
  <si>
    <t>Salary: Director</t>
  </si>
  <si>
    <t>5112-02</t>
  </si>
  <si>
    <t>Salary: Head master</t>
  </si>
  <si>
    <t>5112-03</t>
  </si>
  <si>
    <t>Salary: Senior Teacher</t>
  </si>
  <si>
    <t>5112-04</t>
  </si>
  <si>
    <t>Salary: Junior Teacher</t>
  </si>
  <si>
    <t>5112-05</t>
  </si>
  <si>
    <t>Salary: Specific teacher</t>
  </si>
  <si>
    <t>5112-06</t>
  </si>
  <si>
    <t>Salary: Cook</t>
  </si>
  <si>
    <t>5112-07</t>
  </si>
  <si>
    <t>Salary: Guard / Dormitory</t>
  </si>
  <si>
    <t>5112-08</t>
  </si>
  <si>
    <t>Salary: Driver</t>
  </si>
  <si>
    <t>5112-09</t>
  </si>
  <si>
    <t>Salary: Other Staff</t>
  </si>
  <si>
    <t>5112-10</t>
  </si>
  <si>
    <t>Supplies &amp; teaching resource: Stationery</t>
  </si>
  <si>
    <t>5112-11</t>
  </si>
  <si>
    <t>Supplies &amp; teaching resource: Textbook / Exercise book</t>
  </si>
  <si>
    <t>5112-12</t>
  </si>
  <si>
    <t>Supplies &amp; teaching resource: Craft / Art / Vocational training materials</t>
  </si>
  <si>
    <t>5112-13</t>
  </si>
  <si>
    <t>Supplies &amp; teaching resource: Sport supplies</t>
  </si>
  <si>
    <t>5112-14</t>
  </si>
  <si>
    <t>Supplies &amp; teaching resource: Books for library</t>
  </si>
  <si>
    <t>5112-15</t>
  </si>
  <si>
    <t>Supplies &amp; teaching resource: Student uniform</t>
  </si>
  <si>
    <t>5112-16</t>
  </si>
  <si>
    <t>Supplies &amp; teaching resource: Teacher uniform</t>
  </si>
  <si>
    <t>5112-17</t>
  </si>
  <si>
    <t>Supplies &amp; teaching resource: Teacher supplies</t>
  </si>
  <si>
    <t>5112-18</t>
  </si>
  <si>
    <t>Supplies &amp; teaching resource: Prize for outstanding student</t>
  </si>
  <si>
    <t>5112-19</t>
  </si>
  <si>
    <t>Supplies &amp; teaching resource: Others</t>
  </si>
  <si>
    <t>5112-20</t>
  </si>
  <si>
    <t>Utilities: Sanitation</t>
  </si>
  <si>
    <t>5112-21</t>
  </si>
  <si>
    <t>Utilities: Electricity</t>
  </si>
  <si>
    <t>5112-22</t>
  </si>
  <si>
    <t>Utilities: Drinking water</t>
  </si>
  <si>
    <t>5112-23</t>
  </si>
  <si>
    <t>Utilities: Used water</t>
  </si>
  <si>
    <t>5112-24</t>
  </si>
  <si>
    <t>Utilities: Telephone fee</t>
  </si>
  <si>
    <t>5112-25</t>
  </si>
  <si>
    <t>Utilities: Internet fee</t>
  </si>
  <si>
    <t>5112-26</t>
  </si>
  <si>
    <t>Utilities: Others</t>
  </si>
  <si>
    <t>5112-27</t>
  </si>
  <si>
    <t>Facilities: House/ building / land Rent</t>
  </si>
  <si>
    <t>5112-28</t>
  </si>
  <si>
    <t>Facilities: Maintenance and school improvement</t>
  </si>
  <si>
    <t>5112-29</t>
  </si>
  <si>
    <t>Facilities: Construction</t>
  </si>
  <si>
    <t>5112-30</t>
  </si>
  <si>
    <t>Facilities: Security &amp; Emergency</t>
  </si>
  <si>
    <t>5112-31</t>
  </si>
  <si>
    <t>Facilities: Others</t>
  </si>
  <si>
    <t>5112-32</t>
  </si>
  <si>
    <t>Equipment &amp; Furniture: School / Class room/ library equipment</t>
  </si>
  <si>
    <t>5112-33</t>
  </si>
  <si>
    <t>Equipment &amp; Furniture: School / Class room/ library furniture</t>
  </si>
  <si>
    <t>5112-34</t>
  </si>
  <si>
    <t>Equipment &amp; Furniture: Computer, Comunication &amp; accessories</t>
  </si>
  <si>
    <t>5112-35</t>
  </si>
  <si>
    <t>Equipment &amp; Furniture: Equipment for vocational training</t>
  </si>
  <si>
    <t>5112-36</t>
  </si>
  <si>
    <t>Equipment &amp; Furniture: Sport equipment</t>
  </si>
  <si>
    <t>5112-37</t>
  </si>
  <si>
    <t>Equipment &amp; Furniture: Musical instrument &amp; Technical devices</t>
  </si>
  <si>
    <t>5112-38</t>
  </si>
  <si>
    <t>Equipment &amp; Furniture: Kitchen &amp; Eating equipment</t>
  </si>
  <si>
    <t>5112-39</t>
  </si>
  <si>
    <t>Equipment &amp; Furniture: Others</t>
  </si>
  <si>
    <t>5112-40</t>
  </si>
  <si>
    <t>Transportation: Car / Bus / Truck rent</t>
  </si>
  <si>
    <t>5112-41</t>
  </si>
  <si>
    <t>Transportation: Maintenance / repair</t>
  </si>
  <si>
    <t>5112-42</t>
  </si>
  <si>
    <t>Transportation: Gasoline / Petrol</t>
  </si>
  <si>
    <t>5112-43</t>
  </si>
  <si>
    <t>Transportation: Insurance / Tax</t>
  </si>
  <si>
    <t>5112-44</t>
  </si>
  <si>
    <t>Transportation: Others</t>
  </si>
  <si>
    <t>5112-45</t>
  </si>
  <si>
    <t>Social activity: Cultural event</t>
  </si>
  <si>
    <t>5112-46</t>
  </si>
  <si>
    <t>Social activity: Special day /event</t>
  </si>
  <si>
    <t>5112-47</t>
  </si>
  <si>
    <t>Social activity: Sport event</t>
  </si>
  <si>
    <t>5112-48</t>
  </si>
  <si>
    <t>Social activity: Field Trip</t>
  </si>
  <si>
    <t>5112-49</t>
  </si>
  <si>
    <t>Social activity: Prize for sport &amp; culture event</t>
  </si>
  <si>
    <t>5112-50</t>
  </si>
  <si>
    <t>Social activity: Others</t>
  </si>
  <si>
    <t>5112-51</t>
  </si>
  <si>
    <t>Food: Rice</t>
  </si>
  <si>
    <t>5112-52</t>
  </si>
  <si>
    <t>Food: Vegetable / Meat/ Fish/ Egg/ Fruit</t>
  </si>
  <si>
    <t>5112-53</t>
  </si>
  <si>
    <t>Food: Ingredients</t>
  </si>
  <si>
    <t>5112-54</t>
  </si>
  <si>
    <t>Food: Snack</t>
  </si>
  <si>
    <t>5112-55</t>
  </si>
  <si>
    <t>Food: Charcoal</t>
  </si>
  <si>
    <t>5112-56</t>
  </si>
  <si>
    <t>Food: Others</t>
  </si>
  <si>
    <t>5112-57</t>
  </si>
  <si>
    <t>Medical &amp; Health care: First Aid Kit provided by HwF</t>
  </si>
  <si>
    <t>5112-58</t>
  </si>
  <si>
    <t>Medical &amp; Health care: Medical supply</t>
  </si>
  <si>
    <t>5112-59</t>
  </si>
  <si>
    <t>Medical &amp; Health care: Vitamin</t>
  </si>
  <si>
    <t>5112-60</t>
  </si>
  <si>
    <t>Medical &amp; Health care: Milk</t>
  </si>
  <si>
    <t>5112-61</t>
  </si>
  <si>
    <t>Medical &amp; Health care: Personal hygiene &amp; Toiletries</t>
  </si>
  <si>
    <t>5112-62</t>
  </si>
  <si>
    <t>Medical &amp; Health care: Health education / Training</t>
  </si>
  <si>
    <t>5112-63</t>
  </si>
  <si>
    <t>Medical &amp; Health care: Others</t>
  </si>
  <si>
    <t>5112-64</t>
  </si>
  <si>
    <t>Capacity building: Teacher training/ workshop</t>
  </si>
  <si>
    <t>5112-65</t>
  </si>
  <si>
    <t>Capacity building: Teacher Meeting</t>
  </si>
  <si>
    <t>5112-66</t>
  </si>
  <si>
    <t>Capacity building: Parent visiting/ meeting</t>
  </si>
  <si>
    <t>5112-67</t>
  </si>
  <si>
    <t>Capacity building: Others</t>
  </si>
  <si>
    <t>5112-68</t>
  </si>
  <si>
    <t>Miscellaneous : Miscellaneous</t>
  </si>
  <si>
    <t>5112-69</t>
  </si>
  <si>
    <t>Ah Yone Thit (other donor)</t>
  </si>
  <si>
    <t>5120-00</t>
  </si>
  <si>
    <t>Rays of Hope School</t>
  </si>
  <si>
    <t>5121-00</t>
  </si>
  <si>
    <t>Ah Yone Thit</t>
  </si>
  <si>
    <t>5121-01</t>
  </si>
  <si>
    <t>5121-02</t>
  </si>
  <si>
    <t>5121-03</t>
  </si>
  <si>
    <t>5121-04</t>
  </si>
  <si>
    <t>5121-05</t>
  </si>
  <si>
    <t>5121-06</t>
  </si>
  <si>
    <t>5121-07</t>
  </si>
  <si>
    <t>5121-08</t>
  </si>
  <si>
    <t>5121-09</t>
  </si>
  <si>
    <t>5121-10</t>
  </si>
  <si>
    <t>5121-11</t>
  </si>
  <si>
    <t>5121-12</t>
  </si>
  <si>
    <t>5121-13</t>
  </si>
  <si>
    <t>5121-14</t>
  </si>
  <si>
    <t>5121-15</t>
  </si>
  <si>
    <t>5121-16</t>
  </si>
  <si>
    <t>5121-17</t>
  </si>
  <si>
    <t>5121-18</t>
  </si>
  <si>
    <t>5121-19</t>
  </si>
  <si>
    <t>5121-20</t>
  </si>
  <si>
    <t>5121-21</t>
  </si>
  <si>
    <t>5121-22</t>
  </si>
  <si>
    <t>5121-23</t>
  </si>
  <si>
    <t>5121-24</t>
  </si>
  <si>
    <t>5121-25</t>
  </si>
  <si>
    <t>5121-26</t>
  </si>
  <si>
    <t>5121-27</t>
  </si>
  <si>
    <t>5121-28</t>
  </si>
  <si>
    <t>5121-29</t>
  </si>
  <si>
    <t>5121-30</t>
  </si>
  <si>
    <t>5121-31</t>
  </si>
  <si>
    <t>5121-32</t>
  </si>
  <si>
    <t>5121-33</t>
  </si>
  <si>
    <t>5121-34</t>
  </si>
  <si>
    <t>5121-35</t>
  </si>
  <si>
    <t>5121-36</t>
  </si>
  <si>
    <t>5121-37</t>
  </si>
  <si>
    <t>5121-38</t>
  </si>
  <si>
    <t>5121-39</t>
  </si>
  <si>
    <t>5121-40</t>
  </si>
  <si>
    <t>5121-41</t>
  </si>
  <si>
    <t>5121-42</t>
  </si>
  <si>
    <t>5121-43</t>
  </si>
  <si>
    <t>5121-44</t>
  </si>
  <si>
    <t>5121-45</t>
  </si>
  <si>
    <t>5121-46</t>
  </si>
  <si>
    <t>5121-47</t>
  </si>
  <si>
    <t>5121-48</t>
  </si>
  <si>
    <t>5121-49</t>
  </si>
  <si>
    <t>5121-50</t>
  </si>
  <si>
    <t>5121-51</t>
  </si>
  <si>
    <t>5121-52</t>
  </si>
  <si>
    <t>5121-53</t>
  </si>
  <si>
    <t>5121-54</t>
  </si>
  <si>
    <t>5121-55</t>
  </si>
  <si>
    <t>5121-56</t>
  </si>
  <si>
    <t>5121-57</t>
  </si>
  <si>
    <t>5121-58</t>
  </si>
  <si>
    <t>5121-59</t>
  </si>
  <si>
    <t>5121-60</t>
  </si>
  <si>
    <t>5121-61</t>
  </si>
  <si>
    <t>5121-62</t>
  </si>
  <si>
    <t>5121-63</t>
  </si>
  <si>
    <t>5121-64</t>
  </si>
  <si>
    <t>5121-65</t>
  </si>
  <si>
    <t>5121-66</t>
  </si>
  <si>
    <t>5121-67</t>
  </si>
  <si>
    <t>5121-68</t>
  </si>
  <si>
    <t>5121-69</t>
  </si>
  <si>
    <t>/</t>
  </si>
  <si>
    <t>5122-00</t>
  </si>
  <si>
    <t>BHSOH Leaning Center</t>
  </si>
  <si>
    <t>5122-01</t>
  </si>
  <si>
    <t>5122-02</t>
  </si>
  <si>
    <t>5122-03</t>
  </si>
  <si>
    <t>5122-04</t>
  </si>
  <si>
    <t>5122-05</t>
  </si>
  <si>
    <t>5122-06</t>
  </si>
  <si>
    <t>5122-07</t>
  </si>
  <si>
    <t>5122-08</t>
  </si>
  <si>
    <t>5122-09</t>
  </si>
  <si>
    <t>5122-10</t>
  </si>
  <si>
    <t>5122-11</t>
  </si>
  <si>
    <t>5122-12</t>
  </si>
  <si>
    <t>5122-13</t>
  </si>
  <si>
    <t>5122-14</t>
  </si>
  <si>
    <t>5122-15</t>
  </si>
  <si>
    <t>5122-16</t>
  </si>
  <si>
    <t>5122-17</t>
  </si>
  <si>
    <t>5122-18</t>
  </si>
  <si>
    <t>5122-19</t>
  </si>
  <si>
    <t>5122-20</t>
  </si>
  <si>
    <t>5122-21</t>
  </si>
  <si>
    <t>5122-22</t>
  </si>
  <si>
    <t>5122-23</t>
  </si>
  <si>
    <t>5122-24</t>
  </si>
  <si>
    <t>5122-25</t>
  </si>
  <si>
    <t>5122-26</t>
  </si>
  <si>
    <t>5122-27</t>
  </si>
  <si>
    <t>5122-28</t>
  </si>
  <si>
    <t>5122-29</t>
  </si>
  <si>
    <t>5122-30</t>
  </si>
  <si>
    <t>5122-31</t>
  </si>
  <si>
    <t>5122-32</t>
  </si>
  <si>
    <t>5122-33</t>
  </si>
  <si>
    <t>5122-34</t>
  </si>
  <si>
    <t>5122-35</t>
  </si>
  <si>
    <t>5122-36</t>
  </si>
  <si>
    <t>5122-37</t>
  </si>
  <si>
    <t>5122-38</t>
  </si>
  <si>
    <t>5122-39</t>
  </si>
  <si>
    <t>5122-40</t>
  </si>
  <si>
    <t>5122-41</t>
  </si>
  <si>
    <t>5122-42</t>
  </si>
  <si>
    <t>5122-43</t>
  </si>
  <si>
    <t>5122-44</t>
  </si>
  <si>
    <t>5122-45</t>
  </si>
  <si>
    <t>5122-46</t>
  </si>
  <si>
    <t>5122-47</t>
  </si>
  <si>
    <t>5122-48</t>
  </si>
  <si>
    <t>5122-49</t>
  </si>
  <si>
    <t>5122-50</t>
  </si>
  <si>
    <t>5122-51</t>
  </si>
  <si>
    <t>5122-52</t>
  </si>
  <si>
    <t>5122-53</t>
  </si>
  <si>
    <t>5122-54</t>
  </si>
  <si>
    <t>5122-55</t>
  </si>
  <si>
    <t>5122-56</t>
  </si>
  <si>
    <t>5122-57</t>
  </si>
  <si>
    <t>5122-58</t>
  </si>
  <si>
    <t>5122-59</t>
  </si>
  <si>
    <t>5122-60</t>
  </si>
  <si>
    <t>5122-61</t>
  </si>
  <si>
    <t>5122-62</t>
  </si>
  <si>
    <t>5122-63</t>
  </si>
  <si>
    <t>5122-64</t>
  </si>
  <si>
    <t>5122-65</t>
  </si>
  <si>
    <t>5122-66</t>
  </si>
  <si>
    <t>5122-67</t>
  </si>
  <si>
    <t>5122-68</t>
  </si>
  <si>
    <t>BHSOH (other donors)</t>
  </si>
  <si>
    <t>5123-00</t>
  </si>
  <si>
    <t>KM 42 Leaning Center</t>
  </si>
  <si>
    <t>5123-01</t>
  </si>
  <si>
    <t>5123-02</t>
  </si>
  <si>
    <t>5123-03</t>
  </si>
  <si>
    <t>5123-04</t>
  </si>
  <si>
    <t>5123-05</t>
  </si>
  <si>
    <t>5123-06</t>
  </si>
  <si>
    <t>5123-07</t>
  </si>
  <si>
    <t>5123-08</t>
  </si>
  <si>
    <t>5123-09</t>
  </si>
  <si>
    <t>5123-10</t>
  </si>
  <si>
    <t>5123-11</t>
  </si>
  <si>
    <t>5123-12</t>
  </si>
  <si>
    <t>5123-13</t>
  </si>
  <si>
    <t>5123-14</t>
  </si>
  <si>
    <t>5123-15</t>
  </si>
  <si>
    <t>5123-16</t>
  </si>
  <si>
    <t>5123-17</t>
  </si>
  <si>
    <t>5123-18</t>
  </si>
  <si>
    <t>5123-19</t>
  </si>
  <si>
    <t>5123-20</t>
  </si>
  <si>
    <t>5123-21</t>
  </si>
  <si>
    <t>5123-22</t>
  </si>
  <si>
    <t>5123-23</t>
  </si>
  <si>
    <t>5123-24</t>
  </si>
  <si>
    <t>5123-25</t>
  </si>
  <si>
    <t>5123-26</t>
  </si>
  <si>
    <t>5123-27</t>
  </si>
  <si>
    <t>5123-28</t>
  </si>
  <si>
    <t>5123-29</t>
  </si>
  <si>
    <t>5123-30</t>
  </si>
  <si>
    <t>5123-31</t>
  </si>
  <si>
    <t>5123-32</t>
  </si>
  <si>
    <t>5123-33</t>
  </si>
  <si>
    <t>5123-34</t>
  </si>
  <si>
    <t>5123-35</t>
  </si>
  <si>
    <t>5123-36</t>
  </si>
  <si>
    <t>5123-37</t>
  </si>
  <si>
    <t>5123-38</t>
  </si>
  <si>
    <t>5123-39</t>
  </si>
  <si>
    <t>5123-40</t>
  </si>
  <si>
    <t>5123-41</t>
  </si>
  <si>
    <t>5123-42</t>
  </si>
  <si>
    <t>5123-43</t>
  </si>
  <si>
    <t>5123-44</t>
  </si>
  <si>
    <t>5123-45</t>
  </si>
  <si>
    <t>5123-46</t>
  </si>
  <si>
    <t>5123-47</t>
  </si>
  <si>
    <t>5123-48</t>
  </si>
  <si>
    <t>5123-49</t>
  </si>
  <si>
    <t>5123-50</t>
  </si>
  <si>
    <t>5123-51</t>
  </si>
  <si>
    <t>5123-52</t>
  </si>
  <si>
    <t>5123-53</t>
  </si>
  <si>
    <t>5123-54</t>
  </si>
  <si>
    <t>5123-55</t>
  </si>
  <si>
    <t>5123-56</t>
  </si>
  <si>
    <t>5123-57</t>
  </si>
  <si>
    <t>5123-58</t>
  </si>
  <si>
    <t>5123-59</t>
  </si>
  <si>
    <t>5123-60</t>
  </si>
  <si>
    <t>5123-61</t>
  </si>
  <si>
    <t>5123-62</t>
  </si>
  <si>
    <t>5123-63</t>
  </si>
  <si>
    <t>5123-64</t>
  </si>
  <si>
    <t>5123-65</t>
  </si>
  <si>
    <t>5123-66</t>
  </si>
  <si>
    <t>5123-67</t>
  </si>
  <si>
    <t>5123-68</t>
  </si>
  <si>
    <t>5124-00</t>
  </si>
  <si>
    <t>KM 42 Leaning Center (other donors 25 %)</t>
  </si>
  <si>
    <t>5124-01</t>
  </si>
  <si>
    <t>5124-02</t>
  </si>
  <si>
    <t>5124-03</t>
  </si>
  <si>
    <t>5124-04</t>
  </si>
  <si>
    <t>5124-05</t>
  </si>
  <si>
    <t>5124-06</t>
  </si>
  <si>
    <t>5124-07</t>
  </si>
  <si>
    <t>5124-08</t>
  </si>
  <si>
    <t>5124-09</t>
  </si>
  <si>
    <t>5124-10</t>
  </si>
  <si>
    <t>5124-11</t>
  </si>
  <si>
    <t>5124-12</t>
  </si>
  <si>
    <t>5124-13</t>
  </si>
  <si>
    <t>5124-14</t>
  </si>
  <si>
    <t>5124-15</t>
  </si>
  <si>
    <t>5124-16</t>
  </si>
  <si>
    <t>5124-17</t>
  </si>
  <si>
    <t>5124-18</t>
  </si>
  <si>
    <t>5124-19</t>
  </si>
  <si>
    <t>5124-20</t>
  </si>
  <si>
    <t>5124-21</t>
  </si>
  <si>
    <t>5124-22</t>
  </si>
  <si>
    <t>5124-23</t>
  </si>
  <si>
    <t>5124-24</t>
  </si>
  <si>
    <t>5124-25</t>
  </si>
  <si>
    <t>5124-26</t>
  </si>
  <si>
    <t>5124-27</t>
  </si>
  <si>
    <t>5124-28</t>
  </si>
  <si>
    <t>5124-29</t>
  </si>
  <si>
    <t>5124-30</t>
  </si>
  <si>
    <t>5124-31</t>
  </si>
  <si>
    <t>5124-32</t>
  </si>
  <si>
    <t>5124-33</t>
  </si>
  <si>
    <t>5124-34</t>
  </si>
  <si>
    <t>5124-35</t>
  </si>
  <si>
    <t>5124-36</t>
  </si>
  <si>
    <t>5124-37</t>
  </si>
  <si>
    <t>5124-38</t>
  </si>
  <si>
    <t>5124-39</t>
  </si>
  <si>
    <t>5124-40</t>
  </si>
  <si>
    <t>5124-41</t>
  </si>
  <si>
    <t>5124-42</t>
  </si>
  <si>
    <t>5124-43</t>
  </si>
  <si>
    <t>5124-44</t>
  </si>
  <si>
    <t>5124-45</t>
  </si>
  <si>
    <t>5124-46</t>
  </si>
  <si>
    <t>5124-47</t>
  </si>
  <si>
    <t>5124-48</t>
  </si>
  <si>
    <t>5124-49</t>
  </si>
  <si>
    <t>5124-50</t>
  </si>
  <si>
    <t>5124-51</t>
  </si>
  <si>
    <t>5124-52</t>
  </si>
  <si>
    <t>5124-53</t>
  </si>
  <si>
    <t>5124-54</t>
  </si>
  <si>
    <t>5124-55</t>
  </si>
  <si>
    <t>5124-56</t>
  </si>
  <si>
    <t>5124-57</t>
  </si>
  <si>
    <t>5124-58</t>
  </si>
  <si>
    <t>5124-59</t>
  </si>
  <si>
    <t>5124-60</t>
  </si>
  <si>
    <t>5124-61</t>
  </si>
  <si>
    <t>5124-62</t>
  </si>
  <si>
    <t>5124-63</t>
  </si>
  <si>
    <t>5124-64</t>
  </si>
  <si>
    <t>5124-65</t>
  </si>
  <si>
    <t>5124-66</t>
  </si>
  <si>
    <t>5124-67</t>
  </si>
  <si>
    <t>5124-68</t>
  </si>
  <si>
    <t>5125-00</t>
  </si>
  <si>
    <t>New Day Leaning Center</t>
  </si>
  <si>
    <t>5125-01</t>
  </si>
  <si>
    <t>5125-02</t>
  </si>
  <si>
    <t>5125-03</t>
  </si>
  <si>
    <t>5125-04</t>
  </si>
  <si>
    <t>5125-05</t>
  </si>
  <si>
    <t>5125-06</t>
  </si>
  <si>
    <t>5125-07</t>
  </si>
  <si>
    <t>5125-08</t>
  </si>
  <si>
    <t>5125-09</t>
  </si>
  <si>
    <t>5125-10</t>
  </si>
  <si>
    <t>5125-11</t>
  </si>
  <si>
    <t>5125-12</t>
  </si>
  <si>
    <t>5125-13</t>
  </si>
  <si>
    <t>5125-14</t>
  </si>
  <si>
    <t>5125-15</t>
  </si>
  <si>
    <t>5125-16</t>
  </si>
  <si>
    <t>5125-17</t>
  </si>
  <si>
    <t>5125-18</t>
  </si>
  <si>
    <t>5125-19</t>
  </si>
  <si>
    <t>5125-20</t>
  </si>
  <si>
    <t>5125-21</t>
  </si>
  <si>
    <t>5125-22</t>
  </si>
  <si>
    <t>5125-23</t>
  </si>
  <si>
    <t>5125-24</t>
  </si>
  <si>
    <t>5125-25</t>
  </si>
  <si>
    <t>5125-26</t>
  </si>
  <si>
    <t>5125-27</t>
  </si>
  <si>
    <t>5125-28</t>
  </si>
  <si>
    <t>5125-29</t>
  </si>
  <si>
    <t>5125-30</t>
  </si>
  <si>
    <t>5125-31</t>
  </si>
  <si>
    <t>5125-32</t>
  </si>
  <si>
    <t>5125-33</t>
  </si>
  <si>
    <t>5125-34</t>
  </si>
  <si>
    <t>5125-35</t>
  </si>
  <si>
    <t>5125-36</t>
  </si>
  <si>
    <t>5125-37</t>
  </si>
  <si>
    <t>5125-38</t>
  </si>
  <si>
    <t>5125-39</t>
  </si>
  <si>
    <t>5125-40</t>
  </si>
  <si>
    <t>5125-41</t>
  </si>
  <si>
    <t>5125-42</t>
  </si>
  <si>
    <t>5125-43</t>
  </si>
  <si>
    <t>5125-44</t>
  </si>
  <si>
    <t>5125-45</t>
  </si>
  <si>
    <t>5125-46</t>
  </si>
  <si>
    <t>5125-47</t>
  </si>
  <si>
    <t>5125-48</t>
  </si>
  <si>
    <t>5125-49</t>
  </si>
  <si>
    <t>5125-50</t>
  </si>
  <si>
    <t>5125-51</t>
  </si>
  <si>
    <t>5125-52</t>
  </si>
  <si>
    <t>5125-53</t>
  </si>
  <si>
    <t>5125-54</t>
  </si>
  <si>
    <t>5125-55</t>
  </si>
  <si>
    <t>5125-56</t>
  </si>
  <si>
    <t>5125-57</t>
  </si>
  <si>
    <t>5125-58</t>
  </si>
  <si>
    <t>5125-59</t>
  </si>
  <si>
    <t>5125-60</t>
  </si>
  <si>
    <t>5125-61</t>
  </si>
  <si>
    <t>5125-62</t>
  </si>
  <si>
    <t>5125-63</t>
  </si>
  <si>
    <t>5125-64</t>
  </si>
  <si>
    <t>5125-65</t>
  </si>
  <si>
    <t>5125-66</t>
  </si>
  <si>
    <t>5125-67</t>
  </si>
  <si>
    <t>5125-68</t>
  </si>
  <si>
    <t>5125-69</t>
  </si>
  <si>
    <t>New Day (other donor)</t>
  </si>
  <si>
    <t>5126-00</t>
  </si>
  <si>
    <t>Paramii Leaning Center</t>
  </si>
  <si>
    <t>5126-01</t>
  </si>
  <si>
    <t>5126-02</t>
  </si>
  <si>
    <t>5126-03</t>
  </si>
  <si>
    <t>5126-04</t>
  </si>
  <si>
    <t>5126-05</t>
  </si>
  <si>
    <t>5126-06</t>
  </si>
  <si>
    <t>5126-07</t>
  </si>
  <si>
    <t>5126-08</t>
  </si>
  <si>
    <t>5126-09</t>
  </si>
  <si>
    <t>5126-10</t>
  </si>
  <si>
    <t>5126-11</t>
  </si>
  <si>
    <t>5126-12</t>
  </si>
  <si>
    <t>5126-13</t>
  </si>
  <si>
    <t>5126-14</t>
  </si>
  <si>
    <t>5126-15</t>
  </si>
  <si>
    <t>5126-16</t>
  </si>
  <si>
    <t>5126-17</t>
  </si>
  <si>
    <t>5126-18</t>
  </si>
  <si>
    <t>5126-19</t>
  </si>
  <si>
    <t>5126-20</t>
  </si>
  <si>
    <t>5126-21</t>
  </si>
  <si>
    <t>5126-22</t>
  </si>
  <si>
    <t>5126-23</t>
  </si>
  <si>
    <t>5126-24</t>
  </si>
  <si>
    <t>5126-25</t>
  </si>
  <si>
    <t>5126-26</t>
  </si>
  <si>
    <t>5126-27</t>
  </si>
  <si>
    <t>5126-28</t>
  </si>
  <si>
    <t>5126-29</t>
  </si>
  <si>
    <t>5126-30</t>
  </si>
  <si>
    <t>5126-31</t>
  </si>
  <si>
    <t>5126-32</t>
  </si>
  <si>
    <t>5126-33</t>
  </si>
  <si>
    <t>5126-34</t>
  </si>
  <si>
    <t>5126-35</t>
  </si>
  <si>
    <t>5126-36</t>
  </si>
  <si>
    <t>5126-37</t>
  </si>
  <si>
    <t>5126-38</t>
  </si>
  <si>
    <t>5126-39</t>
  </si>
  <si>
    <t>5126-40</t>
  </si>
  <si>
    <t>5126-41</t>
  </si>
  <si>
    <t>5126-42</t>
  </si>
  <si>
    <t>5126-43</t>
  </si>
  <si>
    <t>5126-44</t>
  </si>
  <si>
    <t>5126-45</t>
  </si>
  <si>
    <t>5126-46</t>
  </si>
  <si>
    <t>5126-47</t>
  </si>
  <si>
    <t>5126-48</t>
  </si>
  <si>
    <t>5126-49</t>
  </si>
  <si>
    <t>5126-50</t>
  </si>
  <si>
    <t>5126-51</t>
  </si>
  <si>
    <t>5126-52</t>
  </si>
  <si>
    <t>5126-53</t>
  </si>
  <si>
    <t>5126-54</t>
  </si>
  <si>
    <t>5126-55</t>
  </si>
  <si>
    <t>5126-56</t>
  </si>
  <si>
    <t>5126-57</t>
  </si>
  <si>
    <t>5126-58</t>
  </si>
  <si>
    <t>5126-59</t>
  </si>
  <si>
    <t>5126-60</t>
  </si>
  <si>
    <t>5126-61</t>
  </si>
  <si>
    <t>5126-62</t>
  </si>
  <si>
    <t>5126-63</t>
  </si>
  <si>
    <t>5126-64</t>
  </si>
  <si>
    <t>5126-65</t>
  </si>
  <si>
    <t>5126-66</t>
  </si>
  <si>
    <t>5126-67</t>
  </si>
  <si>
    <t>5126-68</t>
  </si>
  <si>
    <t>5126-69</t>
  </si>
  <si>
    <r>
      <t xml:space="preserve">Paramii (other donor)- </t>
    </r>
    <r>
      <rPr>
        <sz val="10"/>
        <rFont val="FreeSans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PRM (other donor)</t>
    </r>
  </si>
  <si>
    <t>5127-00</t>
  </si>
  <si>
    <t>Ah Yon Oo Leaning Center</t>
  </si>
  <si>
    <t>5127-01</t>
  </si>
  <si>
    <t>5127-02</t>
  </si>
  <si>
    <t>5127-03</t>
  </si>
  <si>
    <t>5127-04</t>
  </si>
  <si>
    <t>5127-05</t>
  </si>
  <si>
    <t>5127-06</t>
  </si>
  <si>
    <t>5127-07</t>
  </si>
  <si>
    <t>5127-08</t>
  </si>
  <si>
    <t>5127-09</t>
  </si>
  <si>
    <t>5127-10</t>
  </si>
  <si>
    <t>5127-11</t>
  </si>
  <si>
    <t>5127-12</t>
  </si>
  <si>
    <t>5127-13</t>
  </si>
  <si>
    <t>5127-14</t>
  </si>
  <si>
    <t>5127-15</t>
  </si>
  <si>
    <t>5127-16</t>
  </si>
  <si>
    <t>5127-17</t>
  </si>
  <si>
    <t>5127-18</t>
  </si>
  <si>
    <t>5127-19</t>
  </si>
  <si>
    <t>5127-20</t>
  </si>
  <si>
    <t>5127-21</t>
  </si>
  <si>
    <t>5127-22</t>
  </si>
  <si>
    <t>5127-23</t>
  </si>
  <si>
    <t>5127-24</t>
  </si>
  <si>
    <t>5127-25</t>
  </si>
  <si>
    <t>5127-26</t>
  </si>
  <si>
    <t>5127-27</t>
  </si>
  <si>
    <t>5127-28</t>
  </si>
  <si>
    <t>5127-29</t>
  </si>
  <si>
    <t>5127-30</t>
  </si>
  <si>
    <t>5127-31</t>
  </si>
  <si>
    <t>5127-32</t>
  </si>
  <si>
    <t>5127-33</t>
  </si>
  <si>
    <t>5127-34</t>
  </si>
  <si>
    <t>5127-35</t>
  </si>
  <si>
    <t>5127-36</t>
  </si>
  <si>
    <t>5127-37</t>
  </si>
  <si>
    <t>5127-38</t>
  </si>
  <si>
    <t>5127-39</t>
  </si>
  <si>
    <t>5127-40</t>
  </si>
  <si>
    <t>5127-41</t>
  </si>
  <si>
    <t>5127-42</t>
  </si>
  <si>
    <t>5127-43</t>
  </si>
  <si>
    <t>5127-44</t>
  </si>
  <si>
    <t>5127-45</t>
  </si>
  <si>
    <t>5127-46</t>
  </si>
  <si>
    <t>5127-47</t>
  </si>
  <si>
    <t>5127-48</t>
  </si>
  <si>
    <t>5127-49</t>
  </si>
  <si>
    <t>5127-50</t>
  </si>
  <si>
    <t>5127-51</t>
  </si>
  <si>
    <t>5127-52</t>
  </si>
  <si>
    <t>5127-53</t>
  </si>
  <si>
    <t>5127-54</t>
  </si>
  <si>
    <t>5127-55</t>
  </si>
  <si>
    <t>5127-56</t>
  </si>
  <si>
    <t>5127-57</t>
  </si>
  <si>
    <t>5127-58</t>
  </si>
  <si>
    <t>5127-59</t>
  </si>
  <si>
    <t>5127-60</t>
  </si>
  <si>
    <t>5127-61</t>
  </si>
  <si>
    <t>5127-62</t>
  </si>
  <si>
    <t>5127-63</t>
  </si>
  <si>
    <t>5127-64</t>
  </si>
  <si>
    <t>5127-65</t>
  </si>
  <si>
    <t>5127-66</t>
  </si>
  <si>
    <t>5127-67</t>
  </si>
  <si>
    <t>5127-68</t>
  </si>
  <si>
    <t>5127-69</t>
  </si>
  <si>
    <t>Ah Yon Oo (other donor)</t>
  </si>
  <si>
    <t>5128-00</t>
  </si>
  <si>
    <t>Pa Yan Daw Leaning Center</t>
  </si>
  <si>
    <t>5128-01</t>
  </si>
  <si>
    <t>5128-02</t>
  </si>
  <si>
    <t>5128-03</t>
  </si>
  <si>
    <t>5128-04</t>
  </si>
  <si>
    <t>5128-05</t>
  </si>
  <si>
    <t>5128-06</t>
  </si>
  <si>
    <t>5128-07</t>
  </si>
  <si>
    <t>5128-08</t>
  </si>
  <si>
    <t>5128-09</t>
  </si>
  <si>
    <t>5128-10</t>
  </si>
  <si>
    <t>5128-11</t>
  </si>
  <si>
    <t>5128-12</t>
  </si>
  <si>
    <t>5128-13</t>
  </si>
  <si>
    <t>5128-14</t>
  </si>
  <si>
    <t>5128-15</t>
  </si>
  <si>
    <t>5128-16</t>
  </si>
  <si>
    <t>5128-17</t>
  </si>
  <si>
    <t>5128-18</t>
  </si>
  <si>
    <t>5128-19</t>
  </si>
  <si>
    <t>5128-20</t>
  </si>
  <si>
    <t>5128-21</t>
  </si>
  <si>
    <t>5128-22</t>
  </si>
  <si>
    <t>5128-23</t>
  </si>
  <si>
    <t>5128-24</t>
  </si>
  <si>
    <t>5128-25</t>
  </si>
  <si>
    <t>5128-26</t>
  </si>
  <si>
    <t>5128-27</t>
  </si>
  <si>
    <t>5128-28</t>
  </si>
  <si>
    <t>5128-29</t>
  </si>
  <si>
    <t>5128-30</t>
  </si>
  <si>
    <t>5128-31</t>
  </si>
  <si>
    <t>5128-32</t>
  </si>
  <si>
    <t>5128-33</t>
  </si>
  <si>
    <t>5128-34</t>
  </si>
  <si>
    <t>5128-35</t>
  </si>
  <si>
    <t>5128-36</t>
  </si>
  <si>
    <t>5128-37</t>
  </si>
  <si>
    <t>5128-38</t>
  </si>
  <si>
    <t>5128-39</t>
  </si>
  <si>
    <t>5128-40</t>
  </si>
  <si>
    <t>5128-41</t>
  </si>
  <si>
    <t>5128-42</t>
  </si>
  <si>
    <t>5128-43</t>
  </si>
  <si>
    <t>5128-44</t>
  </si>
  <si>
    <t>5128-45</t>
  </si>
  <si>
    <t>5128-46</t>
  </si>
  <si>
    <t>5128-47</t>
  </si>
  <si>
    <t>5128-48</t>
  </si>
  <si>
    <t>5128-49</t>
  </si>
  <si>
    <t>5128-50</t>
  </si>
  <si>
    <t>5128-51</t>
  </si>
  <si>
    <t>5128-52</t>
  </si>
  <si>
    <t>5128-53</t>
  </si>
  <si>
    <t>5128-54</t>
  </si>
  <si>
    <t>5128-55</t>
  </si>
  <si>
    <t>5128-56</t>
  </si>
  <si>
    <t>5128-57</t>
  </si>
  <si>
    <t>5128-58</t>
  </si>
  <si>
    <t>5128-59</t>
  </si>
  <si>
    <t>5128-60</t>
  </si>
  <si>
    <t>5128-61</t>
  </si>
  <si>
    <t>5128-62</t>
  </si>
  <si>
    <t>5128-63</t>
  </si>
  <si>
    <t>5128-64</t>
  </si>
  <si>
    <t>5128-65</t>
  </si>
  <si>
    <t>5128-66</t>
  </si>
  <si>
    <t>5128-67</t>
  </si>
  <si>
    <t>5128-68</t>
  </si>
  <si>
    <t>5128-69</t>
  </si>
  <si>
    <r>
      <t xml:space="preserve">Pa Yan Daw (other donor)- </t>
    </r>
    <r>
      <rPr>
        <sz val="10"/>
        <rFont val="FreeSans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PYD (other donor)</t>
    </r>
  </si>
  <si>
    <t>5129-00</t>
  </si>
  <si>
    <t>Naung Boh Deh Leaning Center</t>
  </si>
  <si>
    <t>5129-01</t>
  </si>
  <si>
    <t>5129-02</t>
  </si>
  <si>
    <t>5129-03</t>
  </si>
  <si>
    <t>5129-04</t>
  </si>
  <si>
    <t>5129-05</t>
  </si>
  <si>
    <t>5129-06</t>
  </si>
  <si>
    <t>5129-07</t>
  </si>
  <si>
    <t>5129-08</t>
  </si>
  <si>
    <t>5129-09</t>
  </si>
  <si>
    <t>5129-10</t>
  </si>
  <si>
    <t>5129-11</t>
  </si>
  <si>
    <t>5129-12</t>
  </si>
  <si>
    <t>5129-13</t>
  </si>
  <si>
    <t>5129-14</t>
  </si>
  <si>
    <t>5129-15</t>
  </si>
  <si>
    <t>5129-16</t>
  </si>
  <si>
    <t>5129-17</t>
  </si>
  <si>
    <t>5129-18</t>
  </si>
  <si>
    <t>5129-19</t>
  </si>
  <si>
    <t>5129-20</t>
  </si>
  <si>
    <t>5129-21</t>
  </si>
  <si>
    <t>5129-22</t>
  </si>
  <si>
    <t>5129-23</t>
  </si>
  <si>
    <t>5129-24</t>
  </si>
  <si>
    <t>5129-25</t>
  </si>
  <si>
    <t>5129-26</t>
  </si>
  <si>
    <t>5129-27</t>
  </si>
  <si>
    <t>5129-28</t>
  </si>
  <si>
    <t>5129-29</t>
  </si>
  <si>
    <t>5129-30</t>
  </si>
  <si>
    <t>5129-31</t>
  </si>
  <si>
    <t>5129-32</t>
  </si>
  <si>
    <t>5129-33</t>
  </si>
  <si>
    <t>5129-34</t>
  </si>
  <si>
    <t>5129-35</t>
  </si>
  <si>
    <t>5129-36</t>
  </si>
  <si>
    <t>5129-37</t>
  </si>
  <si>
    <t>5129-38</t>
  </si>
  <si>
    <t>5129-39</t>
  </si>
  <si>
    <t>5129-40</t>
  </si>
  <si>
    <t>5129-41</t>
  </si>
  <si>
    <t>5129-42</t>
  </si>
  <si>
    <t>5129-43</t>
  </si>
  <si>
    <t>5129-44</t>
  </si>
  <si>
    <t>5129-45</t>
  </si>
  <si>
    <t>5129-46</t>
  </si>
  <si>
    <t>5129-47</t>
  </si>
  <si>
    <t>5129-48</t>
  </si>
  <si>
    <t>5129-49</t>
  </si>
  <si>
    <t>5129-50</t>
  </si>
  <si>
    <t>5129-51</t>
  </si>
  <si>
    <t>5129-52</t>
  </si>
  <si>
    <t>5129-53</t>
  </si>
  <si>
    <t>5129-54</t>
  </si>
  <si>
    <t>5129-55</t>
  </si>
  <si>
    <t>5129-56</t>
  </si>
  <si>
    <t>5129-57</t>
  </si>
  <si>
    <t>5129-58</t>
  </si>
  <si>
    <t>5129-59</t>
  </si>
  <si>
    <t>5129-60</t>
  </si>
  <si>
    <t>5129-61</t>
  </si>
  <si>
    <t>5129-62</t>
  </si>
  <si>
    <t>5129-63</t>
  </si>
  <si>
    <t>5129-64</t>
  </si>
  <si>
    <t>5129-65</t>
  </si>
  <si>
    <t>5129-66</t>
  </si>
  <si>
    <t>5129-67</t>
  </si>
  <si>
    <t>5129-68</t>
  </si>
  <si>
    <t>5129-69</t>
  </si>
  <si>
    <t>Naung Boh Deh (other donor)</t>
  </si>
  <si>
    <t>5130-00</t>
  </si>
  <si>
    <t>Activity</t>
  </si>
  <si>
    <t>5131-00</t>
  </si>
  <si>
    <t>Stationery</t>
  </si>
  <si>
    <t>5131-01</t>
  </si>
  <si>
    <t>Stationery - Buy Centrally</t>
  </si>
  <si>
    <t>5131-02</t>
  </si>
  <si>
    <t>Teaching material emergency</t>
  </si>
  <si>
    <t>5131-03</t>
  </si>
  <si>
    <t>Buy Centrally(other donors)</t>
  </si>
  <si>
    <t>5132-00</t>
  </si>
  <si>
    <t>Scholarship</t>
  </si>
  <si>
    <t>5132-01</t>
  </si>
  <si>
    <t>Scholarship for Rays of Hope school student</t>
  </si>
  <si>
    <t>5132-02</t>
  </si>
  <si>
    <t>Transportation</t>
  </si>
  <si>
    <t>5133-00</t>
  </si>
  <si>
    <t>Meetings</t>
  </si>
  <si>
    <t>5133-01</t>
  </si>
  <si>
    <t>Monthly headmaster</t>
  </si>
  <si>
    <t>5133-02</t>
  </si>
  <si>
    <t>Teacher seminar</t>
  </si>
  <si>
    <t>5133-03</t>
  </si>
  <si>
    <t>Teacher study tour</t>
  </si>
  <si>
    <t>5133-04</t>
  </si>
  <si>
    <t>Posten Orientation</t>
  </si>
  <si>
    <t>5134-00</t>
  </si>
  <si>
    <t>Training,Workshop,Course</t>
  </si>
  <si>
    <t>5134-01</t>
  </si>
  <si>
    <t>Circus</t>
  </si>
  <si>
    <t>5134-02</t>
  </si>
  <si>
    <t>Summer courses</t>
  </si>
  <si>
    <t>5134-03</t>
  </si>
  <si>
    <t>Computer courses</t>
  </si>
  <si>
    <t>5134-04</t>
  </si>
  <si>
    <t>Student exchange</t>
  </si>
  <si>
    <t>5134-05</t>
  </si>
  <si>
    <t>Language course for teacher &amp; student</t>
  </si>
  <si>
    <t>5134-06</t>
  </si>
  <si>
    <t>Caretaker (other donor)</t>
  </si>
  <si>
    <t>5135-00</t>
  </si>
  <si>
    <t>Vocational training</t>
  </si>
  <si>
    <t>5135-01</t>
  </si>
  <si>
    <t>Cooking</t>
  </si>
  <si>
    <t>5135-02</t>
  </si>
  <si>
    <t>Sewing</t>
  </si>
  <si>
    <t>5135-03</t>
  </si>
  <si>
    <t>Vocational training/Other interested course</t>
  </si>
  <si>
    <t>5136-00</t>
  </si>
  <si>
    <t>5136-01</t>
  </si>
  <si>
    <t>Student fellowship day</t>
  </si>
  <si>
    <t>5136-02</t>
  </si>
  <si>
    <t>Events (Culture, Sports)</t>
  </si>
  <si>
    <t>5136-03</t>
  </si>
  <si>
    <t>Activities with children (football/Swim)</t>
  </si>
  <si>
    <t>5137-00</t>
  </si>
  <si>
    <t>Contribution to other project, training</t>
  </si>
  <si>
    <t>5137-01</t>
  </si>
  <si>
    <t>English special course ESC (No Pho Camp)</t>
  </si>
  <si>
    <t>5137-02</t>
  </si>
  <si>
    <t>Other</t>
  </si>
  <si>
    <t>5138-00</t>
  </si>
  <si>
    <t>Networking</t>
  </si>
  <si>
    <t>5138-01</t>
  </si>
  <si>
    <t>Gifts&amp;small donations</t>
  </si>
  <si>
    <t>5140-00</t>
  </si>
  <si>
    <t>Ray of Hope Dormitories</t>
  </si>
  <si>
    <t>5141-00</t>
  </si>
  <si>
    <t>Ah Yone Thit Dormitory</t>
  </si>
  <si>
    <t>5141-01</t>
  </si>
  <si>
    <t>Salary Director</t>
  </si>
  <si>
    <t>5141-02</t>
  </si>
  <si>
    <t>Salary Head master</t>
  </si>
  <si>
    <t>5141-03</t>
  </si>
  <si>
    <t>Salary Cook</t>
  </si>
  <si>
    <t>5141-04</t>
  </si>
  <si>
    <t>Salary Guard / Domitory</t>
  </si>
  <si>
    <t>5141-05</t>
  </si>
  <si>
    <t>Salary Driver</t>
  </si>
  <si>
    <t>5141-06</t>
  </si>
  <si>
    <t>Salary Other Staff</t>
  </si>
  <si>
    <t>5141-07</t>
  </si>
  <si>
    <t>Supplies &amp; teaching resource Domitory supplies</t>
  </si>
  <si>
    <t>5141-08</t>
  </si>
  <si>
    <t>Supplies &amp; teaching resource Others</t>
  </si>
  <si>
    <t>5141-09</t>
  </si>
  <si>
    <t>Utilities Sanitation</t>
  </si>
  <si>
    <t>5141-10</t>
  </si>
  <si>
    <t>Utilities Electricity</t>
  </si>
  <si>
    <t>5141-11</t>
  </si>
  <si>
    <t>Utilities Drinking water</t>
  </si>
  <si>
    <t>5141-12</t>
  </si>
  <si>
    <t>Utilities Used water</t>
  </si>
  <si>
    <t>5141-13</t>
  </si>
  <si>
    <t>Utilities Others</t>
  </si>
  <si>
    <t>5141-14</t>
  </si>
  <si>
    <t>Facilities House/ building / land Rent</t>
  </si>
  <si>
    <t>5141-15</t>
  </si>
  <si>
    <t>Facilities Maintenance and dormitory improvement</t>
  </si>
  <si>
    <t>5141-16</t>
  </si>
  <si>
    <t>Facilities Construction</t>
  </si>
  <si>
    <t>5141-17</t>
  </si>
  <si>
    <t>Facilities Security &amp; Emergency</t>
  </si>
  <si>
    <t>5141-18</t>
  </si>
  <si>
    <t>Facilities Others</t>
  </si>
  <si>
    <t>5141-19</t>
  </si>
  <si>
    <t>Equipment &amp; Furniture Dormitory equipment</t>
  </si>
  <si>
    <t>5141-20</t>
  </si>
  <si>
    <t>Equipment &amp; Furniture Dormitory furniture</t>
  </si>
  <si>
    <t>5141-21</t>
  </si>
  <si>
    <t>Equipment &amp; Furniture Sport equipment</t>
  </si>
  <si>
    <t>5141-22</t>
  </si>
  <si>
    <t>Equipment &amp; Furniture Kitchen &amp; Eating equipment</t>
  </si>
  <si>
    <t>5141-23</t>
  </si>
  <si>
    <t>Equipment &amp; Furniture Others</t>
  </si>
  <si>
    <t>5141-24</t>
  </si>
  <si>
    <t>Transportation Car / Bus / Truck rent</t>
  </si>
  <si>
    <t>5141-25</t>
  </si>
  <si>
    <t>Transportation Maintenance / repair</t>
  </si>
  <si>
    <t>5141-26</t>
  </si>
  <si>
    <t>Transportation Gasoline / Petrol</t>
  </si>
  <si>
    <t>5141-27</t>
  </si>
  <si>
    <t>Transportation Insurance / Tax</t>
  </si>
  <si>
    <t>5141-28</t>
  </si>
  <si>
    <t>Transportation Others</t>
  </si>
  <si>
    <t>5141-29</t>
  </si>
  <si>
    <t>Food Rice</t>
  </si>
  <si>
    <t>5141-30</t>
  </si>
  <si>
    <t>Food Vegetable / Meat/ Fish/ Egg/ Fruit</t>
  </si>
  <si>
    <t>5141-31</t>
  </si>
  <si>
    <t>Food Ingredients</t>
  </si>
  <si>
    <t>5141-32</t>
  </si>
  <si>
    <t>Food Snack</t>
  </si>
  <si>
    <t>5141-33</t>
  </si>
  <si>
    <t>Food Charcoal</t>
  </si>
  <si>
    <t>5141-34</t>
  </si>
  <si>
    <t>Food Others</t>
  </si>
  <si>
    <t>5141-35</t>
  </si>
  <si>
    <t>Medical &amp; Health care First Aid Kit provided by HwF</t>
  </si>
  <si>
    <t>5141-36</t>
  </si>
  <si>
    <t>Medical &amp; Health care Medical supply</t>
  </si>
  <si>
    <t>5141-37</t>
  </si>
  <si>
    <t>Medical &amp; Health care Vitamine</t>
  </si>
  <si>
    <t>5141-38</t>
  </si>
  <si>
    <t>Medical &amp; Health care Milk</t>
  </si>
  <si>
    <t>5141-39</t>
  </si>
  <si>
    <t>Medical &amp; Health care Personal hygiene &amp; Toiletries</t>
  </si>
  <si>
    <t>5141-40</t>
  </si>
  <si>
    <t>Medical &amp; Health care Health education / Training</t>
  </si>
  <si>
    <t>5141-41</t>
  </si>
  <si>
    <t>Medical &amp; Health care Others</t>
  </si>
  <si>
    <t>5141-42</t>
  </si>
  <si>
    <t>Miscellanous Miscellanous</t>
  </si>
  <si>
    <t>5141-43</t>
  </si>
  <si>
    <t>Ah Yone Thit Dormitory (other donor)</t>
  </si>
  <si>
    <t>5142-00</t>
  </si>
  <si>
    <t>BHSOH Dormitory</t>
  </si>
  <si>
    <t>5142-01</t>
  </si>
  <si>
    <t>5142-02</t>
  </si>
  <si>
    <t>5142-03</t>
  </si>
  <si>
    <t>5142-04</t>
  </si>
  <si>
    <t>5142-05</t>
  </si>
  <si>
    <t>5142-06</t>
  </si>
  <si>
    <t>5142-07</t>
  </si>
  <si>
    <t>5142-08</t>
  </si>
  <si>
    <t>5142-09</t>
  </si>
  <si>
    <t>5142-10</t>
  </si>
  <si>
    <t>5142-11</t>
  </si>
  <si>
    <t>5142-12</t>
  </si>
  <si>
    <t>5142-13</t>
  </si>
  <si>
    <t>5142-14</t>
  </si>
  <si>
    <t>5142-15</t>
  </si>
  <si>
    <t>5142-16</t>
  </si>
  <si>
    <t>5142-17</t>
  </si>
  <si>
    <t>5142-18</t>
  </si>
  <si>
    <t>5142-19</t>
  </si>
  <si>
    <t>5142-20</t>
  </si>
  <si>
    <t>5142-21</t>
  </si>
  <si>
    <t>5142-22</t>
  </si>
  <si>
    <t>5142-23</t>
  </si>
  <si>
    <t>5142-24</t>
  </si>
  <si>
    <t>5142-25</t>
  </si>
  <si>
    <t>5142-26</t>
  </si>
  <si>
    <t>5142-27</t>
  </si>
  <si>
    <t>5142-28</t>
  </si>
  <si>
    <t>5142-29</t>
  </si>
  <si>
    <t>5142-30</t>
  </si>
  <si>
    <t>5142-31</t>
  </si>
  <si>
    <t>5142-32</t>
  </si>
  <si>
    <t>5142-33</t>
  </si>
  <si>
    <t>5142-34</t>
  </si>
  <si>
    <t>5142-35</t>
  </si>
  <si>
    <t>5142-36</t>
  </si>
  <si>
    <t>5142-37</t>
  </si>
  <si>
    <t>5142-38</t>
  </si>
  <si>
    <t>5142-39</t>
  </si>
  <si>
    <t>5142-40</t>
  </si>
  <si>
    <t>5142-41</t>
  </si>
  <si>
    <t>5142-42</t>
  </si>
  <si>
    <t>5142-43</t>
  </si>
  <si>
    <t>BHSOH Dormitory (other donor)</t>
  </si>
  <si>
    <t>5143-00</t>
  </si>
  <si>
    <t>Pa Yan Daw Dormitory</t>
  </si>
  <si>
    <t>5143-01</t>
  </si>
  <si>
    <t>5143-02</t>
  </si>
  <si>
    <t>5143-03</t>
  </si>
  <si>
    <t>5143-04</t>
  </si>
  <si>
    <t>5143-05</t>
  </si>
  <si>
    <t>5143-06</t>
  </si>
  <si>
    <t>5143-07</t>
  </si>
  <si>
    <t>5143-08</t>
  </si>
  <si>
    <t>5143-09</t>
  </si>
  <si>
    <t>5143-10</t>
  </si>
  <si>
    <t>5143-11</t>
  </si>
  <si>
    <t>5143-12</t>
  </si>
  <si>
    <t>5143-13</t>
  </si>
  <si>
    <t>5143-14</t>
  </si>
  <si>
    <t>5143-15</t>
  </si>
  <si>
    <t>5143-16</t>
  </si>
  <si>
    <t>5143-17</t>
  </si>
  <si>
    <t>5143-18</t>
  </si>
  <si>
    <t>5143-19</t>
  </si>
  <si>
    <t>5143-20</t>
  </si>
  <si>
    <t>5143-21</t>
  </si>
  <si>
    <t>5143-22</t>
  </si>
  <si>
    <t>5143-23</t>
  </si>
  <si>
    <t>5143-24</t>
  </si>
  <si>
    <t>5143-25</t>
  </si>
  <si>
    <t>5143-26</t>
  </si>
  <si>
    <t>5143-27</t>
  </si>
  <si>
    <t>5143-28</t>
  </si>
  <si>
    <t>5143-29</t>
  </si>
  <si>
    <t>5143-30</t>
  </si>
  <si>
    <t>5143-31</t>
  </si>
  <si>
    <t>5143-32</t>
  </si>
  <si>
    <t>5143-33</t>
  </si>
  <si>
    <t>5143-34</t>
  </si>
  <si>
    <t>5143-35</t>
  </si>
  <si>
    <t>5143-36</t>
  </si>
  <si>
    <t>5143-37</t>
  </si>
  <si>
    <t>5143-38</t>
  </si>
  <si>
    <t>5143-39</t>
  </si>
  <si>
    <t>5143-40</t>
  </si>
  <si>
    <t>5143-41</t>
  </si>
  <si>
    <t>5143-42</t>
  </si>
  <si>
    <t>5143-43</t>
  </si>
  <si>
    <t>PYD Dormitory (other donor)</t>
  </si>
  <si>
    <t>5144-00</t>
  </si>
  <si>
    <t>Naung Boh Deh Dormitory</t>
  </si>
  <si>
    <t>5144-01</t>
  </si>
  <si>
    <t>5144-02</t>
  </si>
  <si>
    <t>5144-03</t>
  </si>
  <si>
    <t>5144-04</t>
  </si>
  <si>
    <t>5144-05</t>
  </si>
  <si>
    <t>5144-06</t>
  </si>
  <si>
    <t>5144-07</t>
  </si>
  <si>
    <t>5144-08</t>
  </si>
  <si>
    <t>5144-09</t>
  </si>
  <si>
    <t>5144-10</t>
  </si>
  <si>
    <t>5144-11</t>
  </si>
  <si>
    <t>5144-12</t>
  </si>
  <si>
    <t>5144-13</t>
  </si>
  <si>
    <t>5144-14</t>
  </si>
  <si>
    <t>5144-15</t>
  </si>
  <si>
    <t>5144-16</t>
  </si>
  <si>
    <t>5144-17</t>
  </si>
  <si>
    <t>5144-18</t>
  </si>
  <si>
    <t>5144-19</t>
  </si>
  <si>
    <t>5144-20</t>
  </si>
  <si>
    <t>5144-21</t>
  </si>
  <si>
    <t>5144-22</t>
  </si>
  <si>
    <t>5144-23</t>
  </si>
  <si>
    <t>5144-24</t>
  </si>
  <si>
    <t>5144-25</t>
  </si>
  <si>
    <t>5144-26</t>
  </si>
  <si>
    <t>5144-27</t>
  </si>
  <si>
    <t>5144-28</t>
  </si>
  <si>
    <t>5144-29</t>
  </si>
  <si>
    <t>5144-30</t>
  </si>
  <si>
    <t>5144-31</t>
  </si>
  <si>
    <t>5144-32</t>
  </si>
  <si>
    <t>5144-33</t>
  </si>
  <si>
    <t>5144-34</t>
  </si>
  <si>
    <t>5144-35</t>
  </si>
  <si>
    <t>5144-36</t>
  </si>
  <si>
    <t>5144-37</t>
  </si>
  <si>
    <t>5144-38</t>
  </si>
  <si>
    <t>5144-39</t>
  </si>
  <si>
    <t>5144-40</t>
  </si>
  <si>
    <t>5144-41</t>
  </si>
  <si>
    <t>5144-42</t>
  </si>
  <si>
    <t>5144-43</t>
  </si>
  <si>
    <t>5145-00</t>
  </si>
  <si>
    <t>Naung Boh Deh(other donor)</t>
  </si>
  <si>
    <t>5145-01</t>
  </si>
  <si>
    <t>5145-02</t>
  </si>
  <si>
    <t>5145-03</t>
  </si>
  <si>
    <t>5145-04</t>
  </si>
  <si>
    <t>5145-05</t>
  </si>
  <si>
    <t>5145-06</t>
  </si>
  <si>
    <t>5145-07</t>
  </si>
  <si>
    <t>5145-08</t>
  </si>
  <si>
    <t>5145-09</t>
  </si>
  <si>
    <t>5145-10</t>
  </si>
  <si>
    <t>5145-11</t>
  </si>
  <si>
    <t>5145-12</t>
  </si>
  <si>
    <t>5145-13</t>
  </si>
  <si>
    <t>5145-14</t>
  </si>
  <si>
    <t>5145-15</t>
  </si>
  <si>
    <t>5145-16</t>
  </si>
  <si>
    <t>5145-17</t>
  </si>
  <si>
    <t>5145-18</t>
  </si>
  <si>
    <t>5145-19</t>
  </si>
  <si>
    <t>5145-20</t>
  </si>
  <si>
    <t>5145-21</t>
  </si>
  <si>
    <t>5145-22</t>
  </si>
  <si>
    <t>5145-23</t>
  </si>
  <si>
    <t>5145-24</t>
  </si>
  <si>
    <t>5145-25</t>
  </si>
  <si>
    <t>5145-26</t>
  </si>
  <si>
    <t>5145-27</t>
  </si>
  <si>
    <t>5145-28</t>
  </si>
  <si>
    <t>5145-29</t>
  </si>
  <si>
    <t>5145-30</t>
  </si>
  <si>
    <t>5145-31</t>
  </si>
  <si>
    <t>5145-32</t>
  </si>
  <si>
    <t>5145-33</t>
  </si>
  <si>
    <t>5145-34</t>
  </si>
  <si>
    <t>5145-35</t>
  </si>
  <si>
    <t>5145-36</t>
  </si>
  <si>
    <t>5145-37</t>
  </si>
  <si>
    <t>5145-38</t>
  </si>
  <si>
    <t>5145-39</t>
  </si>
  <si>
    <t>5145-40</t>
  </si>
  <si>
    <t>5145-41</t>
  </si>
  <si>
    <t>5145-42</t>
  </si>
  <si>
    <t>5145-43</t>
  </si>
  <si>
    <t>NBD Dormitory (other donor)</t>
  </si>
  <si>
    <t>5146-00</t>
  </si>
  <si>
    <t>Paramii</t>
  </si>
  <si>
    <t>5146-01</t>
  </si>
  <si>
    <t>5146-02</t>
  </si>
  <si>
    <t>5146-03</t>
  </si>
  <si>
    <t>5146-04</t>
  </si>
  <si>
    <t>5146-05</t>
  </si>
  <si>
    <t>5146-06</t>
  </si>
  <si>
    <t>5146-07</t>
  </si>
  <si>
    <t>5146-08</t>
  </si>
  <si>
    <t>5146-09</t>
  </si>
  <si>
    <t>5146-10</t>
  </si>
  <si>
    <t>5146-11</t>
  </si>
  <si>
    <t>5146-12</t>
  </si>
  <si>
    <t>5146-13</t>
  </si>
  <si>
    <t>5146-14</t>
  </si>
  <si>
    <t>5146-15</t>
  </si>
  <si>
    <t>5146-16</t>
  </si>
  <si>
    <t>5146-17</t>
  </si>
  <si>
    <t>5146-18</t>
  </si>
  <si>
    <t>5146-19</t>
  </si>
  <si>
    <t>5146-20</t>
  </si>
  <si>
    <t>5146-21</t>
  </si>
  <si>
    <t>5146-22</t>
  </si>
  <si>
    <t>5146-23</t>
  </si>
  <si>
    <t>5146-24</t>
  </si>
  <si>
    <t>5146-25</t>
  </si>
  <si>
    <t>5146-26</t>
  </si>
  <si>
    <t>5146-27</t>
  </si>
  <si>
    <t>5146-28</t>
  </si>
  <si>
    <t>5146-29</t>
  </si>
  <si>
    <t>5146-30</t>
  </si>
  <si>
    <t>5146-31</t>
  </si>
  <si>
    <t>5146-32</t>
  </si>
  <si>
    <t>5146-33</t>
  </si>
  <si>
    <t>5146-34</t>
  </si>
  <si>
    <t>5146-35</t>
  </si>
  <si>
    <t>5146-36</t>
  </si>
  <si>
    <t>5146-37</t>
  </si>
  <si>
    <t>5146-38</t>
  </si>
  <si>
    <t>5146-39</t>
  </si>
  <si>
    <t>5146-40</t>
  </si>
  <si>
    <t>5146-41</t>
  </si>
  <si>
    <t>5146-42</t>
  </si>
  <si>
    <t>5146-43</t>
  </si>
  <si>
    <t>PRM Dormitory (other donor)</t>
  </si>
  <si>
    <t>5147-00</t>
  </si>
  <si>
    <t>Children Home</t>
  </si>
  <si>
    <t>5147-01</t>
  </si>
  <si>
    <t>5147-02</t>
  </si>
  <si>
    <t>5147-03</t>
  </si>
  <si>
    <t>5147-04</t>
  </si>
  <si>
    <t>5147-05</t>
  </si>
  <si>
    <t>5147-06</t>
  </si>
  <si>
    <t>5147-07</t>
  </si>
  <si>
    <t>5147-08</t>
  </si>
  <si>
    <t>5147-09</t>
  </si>
  <si>
    <t>5147-10</t>
  </si>
  <si>
    <t>5147-11</t>
  </si>
  <si>
    <t>5147-12</t>
  </si>
  <si>
    <t>5147-13</t>
  </si>
  <si>
    <t>5147-14</t>
  </si>
  <si>
    <t>5147-15</t>
  </si>
  <si>
    <t>5147-16</t>
  </si>
  <si>
    <t>5147-17</t>
  </si>
  <si>
    <t>5147-18</t>
  </si>
  <si>
    <t>5147-19</t>
  </si>
  <si>
    <t>5147-20</t>
  </si>
  <si>
    <t>5147-21</t>
  </si>
  <si>
    <t>5147-22</t>
  </si>
  <si>
    <t>5147-23</t>
  </si>
  <si>
    <t>5147-24</t>
  </si>
  <si>
    <t>5147-25</t>
  </si>
  <si>
    <t>5147-26</t>
  </si>
  <si>
    <t>5147-27</t>
  </si>
  <si>
    <t>5147-28</t>
  </si>
  <si>
    <t>5147-29</t>
  </si>
  <si>
    <t>5147-30</t>
  </si>
  <si>
    <t>5147-31</t>
  </si>
  <si>
    <t>5147-32</t>
  </si>
  <si>
    <t>5147-33</t>
  </si>
  <si>
    <t>5147-34</t>
  </si>
  <si>
    <t>5147-35</t>
  </si>
  <si>
    <t>5147-36</t>
  </si>
  <si>
    <t>5147-37</t>
  </si>
  <si>
    <t>5147-38</t>
  </si>
  <si>
    <t>5147-39</t>
  </si>
  <si>
    <t>5147-40</t>
  </si>
  <si>
    <t>5147-41</t>
  </si>
  <si>
    <t>5147-42</t>
  </si>
  <si>
    <t>5147-43</t>
  </si>
  <si>
    <t>Children Home Dormitory (other donor)</t>
  </si>
  <si>
    <t>5148-00</t>
  </si>
  <si>
    <t>Mae La Dormitory</t>
  </si>
  <si>
    <t>5148-01</t>
  </si>
  <si>
    <t>5148-02</t>
  </si>
  <si>
    <t>5148-03</t>
  </si>
  <si>
    <t>5148-04</t>
  </si>
  <si>
    <t>5148-05</t>
  </si>
  <si>
    <t>5148-06</t>
  </si>
  <si>
    <t>5148-07</t>
  </si>
  <si>
    <t>5148-08</t>
  </si>
  <si>
    <t>5148-09</t>
  </si>
  <si>
    <t>5148-10</t>
  </si>
  <si>
    <t>5148-11</t>
  </si>
  <si>
    <t>5148-12</t>
  </si>
  <si>
    <t>5148-13</t>
  </si>
  <si>
    <t>5148-14</t>
  </si>
  <si>
    <t>5148-15</t>
  </si>
  <si>
    <t>5148-16</t>
  </si>
  <si>
    <t>5148-17</t>
  </si>
  <si>
    <t>5148-18</t>
  </si>
  <si>
    <t>5148-19</t>
  </si>
  <si>
    <t>5148-20</t>
  </si>
  <si>
    <t>5148-21</t>
  </si>
  <si>
    <t>5148-22</t>
  </si>
  <si>
    <t>5148-23</t>
  </si>
  <si>
    <t>5148-24</t>
  </si>
  <si>
    <t>5148-25</t>
  </si>
  <si>
    <t>5148-26</t>
  </si>
  <si>
    <t>5148-27</t>
  </si>
  <si>
    <t>5148-28</t>
  </si>
  <si>
    <t>5148-29</t>
  </si>
  <si>
    <t>5148-30</t>
  </si>
  <si>
    <t>5148-31</t>
  </si>
  <si>
    <t>5148-32</t>
  </si>
  <si>
    <t>5148-33</t>
  </si>
  <si>
    <t>5148-34</t>
  </si>
  <si>
    <t>5148-35</t>
  </si>
  <si>
    <t>5148-36</t>
  </si>
  <si>
    <t>5148-37</t>
  </si>
  <si>
    <t>5148-38</t>
  </si>
  <si>
    <t>5148-39</t>
  </si>
  <si>
    <t>5148-40</t>
  </si>
  <si>
    <t>5148-41</t>
  </si>
  <si>
    <t>5148-42</t>
  </si>
  <si>
    <t>5148-43</t>
  </si>
  <si>
    <t>5150-00</t>
  </si>
  <si>
    <t>Education Project assistant</t>
  </si>
  <si>
    <t>5151-00</t>
  </si>
  <si>
    <t>5151-01</t>
  </si>
  <si>
    <t>Education Manager</t>
  </si>
  <si>
    <t>5151-02</t>
  </si>
  <si>
    <t>Education manager assistant</t>
  </si>
  <si>
    <t>5151-03</t>
  </si>
  <si>
    <t>Work permit</t>
  </si>
  <si>
    <t>5151-04</t>
  </si>
  <si>
    <t>Education staff</t>
  </si>
  <si>
    <t>5160-00</t>
  </si>
  <si>
    <t>Building / Construction</t>
  </si>
  <si>
    <t>5161-00</t>
  </si>
  <si>
    <t>General School Renovation</t>
  </si>
  <si>
    <t>5161-01</t>
  </si>
  <si>
    <t>School Renovation</t>
  </si>
  <si>
    <t>5161-02</t>
  </si>
  <si>
    <t>School Renovation (Regione)</t>
  </si>
  <si>
    <t>5170-00</t>
  </si>
  <si>
    <t>Appropriate Education Development</t>
  </si>
  <si>
    <t>5170-01</t>
  </si>
  <si>
    <r>
      <t xml:space="preserve">1.1 </t>
    </r>
    <r>
      <rPr>
        <sz val="10"/>
        <rFont val="FreeSans"/>
        <family val="2"/>
        <charset val="1"/>
      </rPr>
      <t xml:space="preserve">ออกแบบระเบียบวิธีวิจัย</t>
    </r>
  </si>
  <si>
    <t>5170-02</t>
  </si>
  <si>
    <r>
      <t xml:space="preserve">1.2 </t>
    </r>
    <r>
      <rPr>
        <sz val="10"/>
        <rFont val="FreeSans"/>
        <family val="2"/>
        <charset val="1"/>
      </rPr>
      <t xml:space="preserve">ประสานงานแหล่งข้อมูลทั้งฝั่งไทยและพม่า</t>
    </r>
  </si>
  <si>
    <t>5170-03</t>
  </si>
  <si>
    <r>
      <t xml:space="preserve">1.3 </t>
    </r>
    <r>
      <rPr>
        <sz val="10"/>
        <rFont val="FreeSans"/>
        <family val="2"/>
        <charset val="1"/>
      </rPr>
      <t xml:space="preserve">ดำเนินการเก็บข้อมูลการวิจัยทั้ง </t>
    </r>
    <r>
      <rPr>
        <sz val="10"/>
        <rFont val="Arial"/>
        <family val="2"/>
        <charset val="1"/>
      </rPr>
      <t xml:space="preserve">2 </t>
    </r>
    <r>
      <rPr>
        <sz val="10"/>
        <rFont val="FreeSans"/>
        <family val="2"/>
        <charset val="1"/>
      </rPr>
      <t xml:space="preserve">พื้นที่</t>
    </r>
  </si>
  <si>
    <t>5170-04</t>
  </si>
  <si>
    <r>
      <t xml:space="preserve">1.4 </t>
    </r>
    <r>
      <rPr>
        <sz val="10"/>
        <rFont val="FreeSans"/>
        <family val="2"/>
        <charset val="1"/>
      </rPr>
      <t xml:space="preserve">สังเคราะห์ผลการวิจัย เพื่อนำมาพัฒนาแนวทางเชื่อมโยงการศึกษา</t>
    </r>
  </si>
  <si>
    <t>5170-05</t>
  </si>
  <si>
    <r>
      <t xml:space="preserve">1.5 </t>
    </r>
    <r>
      <rPr>
        <sz val="10"/>
        <rFont val="FreeSans"/>
        <family val="2"/>
        <charset val="1"/>
      </rPr>
      <t xml:space="preserve">จัดทำรายงานผลการวิจัย</t>
    </r>
  </si>
  <si>
    <t>5170-06</t>
  </si>
  <si>
    <r>
      <t xml:space="preserve">2.1 </t>
    </r>
    <r>
      <rPr>
        <sz val="10"/>
        <rFont val="FreeSans"/>
        <family val="2"/>
        <charset val="1"/>
      </rPr>
      <t xml:space="preserve">พัฒนาความร่วมมือและจัดตั้งคณะทำงานประกอบด้าย สพป</t>
    </r>
    <r>
      <rPr>
        <sz val="10"/>
        <rFont val="Arial"/>
        <family val="2"/>
        <charset val="1"/>
      </rPr>
      <t xml:space="preserve">.</t>
    </r>
  </si>
  <si>
    <t>5170-07</t>
  </si>
  <si>
    <r>
      <t xml:space="preserve">2.2 </t>
    </r>
    <r>
      <rPr>
        <sz val="10"/>
        <rFont val="FreeSans"/>
        <family val="2"/>
        <charset val="1"/>
      </rPr>
      <t xml:space="preserve">การทดลองให้เกิดกรณีตัวอย่างการเชื่อมโยงการศึกษาในวิธีการต่างๆ</t>
    </r>
  </si>
  <si>
    <t>5170-08</t>
  </si>
  <si>
    <r>
      <t xml:space="preserve">2.3 </t>
    </r>
    <r>
      <rPr>
        <sz val="10"/>
        <rFont val="FreeSans"/>
        <family val="2"/>
        <charset val="1"/>
      </rPr>
      <t xml:space="preserve">ประสานการทำงานร่วมกับองค์กรเครือข่ายที่ทำงานในประเด็นเดียวกัน</t>
    </r>
  </si>
  <si>
    <t>5170-09</t>
  </si>
  <si>
    <r>
      <t xml:space="preserve">2.4 </t>
    </r>
    <r>
      <rPr>
        <sz val="10"/>
        <rFont val="FreeSans"/>
        <family val="2"/>
        <charset val="1"/>
      </rPr>
      <t xml:space="preserve">สรุปบทเรียนผลการทดลองในศูนย์การเรียน</t>
    </r>
  </si>
  <si>
    <t>5170-10</t>
  </si>
  <si>
    <r>
      <t xml:space="preserve">3.</t>
    </r>
    <r>
      <rPr>
        <sz val="10"/>
        <rFont val="FreeSans"/>
        <family val="2"/>
        <charset val="1"/>
      </rPr>
      <t xml:space="preserve">สนับสนุนให้ศูนย์การเรียน และโรงเรียนไทยจัดทำข้อเสนอแนวทางการเชื่อมโยงการศึกษา</t>
    </r>
  </si>
  <si>
    <t>5170-11</t>
  </si>
  <si>
    <r>
      <t xml:space="preserve">4.</t>
    </r>
    <r>
      <rPr>
        <sz val="10"/>
        <rFont val="FreeSans"/>
        <family val="2"/>
        <charset val="1"/>
      </rPr>
      <t xml:space="preserve">สนับสนุนให้ กศน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กลุ่มเป้าหมายพิเศษลงพื้นที่แม่สอด</t>
    </r>
  </si>
  <si>
    <t>5170-12</t>
  </si>
  <si>
    <r>
      <t xml:space="preserve">5.</t>
    </r>
    <r>
      <rPr>
        <sz val="10"/>
        <rFont val="FreeSans"/>
        <family val="2"/>
        <charset val="1"/>
      </rPr>
      <t xml:space="preserve">ประสานการทำงานและสนับสนุนให้ กศน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แม่สอดจัดตั้งคณะทำงาน</t>
    </r>
  </si>
  <si>
    <t>5170-13</t>
  </si>
  <si>
    <r>
      <t xml:space="preserve">6.</t>
    </r>
    <r>
      <rPr>
        <sz val="10"/>
        <rFont val="FreeSans"/>
        <family val="2"/>
        <charset val="1"/>
      </rPr>
      <t xml:space="preserve">สนับสนุนและผลักดันให้ศูนย์การเรียนนำร่องร่วมกับ กศน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ทดลองใช้หลักสูตรฯ</t>
    </r>
  </si>
  <si>
    <t>5170-14</t>
  </si>
  <si>
    <r>
      <t xml:space="preserve">7.</t>
    </r>
    <r>
      <rPr>
        <sz val="10"/>
        <rFont val="FreeSans"/>
        <family val="2"/>
        <charset val="1"/>
      </rPr>
      <t xml:space="preserve">สนับสนุนให้คณะทำงานพัฒนาเนื้อหารายวิชา</t>
    </r>
  </si>
  <si>
    <t>5170-15</t>
  </si>
  <si>
    <r>
      <t xml:space="preserve">8.</t>
    </r>
    <r>
      <rPr>
        <sz val="10"/>
        <rFont val="FreeSans"/>
        <family val="2"/>
        <charset val="1"/>
      </rPr>
      <t xml:space="preserve">ร่วมกับ กศน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อำเภอแม่สอด และสพป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ตากเขต </t>
    </r>
    <r>
      <rPr>
        <sz val="10"/>
        <rFont val="Arial"/>
        <family val="2"/>
        <charset val="1"/>
      </rPr>
      <t xml:space="preserve">2 </t>
    </r>
    <r>
      <rPr>
        <sz val="10"/>
        <rFont val="FreeSans"/>
        <family val="2"/>
        <charset val="1"/>
      </rPr>
      <t xml:space="preserve">พัฒนาครูผู้สอน </t>
    </r>
    <r>
      <rPr>
        <sz val="10"/>
        <rFont val="Arial"/>
        <family val="2"/>
        <charset val="1"/>
      </rPr>
      <t xml:space="preserve">/ </t>
    </r>
    <r>
      <rPr>
        <sz val="10"/>
        <rFont val="FreeSans"/>
        <family val="2"/>
        <charset val="1"/>
      </rPr>
      <t xml:space="preserve">วิทยากร</t>
    </r>
  </si>
  <si>
    <t>5170-16</t>
  </si>
  <si>
    <r>
      <t xml:space="preserve">9.</t>
    </r>
    <r>
      <rPr>
        <sz val="10"/>
        <rFont val="FreeSans"/>
        <family val="2"/>
        <charset val="1"/>
      </rPr>
      <t xml:space="preserve">สนับสนุนให้ กศน</t>
    </r>
    <r>
      <rPr>
        <sz val="10"/>
        <rFont val="Arial"/>
        <family val="2"/>
        <charset val="1"/>
      </rPr>
      <t xml:space="preserve">. </t>
    </r>
    <r>
      <rPr>
        <sz val="10"/>
        <rFont val="FreeSans"/>
        <family val="2"/>
        <charset val="1"/>
      </rPr>
      <t xml:space="preserve">และศูนย์การเรียน รวบรวมข้อมูลจากการทดลองใช้หลักสูตรเป็นระยะ</t>
    </r>
  </si>
  <si>
    <t>5170-17</t>
  </si>
  <si>
    <r>
      <t xml:space="preserve">10.</t>
    </r>
    <r>
      <rPr>
        <sz val="10"/>
        <rFont val="FreeSans"/>
        <family val="2"/>
        <charset val="1"/>
      </rPr>
      <t xml:space="preserve">สนับสนุนให้คณะทำงาน ปรับปรุงหลักสูตร</t>
    </r>
    <r>
      <rPr>
        <sz val="10"/>
        <rFont val="Arial"/>
        <family val="2"/>
        <charset val="1"/>
      </rPr>
      <t xml:space="preserve">(</t>
    </r>
    <r>
      <rPr>
        <sz val="10"/>
        <rFont val="FreeSans"/>
        <family val="2"/>
        <charset val="1"/>
      </rPr>
      <t xml:space="preserve">เนื้อหา รูปแบบ</t>
    </r>
  </si>
  <si>
    <t>5170-18</t>
  </si>
  <si>
    <r>
      <t xml:space="preserve">11.</t>
    </r>
    <r>
      <rPr>
        <sz val="10"/>
        <rFont val="FreeSans"/>
        <family val="2"/>
        <charset val="1"/>
      </rPr>
      <t xml:space="preserve">สนับสนุนและผลักดันให้ กศน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แม่สอดและสพป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ตากเขต </t>
    </r>
    <r>
      <rPr>
        <sz val="10"/>
        <rFont val="Arial"/>
        <family val="2"/>
        <charset val="1"/>
      </rPr>
      <t xml:space="preserve">2 </t>
    </r>
    <r>
      <rPr>
        <sz val="10"/>
        <rFont val="FreeSans"/>
        <family val="2"/>
        <charset val="1"/>
      </rPr>
      <t xml:space="preserve">ขยายผลการจัดการศึกษา</t>
    </r>
  </si>
  <si>
    <t>5170-19</t>
  </si>
  <si>
    <r>
      <t xml:space="preserve">12.</t>
    </r>
    <r>
      <rPr>
        <sz val="10"/>
        <rFont val="FreeSans"/>
        <family val="2"/>
        <charset val="1"/>
      </rPr>
      <t xml:space="preserve">พัฒนาศักยภาพ และสื่อสารสร้างการเรียนรู้กับผู้ปฏิบัติงาน </t>
    </r>
    <r>
      <rPr>
        <sz val="10"/>
        <rFont val="Arial"/>
        <family val="2"/>
        <charset val="1"/>
      </rPr>
      <t xml:space="preserve">(</t>
    </r>
    <r>
      <rPr>
        <sz val="10"/>
        <rFont val="FreeSans"/>
        <family val="2"/>
        <charset val="1"/>
      </rPr>
      <t xml:space="preserve">กศน</t>
    </r>
    <r>
      <rPr>
        <sz val="10"/>
        <rFont val="Arial"/>
        <family val="2"/>
        <charset val="1"/>
      </rPr>
      <t xml:space="preserve">./</t>
    </r>
    <r>
      <rPr>
        <sz val="10"/>
        <rFont val="FreeSans"/>
        <family val="2"/>
        <charset val="1"/>
      </rPr>
      <t xml:space="preserve">สพป</t>
    </r>
    <r>
      <rPr>
        <sz val="10"/>
        <rFont val="Arial"/>
        <family val="2"/>
        <charset val="1"/>
      </rPr>
      <t xml:space="preserve">.)</t>
    </r>
  </si>
  <si>
    <t>5170-20</t>
  </si>
  <si>
    <r>
      <t xml:space="preserve">13.</t>
    </r>
    <r>
      <rPr>
        <sz val="10"/>
        <rFont val="FreeSans"/>
        <family val="2"/>
        <charset val="1"/>
      </rPr>
      <t xml:space="preserve">สื่อสารสร้างการเรียนรู้ในกลุ่มเป้าหมาย เรื่องสิทธิและความสำคัญของการศึกษา</t>
    </r>
  </si>
  <si>
    <t>5170-21</t>
  </si>
  <si>
    <r>
      <t xml:space="preserve">14.</t>
    </r>
    <r>
      <rPr>
        <sz val="10"/>
        <rFont val="FreeSans"/>
        <family val="2"/>
        <charset val="1"/>
      </rPr>
      <t xml:space="preserve">สนับสนุนให้คณะทำงานร่วมกันสรุปบทเรียนการจัดการศึกษาตามหลักสูตร</t>
    </r>
  </si>
  <si>
    <t>5170-22</t>
  </si>
  <si>
    <r>
      <t xml:space="preserve">15.</t>
    </r>
    <r>
      <rPr>
        <sz val="10"/>
        <rFont val="FreeSans"/>
        <family val="2"/>
        <charset val="1"/>
      </rPr>
      <t xml:space="preserve">ร่วมกับ สพป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แสวงหาศูนย์การเรียนที่มีความสนใจจัดการศึกษาร่วมกับ กศน</t>
    </r>
    <r>
      <rPr>
        <sz val="10"/>
        <rFont val="Arial"/>
        <family val="2"/>
        <charset val="1"/>
      </rPr>
      <t xml:space="preserve">.</t>
    </r>
  </si>
  <si>
    <t>5170-23</t>
  </si>
  <si>
    <r>
      <t xml:space="preserve">16.</t>
    </r>
    <r>
      <rPr>
        <sz val="10"/>
        <rFont val="FreeSans"/>
        <family val="2"/>
        <charset val="1"/>
      </rPr>
      <t xml:space="preserve">ร่วมกับ กศน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เพื่อทำความเข้าใจกับศูนย์การเรียนที่สนใจเกี่ยวกับประโยชน์ที่ศูนย์การเรียนและผู้เรียนจะได้รับ</t>
    </r>
  </si>
  <si>
    <t>5170-24</t>
  </si>
  <si>
    <r>
      <t xml:space="preserve">17.</t>
    </r>
    <r>
      <rPr>
        <sz val="10"/>
        <rFont val="FreeSans"/>
        <family val="2"/>
        <charset val="1"/>
      </rPr>
      <t xml:space="preserve">ติดตามและสนับสนุนศูนย์การเรียนที่สมัครใจทำงานร่วมกับ กศน</t>
    </r>
  </si>
  <si>
    <t>5170-25</t>
  </si>
  <si>
    <r>
      <t xml:space="preserve">18.</t>
    </r>
    <r>
      <rPr>
        <sz val="10"/>
        <rFont val="FreeSans"/>
        <family val="2"/>
        <charset val="1"/>
      </rPr>
      <t xml:space="preserve">สนับสนุนให้ศูนย์การเรียนอย่างน้อย </t>
    </r>
    <r>
      <rPr>
        <sz val="10"/>
        <rFont val="Arial"/>
        <family val="2"/>
        <charset val="1"/>
      </rPr>
      <t xml:space="preserve">1 </t>
    </r>
    <r>
      <rPr>
        <sz val="10"/>
        <rFont val="FreeSans"/>
        <family val="2"/>
        <charset val="1"/>
      </rPr>
      <t xml:space="preserve">แห่งเข้าร่วมเป็นภาคีเครือข่าย กศน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แม่สอด</t>
    </r>
  </si>
  <si>
    <t>5170-26</t>
  </si>
  <si>
    <r>
      <t xml:space="preserve">19.</t>
    </r>
    <r>
      <rPr>
        <sz val="10"/>
        <rFont val="FreeSans"/>
        <family val="2"/>
        <charset val="1"/>
      </rPr>
      <t xml:space="preserve">ร่วมกับ กศน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แม่สอดและศูนย์การเรียนสรุปบทเรียนแนวทาง ขั้นตอน</t>
    </r>
  </si>
  <si>
    <t>5170-27</t>
  </si>
  <si>
    <r>
      <t xml:space="preserve">20.</t>
    </r>
    <r>
      <rPr>
        <sz val="10"/>
        <rFont val="FreeSans"/>
        <family val="2"/>
        <charset val="1"/>
      </rPr>
      <t xml:space="preserve">จัดทำคู่มือแนวทางการจัดการศึกษาของศูนย์การเรียนเด็กต่างชาติ</t>
    </r>
  </si>
  <si>
    <t>5170-28</t>
  </si>
  <si>
    <t>ค่า บริหารจัดการแม่สอด</t>
  </si>
  <si>
    <t>5180-00</t>
  </si>
  <si>
    <t>ACCESS</t>
  </si>
  <si>
    <t>5181-00</t>
  </si>
  <si>
    <t>Salaries</t>
  </si>
  <si>
    <t>5181-01</t>
  </si>
  <si>
    <t>Education project cordinator</t>
  </si>
  <si>
    <t>5181-02</t>
  </si>
  <si>
    <t>Education project satff</t>
  </si>
  <si>
    <t>5181-03</t>
  </si>
  <si>
    <t>Director</t>
  </si>
  <si>
    <t>5181-04</t>
  </si>
  <si>
    <t>Finance Manager</t>
  </si>
  <si>
    <t>5181-05</t>
  </si>
  <si>
    <t>Logisticianist</t>
  </si>
  <si>
    <t>5182-00</t>
  </si>
  <si>
    <t>5182-01</t>
  </si>
  <si>
    <t>Petrol and car manternanc</t>
  </si>
  <si>
    <t>5182-02</t>
  </si>
  <si>
    <t>Per diems for staff</t>
  </si>
  <si>
    <t>5182-03</t>
  </si>
  <si>
    <t>Accommondation package</t>
  </si>
  <si>
    <t>5182-04</t>
  </si>
  <si>
    <t>Air fares</t>
  </si>
  <si>
    <t>5183-00</t>
  </si>
  <si>
    <t>Office expenses</t>
  </si>
  <si>
    <t>5183-01</t>
  </si>
  <si>
    <t>Office supply</t>
  </si>
  <si>
    <t>5183-02</t>
  </si>
  <si>
    <t>Utilities</t>
  </si>
  <si>
    <t>5183-03</t>
  </si>
  <si>
    <t>Telephone</t>
  </si>
  <si>
    <t>5183-04</t>
  </si>
  <si>
    <t>Internet</t>
  </si>
  <si>
    <t>5184-00</t>
  </si>
  <si>
    <t>Equipment</t>
  </si>
  <si>
    <t>5184-01</t>
  </si>
  <si>
    <t>Computer</t>
  </si>
  <si>
    <t>5185-00</t>
  </si>
  <si>
    <t>Direct Costs</t>
  </si>
  <si>
    <t>5185-01</t>
  </si>
  <si>
    <t>Running cost (Migrant school)</t>
  </si>
  <si>
    <t>5185-02</t>
  </si>
  <si>
    <t>Support (Thai school)</t>
  </si>
  <si>
    <t>5185-03</t>
  </si>
  <si>
    <t>Textbooks and material</t>
  </si>
  <si>
    <t>5185-04</t>
  </si>
  <si>
    <t>Teacher capacity building</t>
  </si>
  <si>
    <t>5185-05</t>
  </si>
  <si>
    <t>Migrant School Renovation cost</t>
  </si>
  <si>
    <t>5185-06</t>
  </si>
  <si>
    <t>Meeting</t>
  </si>
  <si>
    <t>Audit</t>
  </si>
  <si>
    <t>5185-07</t>
  </si>
  <si>
    <t>M&amp;E</t>
  </si>
  <si>
    <t>5185-08</t>
  </si>
  <si>
    <t>Publication</t>
  </si>
  <si>
    <t>5185-09</t>
  </si>
  <si>
    <t>Campaign</t>
  </si>
  <si>
    <t>5185-10</t>
  </si>
  <si>
    <t>Provincial Meeting</t>
  </si>
  <si>
    <t>5185-11</t>
  </si>
  <si>
    <t>Based line survey</t>
  </si>
  <si>
    <t>5200-00</t>
  </si>
  <si>
    <t>Rays of Youth</t>
  </si>
  <si>
    <t>5201-00</t>
  </si>
  <si>
    <t>ROY Community Awareness Training</t>
  </si>
  <si>
    <t>5201-01</t>
  </si>
  <si>
    <t>Human Trafficking and CRC</t>
  </si>
  <si>
    <t>5201-02</t>
  </si>
  <si>
    <t>Traffic Rule Training</t>
  </si>
  <si>
    <t>5201-03</t>
  </si>
  <si>
    <t>Life skill and Adolescence Health</t>
  </si>
  <si>
    <t>5202-00</t>
  </si>
  <si>
    <t>ROY Leadership Training 2nd group</t>
  </si>
  <si>
    <t>5202-01</t>
  </si>
  <si>
    <t>Materials &amp; Equipment</t>
  </si>
  <si>
    <t>5202-02</t>
  </si>
  <si>
    <t>Community visit, Study tour</t>
  </si>
  <si>
    <t>5202-03</t>
  </si>
  <si>
    <t>Regular training (Sat)</t>
  </si>
  <si>
    <t>5203-00</t>
  </si>
  <si>
    <t>ROY Leadership Training 1st group</t>
  </si>
  <si>
    <t>5203-01</t>
  </si>
  <si>
    <t>5203-02</t>
  </si>
  <si>
    <t>Community visit, Study Tour</t>
  </si>
  <si>
    <t>5203-03</t>
  </si>
  <si>
    <t>Fellow up</t>
  </si>
  <si>
    <t>5203-04</t>
  </si>
  <si>
    <t>Capacity building</t>
  </si>
  <si>
    <t>5203-05</t>
  </si>
  <si>
    <t>Mini Project</t>
  </si>
  <si>
    <t>5204-00</t>
  </si>
  <si>
    <t>ROY Media Production</t>
  </si>
  <si>
    <t>5204-01</t>
  </si>
  <si>
    <t>5204-02</t>
  </si>
  <si>
    <t>Creative Media workshop</t>
  </si>
  <si>
    <t>5204-03</t>
  </si>
  <si>
    <t>ROY Media campaign</t>
  </si>
  <si>
    <t>5205-00</t>
  </si>
  <si>
    <t>ROY Environment</t>
  </si>
  <si>
    <t>5205-01</t>
  </si>
  <si>
    <t>Materials &amp; Ingredients</t>
  </si>
  <si>
    <t>5205-02</t>
  </si>
  <si>
    <t>Natural Detergent Workshop</t>
  </si>
  <si>
    <t>5206-00</t>
  </si>
  <si>
    <t>ROY Campaign</t>
  </si>
  <si>
    <t>5206-01</t>
  </si>
  <si>
    <t>Community Road Show</t>
  </si>
  <si>
    <t>5207-00</t>
  </si>
  <si>
    <t>ROY Meeting</t>
  </si>
  <si>
    <t>5207-01</t>
  </si>
  <si>
    <t>Project monthly meeting</t>
  </si>
  <si>
    <t>5207-02</t>
  </si>
  <si>
    <t>Network meeting</t>
  </si>
  <si>
    <t>5208-00</t>
  </si>
  <si>
    <t>ROY Project Management</t>
  </si>
  <si>
    <t>5208-01</t>
  </si>
  <si>
    <t>Office Equipment</t>
  </si>
  <si>
    <t>5208-02</t>
  </si>
  <si>
    <t>Telephone Internet</t>
  </si>
  <si>
    <t>5208-03</t>
  </si>
  <si>
    <t>Stationery &amp; Materials</t>
  </si>
  <si>
    <t>5208-04</t>
  </si>
  <si>
    <t>5208-05</t>
  </si>
  <si>
    <t>Maintenance and Repair equipment</t>
  </si>
  <si>
    <t>5208-06</t>
  </si>
  <si>
    <t>Staff capacity building</t>
  </si>
  <si>
    <t>5208-07</t>
  </si>
  <si>
    <t>Electricity &amp; Used water</t>
  </si>
  <si>
    <t>5208-08</t>
  </si>
  <si>
    <t>Cleaning supplies</t>
  </si>
  <si>
    <t>5209-00</t>
  </si>
  <si>
    <t>ROY Music Project</t>
  </si>
  <si>
    <t>5209-01</t>
  </si>
  <si>
    <t>Music training</t>
  </si>
  <si>
    <t>5209-02</t>
  </si>
  <si>
    <t>Maintenance Improvement</t>
  </si>
  <si>
    <t>5209-03</t>
  </si>
  <si>
    <t>Professional Skill Course</t>
  </si>
  <si>
    <t>5209-04</t>
  </si>
  <si>
    <t>Music VDO production</t>
  </si>
  <si>
    <t>5209-05</t>
  </si>
  <si>
    <t>Music Equipment</t>
  </si>
  <si>
    <t>5209-06</t>
  </si>
  <si>
    <t>Outstanding Student Present</t>
  </si>
  <si>
    <t>5210-00</t>
  </si>
  <si>
    <t>Burma Project</t>
  </si>
  <si>
    <t>5210-01</t>
  </si>
  <si>
    <t>Activity for School student</t>
  </si>
  <si>
    <t>5210-02</t>
  </si>
  <si>
    <t>Activity for At-Risk children and youth</t>
  </si>
  <si>
    <t>5210-03</t>
  </si>
  <si>
    <t>Training for parent and teacher</t>
  </si>
  <si>
    <t>5210-04</t>
  </si>
  <si>
    <t>Media activity</t>
  </si>
  <si>
    <t>5210-05</t>
  </si>
  <si>
    <t>Based line study</t>
  </si>
  <si>
    <t>5210-06</t>
  </si>
  <si>
    <t>Seminar Meeting Home Visit</t>
  </si>
  <si>
    <t>5210-07</t>
  </si>
  <si>
    <t>Office in Hpa An</t>
  </si>
  <si>
    <t>5210-08</t>
  </si>
  <si>
    <t>5210-09</t>
  </si>
  <si>
    <t>Project Management</t>
  </si>
  <si>
    <t>5211-00</t>
  </si>
  <si>
    <t>Staff</t>
  </si>
  <si>
    <t>5211-01</t>
  </si>
  <si>
    <t>Coordinator</t>
  </si>
  <si>
    <t>5211-02</t>
  </si>
  <si>
    <t>5211-03</t>
  </si>
  <si>
    <t>Volunteer</t>
  </si>
  <si>
    <t>5300-00</t>
  </si>
  <si>
    <t>Health &amp; Medical Project</t>
  </si>
  <si>
    <t>5301-00</t>
  </si>
  <si>
    <t>Mae Tao Clinic</t>
  </si>
  <si>
    <t>5301-01</t>
  </si>
  <si>
    <t>Surgical supplies &amp; Equipment</t>
  </si>
  <si>
    <t>5301-02</t>
  </si>
  <si>
    <t>Prosthetic supplies</t>
  </si>
  <si>
    <t>5301-03</t>
  </si>
  <si>
    <t>Acupuncture department supplies &amp; equipment</t>
  </si>
  <si>
    <t>5302-00</t>
  </si>
  <si>
    <t>Kathi Zeschg Clinic (PBLT)</t>
  </si>
  <si>
    <t>5302-01</t>
  </si>
  <si>
    <t>Runing cost</t>
  </si>
  <si>
    <t>5302-02</t>
  </si>
  <si>
    <t>Extra need</t>
  </si>
  <si>
    <t>5320-00</t>
  </si>
  <si>
    <t>ANCP</t>
  </si>
  <si>
    <t>5321-00</t>
  </si>
  <si>
    <t>Personnel</t>
  </si>
  <si>
    <t>5321-01</t>
  </si>
  <si>
    <t>Daungthida Phiwong (100%)</t>
  </si>
  <si>
    <t>5321-02</t>
  </si>
  <si>
    <t>Victoria T-Suchart (100%)</t>
  </si>
  <si>
    <t>5321-03</t>
  </si>
  <si>
    <t>Filed volunteer (70%)</t>
  </si>
  <si>
    <t>5322-00</t>
  </si>
  <si>
    <t>Support 4 Learning Center</t>
  </si>
  <si>
    <t>5322-01</t>
  </si>
  <si>
    <t>Teacher coordinator</t>
  </si>
  <si>
    <t>5322-02</t>
  </si>
  <si>
    <t>Thai teachers</t>
  </si>
  <si>
    <t>5322-03</t>
  </si>
  <si>
    <t>Burmese teachers</t>
  </si>
  <si>
    <t>5322-04</t>
  </si>
  <si>
    <t>School materials/student kits</t>
  </si>
  <si>
    <t>5322-05</t>
  </si>
  <si>
    <t>School equiment and supplies</t>
  </si>
  <si>
    <t>5322-06</t>
  </si>
  <si>
    <t>Nutritions</t>
  </si>
  <si>
    <t>5322-07</t>
  </si>
  <si>
    <t>Snacks</t>
  </si>
  <si>
    <t>5322-08</t>
  </si>
  <si>
    <t>5323-00</t>
  </si>
  <si>
    <t>Implementing one daycare center</t>
  </si>
  <si>
    <t>5323-01</t>
  </si>
  <si>
    <t>Care-takers</t>
  </si>
  <si>
    <t>5323-02</t>
  </si>
  <si>
    <t>Transportations</t>
  </si>
  <si>
    <t>5323-03</t>
  </si>
  <si>
    <t>Materials for children and mothers</t>
  </si>
  <si>
    <t>5323-04</t>
  </si>
  <si>
    <t>Nutrition foods</t>
  </si>
  <si>
    <t>5324-00</t>
  </si>
  <si>
    <t>Conduct mobile health care</t>
  </si>
  <si>
    <t>5324-01</t>
  </si>
  <si>
    <t>Drug and first aid kits</t>
  </si>
  <si>
    <t>5324-02</t>
  </si>
  <si>
    <t>Allowance for migrant volunteers</t>
  </si>
  <si>
    <t>5324-03</t>
  </si>
  <si>
    <t>Transportation for community outreach workers</t>
  </si>
  <si>
    <t>5324-04</t>
  </si>
  <si>
    <t>Materials for training</t>
  </si>
  <si>
    <t>5325-00</t>
  </si>
  <si>
    <t>Strengthening the health referral system</t>
  </si>
  <si>
    <t>5325-01</t>
  </si>
  <si>
    <t>Community Health Committee Meeting in 2 project areas</t>
  </si>
  <si>
    <t>5325-02</t>
  </si>
  <si>
    <t>5325-03</t>
  </si>
  <si>
    <t>Break and Lunch</t>
  </si>
  <si>
    <t>5325-04</t>
  </si>
  <si>
    <t>Transportation for referral of patients in serious cases</t>
  </si>
  <si>
    <t>5326-00</t>
  </si>
  <si>
    <t>in-country support</t>
  </si>
  <si>
    <t>5326-01</t>
  </si>
  <si>
    <t>Accountant/Finance (10%)</t>
  </si>
  <si>
    <t>5326-02</t>
  </si>
  <si>
    <t>5327-00</t>
  </si>
  <si>
    <t>Monitoring &amp;evaluation</t>
  </si>
  <si>
    <t>5327-01</t>
  </si>
  <si>
    <t>Siraporn Kaewsombat (25%)</t>
  </si>
  <si>
    <t>5327-02</t>
  </si>
  <si>
    <t>Transportation and M&amp;E tools</t>
  </si>
  <si>
    <t>5330-00</t>
  </si>
  <si>
    <r>
      <t xml:space="preserve">Eldery - </t>
    </r>
    <r>
      <rPr>
        <sz val="10"/>
        <rFont val="FreeSans"/>
        <family val="2"/>
        <charset val="1"/>
      </rPr>
      <t xml:space="preserve">โครงการผู้สูงอายุ</t>
    </r>
  </si>
  <si>
    <t>5330-01</t>
  </si>
  <si>
    <r>
      <t xml:space="preserve">Activity - </t>
    </r>
    <r>
      <rPr>
        <sz val="10"/>
        <rFont val="FreeSans"/>
        <family val="2"/>
        <charset val="1"/>
      </rPr>
      <t xml:space="preserve">กิจกรรม</t>
    </r>
  </si>
  <si>
    <t>5330-02</t>
  </si>
  <si>
    <r>
      <t xml:space="preserve">Admin Cost - </t>
    </r>
    <r>
      <rPr>
        <sz val="10"/>
        <rFont val="FreeSans"/>
        <family val="2"/>
        <charset val="1"/>
      </rPr>
      <t xml:space="preserve">ค่าจัดการ</t>
    </r>
  </si>
  <si>
    <t>5400-00</t>
  </si>
  <si>
    <t>Community &amp; Income Generation Project</t>
  </si>
  <si>
    <t>5401-00</t>
  </si>
  <si>
    <t>Sewing workshop</t>
  </si>
  <si>
    <t>5401-01</t>
  </si>
  <si>
    <t>Machine</t>
  </si>
  <si>
    <t>5401-02</t>
  </si>
  <si>
    <t>Furniture &amp; Improvement</t>
  </si>
  <si>
    <t>5401-03</t>
  </si>
  <si>
    <t>Supply - Student uniform</t>
  </si>
  <si>
    <t>5401-04</t>
  </si>
  <si>
    <t>Supply - Student uniform (other donor)</t>
  </si>
  <si>
    <t>5401-05</t>
  </si>
  <si>
    <t>Supply - Teacher uniform</t>
  </si>
  <si>
    <t>5401-06</t>
  </si>
  <si>
    <t>Supply - Teacher uniform (other donor)</t>
  </si>
  <si>
    <t>5401-07</t>
  </si>
  <si>
    <t>Supply - Other</t>
  </si>
  <si>
    <t>5401-08</t>
  </si>
  <si>
    <t>Supply - Other (other donor)</t>
  </si>
  <si>
    <t>5401-09</t>
  </si>
  <si>
    <t>Running costs: Rent &amp; operation costs</t>
  </si>
  <si>
    <t>5401-10</t>
  </si>
  <si>
    <t>Running costs: Rent &amp; operation costs (other donor)</t>
  </si>
  <si>
    <t>5401-11</t>
  </si>
  <si>
    <t>Running costs: Staff Salary</t>
  </si>
  <si>
    <t>5401-12</t>
  </si>
  <si>
    <t>Running costs: Staff Salary (other donor)</t>
  </si>
  <si>
    <t>5401-13</t>
  </si>
  <si>
    <t>Staff capacity Building</t>
  </si>
  <si>
    <t>5401-14</t>
  </si>
  <si>
    <t>Staff capacity Building (other donor)</t>
  </si>
  <si>
    <t>5401-15</t>
  </si>
  <si>
    <t>Developing Social Marketing Commercial</t>
  </si>
  <si>
    <t>5402-00</t>
  </si>
  <si>
    <t>Sanitation assistant</t>
  </si>
  <si>
    <t>5402-01</t>
  </si>
  <si>
    <t>Sanitation assistant/Toilet</t>
  </si>
  <si>
    <t>5402-02</t>
  </si>
  <si>
    <t>Sanitation assistant/Drinking water</t>
  </si>
  <si>
    <t>5403-00</t>
  </si>
  <si>
    <t>Emergency</t>
  </si>
  <si>
    <t>5403-01</t>
  </si>
  <si>
    <t>General</t>
  </si>
  <si>
    <t>5403-02</t>
  </si>
  <si>
    <t>General (other)</t>
  </si>
  <si>
    <t>5403-03</t>
  </si>
  <si>
    <t>KKB Emergency</t>
  </si>
  <si>
    <t>5500-00</t>
  </si>
  <si>
    <t>Food and Agriculture</t>
  </si>
  <si>
    <t>5510-00</t>
  </si>
  <si>
    <t>Central Kitchen</t>
  </si>
  <si>
    <t>5511-00</t>
  </si>
  <si>
    <t>Improvement and building Maintenance</t>
  </si>
  <si>
    <t>5511-01</t>
  </si>
  <si>
    <t>5512-00</t>
  </si>
  <si>
    <t>Equipment kitchen</t>
  </si>
  <si>
    <t>5512-01</t>
  </si>
  <si>
    <t>Gas stove</t>
  </si>
  <si>
    <t>5512-02</t>
  </si>
  <si>
    <t>Big pot</t>
  </si>
  <si>
    <t>5512-03</t>
  </si>
  <si>
    <t>Big pan</t>
  </si>
  <si>
    <t>5512-04</t>
  </si>
  <si>
    <t>Cooking utensils</t>
  </si>
  <si>
    <t>5512-05</t>
  </si>
  <si>
    <t>Food container</t>
  </si>
  <si>
    <t>5512-06</t>
  </si>
  <si>
    <t>Rice container</t>
  </si>
  <si>
    <t>5512-07</t>
  </si>
  <si>
    <t>Drinking water tank</t>
  </si>
  <si>
    <t>5512-08</t>
  </si>
  <si>
    <t>5512-09</t>
  </si>
  <si>
    <t>Other (other donor)</t>
  </si>
  <si>
    <t>5513-00</t>
  </si>
  <si>
    <t>Furniture</t>
  </si>
  <si>
    <t>5513-01</t>
  </si>
  <si>
    <t>Office furniture</t>
  </si>
  <si>
    <t>5513-02</t>
  </si>
  <si>
    <t>Operation furniture</t>
  </si>
  <si>
    <t>5513-03</t>
  </si>
  <si>
    <t>5514-00</t>
  </si>
  <si>
    <t>5514-01</t>
  </si>
  <si>
    <t>Insurance and tax</t>
  </si>
  <si>
    <t>5514-02</t>
  </si>
  <si>
    <t>Insurance and tax (other donor)</t>
  </si>
  <si>
    <t>5514-03</t>
  </si>
  <si>
    <t>Petrol</t>
  </si>
  <si>
    <t>5514-04</t>
  </si>
  <si>
    <t>Petrol (other donor)</t>
  </si>
  <si>
    <t>5514-05</t>
  </si>
  <si>
    <t>Car maintenance</t>
  </si>
  <si>
    <t>5514-06</t>
  </si>
  <si>
    <t>Car maintenance (other donor)</t>
  </si>
  <si>
    <t>5515-00</t>
  </si>
  <si>
    <t>Rent and Utilities</t>
  </si>
  <si>
    <t>5515-01</t>
  </si>
  <si>
    <t>Rent and tax</t>
  </si>
  <si>
    <t>5515-02</t>
  </si>
  <si>
    <t>Rent and tax (other donor)</t>
  </si>
  <si>
    <t>5515-03</t>
  </si>
  <si>
    <t>Electricity</t>
  </si>
  <si>
    <t>5515-04</t>
  </si>
  <si>
    <t>Electricity (other donor)</t>
  </si>
  <si>
    <t>5515-05</t>
  </si>
  <si>
    <t>Water/ used and waste</t>
  </si>
  <si>
    <t>5515-06</t>
  </si>
  <si>
    <t>Water/ used and waste (other donor)</t>
  </si>
  <si>
    <t>5515-07</t>
  </si>
  <si>
    <t>5515-08</t>
  </si>
  <si>
    <t>Garvage collection</t>
  </si>
  <si>
    <t>5516-00</t>
  </si>
  <si>
    <t>5516-01</t>
  </si>
  <si>
    <t>Manager</t>
  </si>
  <si>
    <t>5516-02</t>
  </si>
  <si>
    <t>Nutritionist</t>
  </si>
  <si>
    <t>5516-03</t>
  </si>
  <si>
    <t>Cook</t>
  </si>
  <si>
    <t>5516-04</t>
  </si>
  <si>
    <t>Driver</t>
  </si>
  <si>
    <t>5516-05</t>
  </si>
  <si>
    <t>Senior Assistant</t>
  </si>
  <si>
    <t>5516-06</t>
  </si>
  <si>
    <t>Junior Assistant</t>
  </si>
  <si>
    <t>5516-07</t>
  </si>
  <si>
    <t>Logistician (share cost 70 %)</t>
  </si>
  <si>
    <t>5516-08</t>
  </si>
  <si>
    <t>5516-09</t>
  </si>
  <si>
    <t>Over time work</t>
  </si>
  <si>
    <t>5516-10</t>
  </si>
  <si>
    <t>Health Check up</t>
  </si>
  <si>
    <t>5517-00</t>
  </si>
  <si>
    <t>Staff Capacity building</t>
  </si>
  <si>
    <t>5517-01</t>
  </si>
  <si>
    <t>Fire Safety&amp; First Aid training</t>
  </si>
  <si>
    <t>5517-02</t>
  </si>
  <si>
    <t>Safety food and Nutrition training</t>
  </si>
  <si>
    <t>5517-03</t>
  </si>
  <si>
    <t>Production place visit Vegetable</t>
  </si>
  <si>
    <t>5518-00</t>
  </si>
  <si>
    <t>Cooking Gas and Sanitation</t>
  </si>
  <si>
    <t>5518-01</t>
  </si>
  <si>
    <t>Cooking gas</t>
  </si>
  <si>
    <t>5518-02</t>
  </si>
  <si>
    <t>Plastic bag</t>
  </si>
  <si>
    <t>5518-03</t>
  </si>
  <si>
    <t>Cleaning detergent</t>
  </si>
  <si>
    <t>5518-04</t>
  </si>
  <si>
    <t>Cleaning and change water filter</t>
  </si>
  <si>
    <t>5518-05</t>
  </si>
  <si>
    <t>5519-00</t>
  </si>
  <si>
    <t>Food supplies</t>
  </si>
  <si>
    <t>5519-01</t>
  </si>
  <si>
    <t>Meat / Egg</t>
  </si>
  <si>
    <t>5519-02</t>
  </si>
  <si>
    <t>Meat / Egg (other donor)</t>
  </si>
  <si>
    <t>5519-03</t>
  </si>
  <si>
    <t>Vegetable</t>
  </si>
  <si>
    <t>5519-04</t>
  </si>
  <si>
    <t>Vegetable (other donor)</t>
  </si>
  <si>
    <t>5519-05</t>
  </si>
  <si>
    <t>Ingredient</t>
  </si>
  <si>
    <t>5519-06</t>
  </si>
  <si>
    <t>Ingredient (other donor)</t>
  </si>
  <si>
    <t>5519-07</t>
  </si>
  <si>
    <t>Rice</t>
  </si>
  <si>
    <t>5519-08</t>
  </si>
  <si>
    <t>Rice (other donor)</t>
  </si>
  <si>
    <t>5520-00</t>
  </si>
  <si>
    <t>Nutrition</t>
  </si>
  <si>
    <t>5520-01</t>
  </si>
  <si>
    <t>Nutrition/Milk &amp; Fruit</t>
  </si>
  <si>
    <t>5520-02</t>
  </si>
  <si>
    <t>Nutrition/Nutrition education outreach</t>
  </si>
  <si>
    <t>5520-03</t>
  </si>
  <si>
    <t>Nutrition/Milk &amp; Fruit(other donor)</t>
  </si>
  <si>
    <t>5530-00</t>
  </si>
  <si>
    <t>Food supplies for school &amp; Dormitory (not central kitchen)</t>
  </si>
  <si>
    <t>5530-01</t>
  </si>
  <si>
    <t>KM 42 : Rice</t>
  </si>
  <si>
    <t>5530-02</t>
  </si>
  <si>
    <t>KM 42 : vegetable &amp; meat</t>
  </si>
  <si>
    <t>5530-03</t>
  </si>
  <si>
    <t>KKB : Rice</t>
  </si>
  <si>
    <t>5530-04</t>
  </si>
  <si>
    <t>KKB : vegetable &amp; meat</t>
  </si>
  <si>
    <t>5530-05</t>
  </si>
  <si>
    <t>KM 42 : Rice(other donor)</t>
  </si>
  <si>
    <t>5530-06</t>
  </si>
  <si>
    <t>KM 42 : vegetable &amp; meat(other donor)</t>
  </si>
  <si>
    <t>5540-00</t>
  </si>
  <si>
    <t>Agriculture</t>
  </si>
  <si>
    <t>5540-01</t>
  </si>
  <si>
    <t>Organic Agriculture</t>
  </si>
  <si>
    <t>5540-02</t>
  </si>
  <si>
    <t>Animal raising (Fish, Pig, Chicken)</t>
  </si>
  <si>
    <t>5540-03</t>
  </si>
  <si>
    <t>Mushroom culture</t>
  </si>
  <si>
    <t>5540-04</t>
  </si>
  <si>
    <t>Bio fertilizer</t>
  </si>
  <si>
    <t>5540-05</t>
  </si>
  <si>
    <t>Rent &amp; Operation</t>
  </si>
  <si>
    <t>5540-06</t>
  </si>
  <si>
    <t>Salary</t>
  </si>
  <si>
    <t>5550-00</t>
  </si>
  <si>
    <t>Food-Emergency</t>
  </si>
  <si>
    <t>5550-01</t>
  </si>
  <si>
    <t>Food Emergency</t>
  </si>
  <si>
    <t>5600-00</t>
  </si>
  <si>
    <t>Child Protection</t>
  </si>
  <si>
    <t>5601-00</t>
  </si>
  <si>
    <t>Partners Responsible on Child protection</t>
  </si>
  <si>
    <t>5601-01</t>
  </si>
  <si>
    <t>Consultation workshops with partner organisations</t>
  </si>
  <si>
    <t>5601-02</t>
  </si>
  <si>
    <t>Training on use of child protection assessment tools</t>
  </si>
  <si>
    <t>5601-03</t>
  </si>
  <si>
    <t>National training on intensive individual data collection</t>
  </si>
  <si>
    <t>5601-04</t>
  </si>
  <si>
    <t>Conduct of child protection assessments</t>
  </si>
  <si>
    <t>5601-05</t>
  </si>
  <si>
    <t>Verification of serious child protection cases</t>
  </si>
  <si>
    <t>5601-06</t>
  </si>
  <si>
    <t>Managing the data collected</t>
  </si>
  <si>
    <t>5602-00</t>
  </si>
  <si>
    <t>Partners Responsible identify, reach, and respond</t>
  </si>
  <si>
    <t>5602-01</t>
  </si>
  <si>
    <t>Capacity building with local government</t>
  </si>
  <si>
    <t>5602-02</t>
  </si>
  <si>
    <t>Follow-up training</t>
  </si>
  <si>
    <t>5602-03</t>
  </si>
  <si>
    <t>Support case conference</t>
  </si>
  <si>
    <t>5602-04</t>
  </si>
  <si>
    <t>Facilitate direct services</t>
  </si>
  <si>
    <t>5602-05</t>
  </si>
  <si>
    <t>Support youth led initiatives</t>
  </si>
  <si>
    <t>5603-00</t>
  </si>
  <si>
    <t>Consultation workshops</t>
  </si>
  <si>
    <t>5603-01</t>
  </si>
  <si>
    <t>Meetings with CPC at district</t>
  </si>
  <si>
    <t>5603-02</t>
  </si>
  <si>
    <t>Facilitation of consultations and dialogues</t>
  </si>
  <si>
    <t>5603-03</t>
  </si>
  <si>
    <t>Participate and contribute to the on-going discussions -</t>
  </si>
  <si>
    <t>5603-04</t>
  </si>
  <si>
    <t>Lobby with government</t>
  </si>
  <si>
    <t>5604-00</t>
  </si>
  <si>
    <t>Planning, evaluation, and partnerships</t>
  </si>
  <si>
    <t>5604-01</t>
  </si>
  <si>
    <t>Administrative Costs</t>
  </si>
  <si>
    <t>5604-02</t>
  </si>
  <si>
    <t>5604-03</t>
  </si>
  <si>
    <t>Used water</t>
  </si>
  <si>
    <t>5604-04</t>
  </si>
  <si>
    <t>5604-05</t>
  </si>
  <si>
    <t>Office supplies</t>
  </si>
  <si>
    <t>5700-00</t>
  </si>
  <si>
    <t>5701-00</t>
  </si>
  <si>
    <t>Utilities&amp;Facilities</t>
  </si>
  <si>
    <t>5701-01</t>
  </si>
  <si>
    <t>5701-02</t>
  </si>
  <si>
    <t>Television</t>
  </si>
  <si>
    <t>5701-03</t>
  </si>
  <si>
    <t>Drinking Water, Coffee</t>
  </si>
  <si>
    <t>5701-04</t>
  </si>
  <si>
    <t>Drinking Water, Coffee (other donor)</t>
  </si>
  <si>
    <t>5701-05</t>
  </si>
  <si>
    <t>Used Water</t>
  </si>
  <si>
    <t>5701-06</t>
  </si>
  <si>
    <t>Products for cleaning&amp;sanitation</t>
  </si>
  <si>
    <t>5701-07</t>
  </si>
  <si>
    <t>Material for fixing or improvements</t>
  </si>
  <si>
    <t>5701-08</t>
  </si>
  <si>
    <t>Labor cost for fixing or improvements</t>
  </si>
  <si>
    <t>5702-00</t>
  </si>
  <si>
    <t>Project assistant</t>
  </si>
  <si>
    <t>5702-01</t>
  </si>
  <si>
    <t>5702-02</t>
  </si>
  <si>
    <t>Office Manager</t>
  </si>
  <si>
    <t>5702-03</t>
  </si>
  <si>
    <t>5702-04</t>
  </si>
  <si>
    <t>Accountant</t>
  </si>
  <si>
    <t>5702-05</t>
  </si>
  <si>
    <t>5702-06</t>
  </si>
  <si>
    <t>Office Maid</t>
  </si>
  <si>
    <t>5702-07</t>
  </si>
  <si>
    <t>IT</t>
  </si>
  <si>
    <t>5702-08</t>
  </si>
  <si>
    <t>Fund Raiser</t>
  </si>
  <si>
    <t>5702-09</t>
  </si>
  <si>
    <t>5702-10</t>
  </si>
  <si>
    <t>Visa</t>
  </si>
  <si>
    <t>5702-11</t>
  </si>
  <si>
    <t>Insurance / Health / Medicine / Social insurance</t>
  </si>
  <si>
    <t>5702-12</t>
  </si>
  <si>
    <t>Additional expenses salary Staff</t>
  </si>
  <si>
    <t>5702-13</t>
  </si>
  <si>
    <t>Food/Drinks voluntary helpers</t>
  </si>
  <si>
    <t>5702-14</t>
  </si>
  <si>
    <t>Thai Foundation Auditing/ Accounting</t>
  </si>
  <si>
    <t>5702-15</t>
  </si>
  <si>
    <t>Contribution to staff saving schem (3,200 Bht X 12 months)</t>
  </si>
  <si>
    <t>5702-16</t>
  </si>
  <si>
    <t>Staff of the year</t>
  </si>
  <si>
    <t>5702-17</t>
  </si>
  <si>
    <t>Monthly allowance for Benno</t>
  </si>
  <si>
    <t>5703-00</t>
  </si>
  <si>
    <t>Travels,Car,Flights&amp;Lodging</t>
  </si>
  <si>
    <t>5703-01</t>
  </si>
  <si>
    <t>Insurance Car</t>
  </si>
  <si>
    <t>5703-02</t>
  </si>
  <si>
    <t>Tax-Car</t>
  </si>
  <si>
    <t>5703-03</t>
  </si>
  <si>
    <t>Tax-Motorbike</t>
  </si>
  <si>
    <t>5703-04</t>
  </si>
  <si>
    <t>Maintenance-Car</t>
  </si>
  <si>
    <t>5703-05</t>
  </si>
  <si>
    <t>Maintenance-Motorbike</t>
  </si>
  <si>
    <t>5703-06</t>
  </si>
  <si>
    <t>Accessories car</t>
  </si>
  <si>
    <t>5703-07</t>
  </si>
  <si>
    <t>Gasoline</t>
  </si>
  <si>
    <t>5703-08</t>
  </si>
  <si>
    <t>Bus, Train, Taxi</t>
  </si>
  <si>
    <t>5703-09</t>
  </si>
  <si>
    <t>Car rent</t>
  </si>
  <si>
    <t>5703-10</t>
  </si>
  <si>
    <t>Expressway toll</t>
  </si>
  <si>
    <t>5703-11</t>
  </si>
  <si>
    <t>Hotel&amp;lodging Thailand</t>
  </si>
  <si>
    <t>5703-12</t>
  </si>
  <si>
    <t>Bus, Train, Taxi(other donor)</t>
  </si>
  <si>
    <t>5704-00</t>
  </si>
  <si>
    <t>5704-01</t>
  </si>
  <si>
    <t>5704-02</t>
  </si>
  <si>
    <t>Flowers</t>
  </si>
  <si>
    <t>5704-03</t>
  </si>
  <si>
    <t>Picture prints</t>
  </si>
  <si>
    <t>5704-04</t>
  </si>
  <si>
    <t>Ink for printer/ Toner</t>
  </si>
  <si>
    <t>5704-05</t>
  </si>
  <si>
    <t>CD/ DVD</t>
  </si>
  <si>
    <t>5705-00</t>
  </si>
  <si>
    <t>Equipment furniture&amp;machines (Office&amp;House)</t>
  </si>
  <si>
    <t>5705-01</t>
  </si>
  <si>
    <t>Accessories for all</t>
  </si>
  <si>
    <t>5705-02</t>
  </si>
  <si>
    <t>Equipment for gardening</t>
  </si>
  <si>
    <t>5706-00</t>
  </si>
  <si>
    <t>Communication&amp;shipping</t>
  </si>
  <si>
    <t>5706-01</t>
  </si>
  <si>
    <t>Telephone,Communications,Post</t>
  </si>
  <si>
    <t>5706-02</t>
  </si>
  <si>
    <t>Telephone,Communications,Post / office BKK</t>
  </si>
  <si>
    <t>5706-03</t>
  </si>
  <si>
    <t>5706-04</t>
  </si>
  <si>
    <t>Internet / office BKK</t>
  </si>
  <si>
    <t>5706-05</t>
  </si>
  <si>
    <t>Digital Camera</t>
  </si>
  <si>
    <t>5707-00</t>
  </si>
  <si>
    <t>Public relations&amp;information</t>
  </si>
  <si>
    <t>5707-01</t>
  </si>
  <si>
    <t>Brochures&amp;leaflets</t>
  </si>
  <si>
    <t>5707-02</t>
  </si>
  <si>
    <t>Business Cards</t>
  </si>
  <si>
    <t>5707-03</t>
  </si>
  <si>
    <t>Signs, boards&amp;stickers</t>
  </si>
  <si>
    <t>5707-04</t>
  </si>
  <si>
    <t>Gifts for guests&amp;partners</t>
  </si>
  <si>
    <t>5707-05</t>
  </si>
  <si>
    <t>News releases&amp;fundraising</t>
  </si>
  <si>
    <t>5708-00</t>
  </si>
  <si>
    <t>Food&amp;related costs</t>
  </si>
  <si>
    <t>5708-01</t>
  </si>
  <si>
    <t>Restaurants&amp;food for guests</t>
  </si>
  <si>
    <t>5708-02</t>
  </si>
  <si>
    <t>All expenses not listed above</t>
  </si>
  <si>
    <t>5708-03</t>
  </si>
  <si>
    <t>All expenses not listed above(other donor)</t>
  </si>
  <si>
    <t>5709-00</t>
  </si>
  <si>
    <t>Events&amp;conferences</t>
  </si>
  <si>
    <t>5709-01</t>
  </si>
  <si>
    <t>All expenses related to specific events</t>
  </si>
  <si>
    <t>5709-02</t>
  </si>
  <si>
    <t>All expenses related to specific events(other donor)</t>
  </si>
  <si>
    <t>5710-00</t>
  </si>
  <si>
    <t>5710-01</t>
  </si>
  <si>
    <t>Other/Exploring Burma</t>
  </si>
  <si>
    <t>id</t>
  </si>
  <si>
    <t>Project Name</t>
  </si>
  <si>
    <t>Project Line</t>
  </si>
  <si>
    <t>Account Code</t>
  </si>
  <si>
    <t>Account Name</t>
  </si>
  <si>
    <t>Donor</t>
  </si>
  <si>
    <t>Budget Allocation</t>
  </si>
  <si>
    <t>project_line_hwf_1</t>
  </si>
  <si>
    <r>
      <t xml:space="preserve">[Migrant School - </t>
    </r>
    <r>
      <rPr>
        <sz val="10"/>
        <rFont val="Lohit Hindi"/>
        <family val="2"/>
        <charset val="1"/>
      </rPr>
      <t xml:space="preserve">ศูนย์การเรียนเด็กข้ามชาติ</t>
    </r>
    <r>
      <rPr>
        <sz val="10"/>
        <rFont val="Arial"/>
        <family val="2"/>
        <charset val="1"/>
      </rPr>
      <t xml:space="preserve">] Rays of Hope School - </t>
    </r>
    <r>
      <rPr>
        <sz val="10"/>
        <rFont val="Lohit Hindi"/>
        <family val="2"/>
        <charset val="1"/>
      </rPr>
      <t xml:space="preserve">ศูนย์การเรียน</t>
    </r>
  </si>
  <si>
    <r>
      <t xml:space="preserve">Ah Yone Thit - </t>
    </r>
    <r>
      <rPr>
        <sz val="10"/>
        <rFont val="Lohit Hindi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AYT</t>
    </r>
  </si>
  <si>
    <t>project_line_hwf_2</t>
  </si>
  <si>
    <r>
      <t xml:space="preserve">Ah Yone Thit (other donor)- </t>
    </r>
    <r>
      <rPr>
        <sz val="10"/>
        <rFont val="Lohit Hindi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AYT (other donor)</t>
    </r>
  </si>
  <si>
    <t>project_line_hwf_3</t>
  </si>
  <si>
    <r>
      <t xml:space="preserve">BHSOH - </t>
    </r>
    <r>
      <rPr>
        <sz val="10"/>
        <rFont val="Lohit Hindi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BHSOH</t>
    </r>
  </si>
  <si>
    <t>project_line_hwf_4</t>
  </si>
  <si>
    <r>
      <t xml:space="preserve">BHSOH (other donors) - </t>
    </r>
    <r>
      <rPr>
        <sz val="10"/>
        <rFont val="Lohit Hindi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BHSOH (other donors)</t>
    </r>
  </si>
  <si>
    <t>project_line_hwf_5</t>
  </si>
  <si>
    <r>
      <t xml:space="preserve">KM 42 - </t>
    </r>
    <r>
      <rPr>
        <sz val="10"/>
        <rFont val="Lohit Hindi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KM 42</t>
    </r>
  </si>
  <si>
    <t>project_line_hwf_7</t>
  </si>
  <si>
    <r>
      <t xml:space="preserve">KM 42 (other donors) - </t>
    </r>
    <r>
      <rPr>
        <sz val="10"/>
        <rFont val="Lohit Hindi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KM 42 (other donors)</t>
    </r>
  </si>
  <si>
    <t>project_line_hwf_8</t>
  </si>
  <si>
    <r>
      <t xml:space="preserve">New Day - </t>
    </r>
    <r>
      <rPr>
        <sz val="10"/>
        <rFont val="Lohit Hindi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ND</t>
    </r>
  </si>
  <si>
    <t>project_line_hwf_9</t>
  </si>
  <si>
    <r>
      <t xml:space="preserve">New Day (other donor)- </t>
    </r>
    <r>
      <rPr>
        <sz val="10"/>
        <rFont val="Lohit Hindi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ND (other donor)</t>
    </r>
  </si>
  <si>
    <t>project_line_hwf_10</t>
  </si>
  <si>
    <r>
      <t xml:space="preserve">Paramii - </t>
    </r>
    <r>
      <rPr>
        <sz val="10"/>
        <rFont val="Lohit Hindi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PRM</t>
    </r>
  </si>
  <si>
    <t>project_line_hwf_11</t>
  </si>
  <si>
    <r>
      <t xml:space="preserve">Paramii (other donor)- </t>
    </r>
    <r>
      <rPr>
        <sz val="10"/>
        <rFont val="Lohit Hindi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PRM (other donor)</t>
    </r>
  </si>
  <si>
    <t>project_line_hwf_12</t>
  </si>
  <si>
    <r>
      <t xml:space="preserve">Ah Yon Oo - </t>
    </r>
    <r>
      <rPr>
        <sz val="10"/>
        <rFont val="Lohit Hindi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AYO</t>
    </r>
  </si>
  <si>
    <t>project_line_hwf_13</t>
  </si>
  <si>
    <r>
      <t xml:space="preserve">Ah Yon Oo (other donor)- </t>
    </r>
    <r>
      <rPr>
        <sz val="10"/>
        <rFont val="Lohit Hindi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AYO (other donor)</t>
    </r>
  </si>
  <si>
    <t>project_line_hwf_14</t>
  </si>
  <si>
    <r>
      <t xml:space="preserve">Pa Yan Daw - </t>
    </r>
    <r>
      <rPr>
        <sz val="10"/>
        <rFont val="Lohit Hindi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PYD</t>
    </r>
  </si>
  <si>
    <t>project_line_hwf_15</t>
  </si>
  <si>
    <r>
      <t xml:space="preserve">Pa Yan Daw (other donor)- </t>
    </r>
    <r>
      <rPr>
        <sz val="10"/>
        <rFont val="Lohit Hindi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PYD (other donor)</t>
    </r>
  </si>
  <si>
    <t>project_line_hwf_16</t>
  </si>
  <si>
    <r>
      <t xml:space="preserve">Naung Boh Deh - </t>
    </r>
    <r>
      <rPr>
        <sz val="10"/>
        <rFont val="Lohit Hindi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NBD</t>
    </r>
  </si>
  <si>
    <t>project_line_hwf_17</t>
  </si>
  <si>
    <r>
      <t xml:space="preserve">Naung Boh Deh (other donor)- </t>
    </r>
    <r>
      <rPr>
        <sz val="10"/>
        <rFont val="Lohit Hindi"/>
        <family val="2"/>
        <charset val="1"/>
      </rPr>
      <t xml:space="preserve">ศูนย์การเรียน </t>
    </r>
    <r>
      <rPr>
        <sz val="10"/>
        <rFont val="Arial"/>
        <family val="2"/>
        <charset val="1"/>
      </rPr>
      <t xml:space="preserve">NBD (other donor)</t>
    </r>
  </si>
  <si>
    <t>project_line_hwf_18</t>
  </si>
  <si>
    <r>
      <t xml:space="preserve">[Migrant School - </t>
    </r>
    <r>
      <rPr>
        <sz val="10"/>
        <rFont val="Lohit Hindi"/>
        <family val="2"/>
        <charset val="1"/>
      </rPr>
      <t xml:space="preserve">ศูนย์การเรียนเด็กข้ามชาติ</t>
    </r>
    <r>
      <rPr>
        <sz val="10"/>
        <rFont val="Arial"/>
        <family val="2"/>
        <charset val="1"/>
      </rPr>
      <t xml:space="preserve">] Stationery &amp; Book - </t>
    </r>
    <r>
      <rPr>
        <sz val="10"/>
        <rFont val="Lohit Hindi"/>
        <family val="2"/>
        <charset val="1"/>
      </rPr>
      <t xml:space="preserve">อุปกรณ์การเรียน หนังสือ</t>
    </r>
  </si>
  <si>
    <r>
      <t xml:space="preserve">Buy Centrally - </t>
    </r>
    <r>
      <rPr>
        <sz val="10"/>
        <rFont val="Lohit Hindi"/>
        <family val="2"/>
        <charset val="1"/>
      </rPr>
      <t xml:space="preserve">อุปการณ์การเรียน หนังสือ ซื้อส่วนกลาง</t>
    </r>
  </si>
  <si>
    <t>Regione Suedtirol Trentino</t>
  </si>
  <si>
    <t>project_line_hwf_19</t>
  </si>
  <si>
    <r>
      <t xml:space="preserve">Teaching material emergency - </t>
    </r>
    <r>
      <rPr>
        <sz val="10"/>
        <rFont val="Lohit Hindi"/>
        <family val="2"/>
        <charset val="1"/>
      </rPr>
      <t xml:space="preserve">อุปกรณ์การเรียน หนังสือ สื่อ อุปกรณ์การสอน</t>
    </r>
  </si>
  <si>
    <t>project_line_hwf_20</t>
  </si>
  <si>
    <r>
      <t xml:space="preserve">Buy Centrally(other donors) - </t>
    </r>
    <r>
      <rPr>
        <sz val="10"/>
        <rFont val="Lohit Hindi"/>
        <family val="2"/>
        <charset val="1"/>
      </rPr>
      <t xml:space="preserve">อุปการณ์การเรียน หนังสือ ซื้อส่วนกลาง </t>
    </r>
    <r>
      <rPr>
        <sz val="10"/>
        <rFont val="Arial"/>
        <family val="2"/>
        <charset val="1"/>
      </rPr>
      <t xml:space="preserve">(other donor)</t>
    </r>
  </si>
  <si>
    <t>project_line_hwf_21</t>
  </si>
  <si>
    <r>
      <t xml:space="preserve">[Migrant School - </t>
    </r>
    <r>
      <rPr>
        <sz val="10"/>
        <rFont val="Lohit Hindi"/>
        <family val="2"/>
        <charset val="1"/>
      </rPr>
      <t xml:space="preserve">ศูนย์การเรียนเด็กข้ามชาติ</t>
    </r>
    <r>
      <rPr>
        <sz val="10"/>
        <rFont val="Arial"/>
        <family val="2"/>
        <charset val="1"/>
      </rPr>
      <t xml:space="preserve">] Scholarship - </t>
    </r>
    <r>
      <rPr>
        <sz val="10"/>
        <rFont val="Lohit Hindi"/>
        <family val="2"/>
        <charset val="1"/>
      </rPr>
      <t xml:space="preserve">ทุนการศึกษา</t>
    </r>
  </si>
  <si>
    <r>
      <t xml:space="preserve">Scholarship for Rays of Hope school student - </t>
    </r>
    <r>
      <rPr>
        <sz val="10"/>
        <rFont val="Lohit Hindi"/>
        <family val="2"/>
        <charset val="1"/>
      </rPr>
      <t xml:space="preserve">ทุนการศึกษา </t>
    </r>
    <r>
      <rPr>
        <sz val="10"/>
        <rFont val="Arial"/>
        <family val="2"/>
        <charset val="1"/>
      </rPr>
      <t xml:space="preserve">Rays of Hope</t>
    </r>
  </si>
  <si>
    <t>project_line_hwf_22</t>
  </si>
  <si>
    <r>
      <t xml:space="preserve">Transportation - </t>
    </r>
    <r>
      <rPr>
        <sz val="10"/>
        <rFont val="Lohit Hindi"/>
        <family val="2"/>
        <charset val="1"/>
      </rPr>
      <t xml:space="preserve">ทุนการศึกษา ค่าเดินทาง</t>
    </r>
  </si>
  <si>
    <t>project_line_hwf_23</t>
  </si>
  <si>
    <r>
      <t xml:space="preserve">[Migrant School - </t>
    </r>
    <r>
      <rPr>
        <sz val="10"/>
        <rFont val="Lohit Hindi"/>
        <family val="2"/>
        <charset val="1"/>
      </rPr>
      <t xml:space="preserve">ศูนย์การเรียนเด็กข้ามชาติ</t>
    </r>
    <r>
      <rPr>
        <sz val="10"/>
        <rFont val="Arial"/>
        <family val="2"/>
        <charset val="1"/>
      </rPr>
      <t xml:space="preserve">] Meetings - </t>
    </r>
    <r>
      <rPr>
        <sz val="10"/>
        <rFont val="Lohit Hindi"/>
        <family val="2"/>
        <charset val="1"/>
      </rPr>
      <t xml:space="preserve">ประชุม</t>
    </r>
  </si>
  <si>
    <r>
      <t xml:space="preserve">Monthly headmaster - </t>
    </r>
    <r>
      <rPr>
        <sz val="10"/>
        <rFont val="Lohit Hindi"/>
        <family val="2"/>
        <charset val="1"/>
      </rPr>
      <t xml:space="preserve">ประชุม </t>
    </r>
    <r>
      <rPr>
        <sz val="10"/>
        <rFont val="Arial"/>
        <family val="2"/>
        <charset val="1"/>
      </rPr>
      <t xml:space="preserve">/ </t>
    </r>
    <r>
      <rPr>
        <sz val="10"/>
        <rFont val="Lohit Hindi"/>
        <family val="2"/>
        <charset val="1"/>
      </rPr>
      <t xml:space="preserve">ประชุมผู้บริหารศูนย์ประจำเดือน</t>
    </r>
  </si>
  <si>
    <t>project_line_hwf_24</t>
  </si>
  <si>
    <r>
      <t xml:space="preserve">Teacher seminar - </t>
    </r>
    <r>
      <rPr>
        <sz val="10"/>
        <rFont val="Lohit Hindi"/>
        <family val="2"/>
        <charset val="1"/>
      </rPr>
      <t xml:space="preserve">ประชุม </t>
    </r>
    <r>
      <rPr>
        <sz val="10"/>
        <rFont val="Arial"/>
        <family val="2"/>
        <charset val="1"/>
      </rPr>
      <t xml:space="preserve">/ </t>
    </r>
    <r>
      <rPr>
        <sz val="10"/>
        <rFont val="Lohit Hindi"/>
        <family val="2"/>
        <charset val="1"/>
      </rPr>
      <t xml:space="preserve">สัมมนาครู</t>
    </r>
  </si>
  <si>
    <t>project_line_hwf_25</t>
  </si>
  <si>
    <r>
      <t xml:space="preserve">Teacher study tour - </t>
    </r>
    <r>
      <rPr>
        <sz val="10"/>
        <rFont val="Lohit Hindi"/>
        <family val="2"/>
        <charset val="1"/>
      </rPr>
      <t xml:space="preserve">ทัศนศึกษา ดูงาน</t>
    </r>
  </si>
  <si>
    <t>project_line_hwf_26</t>
  </si>
  <si>
    <r>
      <t xml:space="preserve">Posten Orientation - </t>
    </r>
    <r>
      <rPr>
        <sz val="10"/>
        <rFont val="Lohit Hindi"/>
        <family val="2"/>
        <charset val="1"/>
      </rPr>
      <t xml:space="preserve">ประชุม </t>
    </r>
    <r>
      <rPr>
        <sz val="10"/>
        <rFont val="Arial"/>
        <family val="2"/>
        <charset val="1"/>
      </rPr>
      <t xml:space="preserve">/ </t>
    </r>
    <r>
      <rPr>
        <sz val="10"/>
        <rFont val="Lohit Hindi"/>
        <family val="2"/>
        <charset val="1"/>
      </rPr>
      <t xml:space="preserve">แนะแนวเด็กเรียนจบ</t>
    </r>
  </si>
  <si>
    <t>project_line_hwf_27</t>
  </si>
  <si>
    <r>
      <t xml:space="preserve">[Migrant School - </t>
    </r>
    <r>
      <rPr>
        <sz val="10"/>
        <rFont val="Lohit Hindi"/>
        <family val="2"/>
        <charset val="1"/>
      </rPr>
      <t xml:space="preserve">ศูนย์การเรียนเด็กข้ามชาติ</t>
    </r>
    <r>
      <rPr>
        <sz val="10"/>
        <rFont val="Arial"/>
        <family val="2"/>
        <charset val="1"/>
      </rPr>
      <t xml:space="preserve">] Training,Workshop,Course - </t>
    </r>
    <r>
      <rPr>
        <sz val="10"/>
        <rFont val="Lohit Hindi"/>
        <family val="2"/>
        <charset val="1"/>
      </rPr>
      <t xml:space="preserve">อบรม อบรมเชิงปฏิบัติการ</t>
    </r>
  </si>
  <si>
    <r>
      <t xml:space="preserve">Circus -  </t>
    </r>
    <r>
      <rPr>
        <sz val="10"/>
        <rFont val="Lohit Hindi"/>
        <family val="2"/>
        <charset val="1"/>
      </rPr>
      <t xml:space="preserve">กายกรรม </t>
    </r>
    <r>
      <rPr>
        <sz val="10"/>
        <rFont val="Arial"/>
        <family val="2"/>
        <charset val="1"/>
      </rPr>
      <t xml:space="preserve">Circus</t>
    </r>
  </si>
  <si>
    <t>project_line_hwf_28</t>
  </si>
  <si>
    <r>
      <t xml:space="preserve">Summer courses - </t>
    </r>
    <r>
      <rPr>
        <sz val="10"/>
        <rFont val="Lohit Hindi"/>
        <family val="2"/>
        <charset val="1"/>
      </rPr>
      <t xml:space="preserve">อบรมภาคฤดูร้อน</t>
    </r>
  </si>
  <si>
    <t>project_line_hwf_29</t>
  </si>
  <si>
    <r>
      <t xml:space="preserve">Computer courses - </t>
    </r>
    <r>
      <rPr>
        <sz val="10"/>
        <rFont val="Lohit Hindi"/>
        <family val="2"/>
        <charset val="1"/>
      </rPr>
      <t xml:space="preserve">อบรม อบรมเชิงปฏิบัติการ </t>
    </r>
    <r>
      <rPr>
        <sz val="10"/>
        <rFont val="Arial"/>
        <family val="2"/>
        <charset val="1"/>
      </rPr>
      <t xml:space="preserve">/ </t>
    </r>
    <r>
      <rPr>
        <sz val="10"/>
        <rFont val="Lohit Hindi"/>
        <family val="2"/>
        <charset val="1"/>
      </rPr>
      <t xml:space="preserve">อบรมคอมพิวเตอร์</t>
    </r>
  </si>
  <si>
    <t>project_line_hwf_30</t>
  </si>
  <si>
    <r>
      <t xml:space="preserve">Student exchange - </t>
    </r>
    <r>
      <rPr>
        <sz val="10"/>
        <rFont val="Lohit Hindi"/>
        <family val="2"/>
        <charset val="1"/>
      </rPr>
      <t xml:space="preserve">อบรม อบรมเชิงปฏิบัติ </t>
    </r>
    <r>
      <rPr>
        <sz val="10"/>
        <rFont val="Arial"/>
        <family val="2"/>
        <charset val="1"/>
      </rPr>
      <t xml:space="preserve">/ </t>
    </r>
    <r>
      <rPr>
        <sz val="10"/>
        <rFont val="Lohit Hindi"/>
        <family val="2"/>
        <charset val="1"/>
      </rPr>
      <t xml:space="preserve">นักเรียนแลกเปลี่ยน</t>
    </r>
  </si>
  <si>
    <t>project_line_hwf_31</t>
  </si>
  <si>
    <r>
      <t xml:space="preserve">Language course for teacher &amp; student - </t>
    </r>
    <r>
      <rPr>
        <sz val="10"/>
        <rFont val="Lohit Hindi"/>
        <family val="2"/>
        <charset val="1"/>
      </rPr>
      <t xml:space="preserve">อบรมเชิงปฏิบัติการ </t>
    </r>
    <r>
      <rPr>
        <sz val="10"/>
        <rFont val="Arial"/>
        <family val="2"/>
        <charset val="1"/>
      </rPr>
      <t xml:space="preserve">/ </t>
    </r>
    <r>
      <rPr>
        <sz val="10"/>
        <rFont val="Lohit Hindi"/>
        <family val="2"/>
        <charset val="1"/>
      </rPr>
      <t xml:space="preserve">อบรมภาษาครู นักเรียน</t>
    </r>
  </si>
  <si>
    <t>project_line_hwf_32</t>
  </si>
  <si>
    <r>
      <t xml:space="preserve">Caretaker (other donor) - </t>
    </r>
    <r>
      <rPr>
        <sz val="10"/>
        <rFont val="Lohit Hindi"/>
        <family val="2"/>
        <charset val="1"/>
      </rPr>
      <t xml:space="preserve">อบรม อบรมเชิงปฏิบัติการ </t>
    </r>
    <r>
      <rPr>
        <sz val="10"/>
        <rFont val="Arial"/>
        <family val="2"/>
        <charset val="1"/>
      </rPr>
      <t xml:space="preserve">/ </t>
    </r>
    <r>
      <rPr>
        <sz val="10"/>
        <rFont val="Lohit Hindi"/>
        <family val="2"/>
        <charset val="1"/>
      </rPr>
      <t xml:space="preserve">ผู้ดูแลหอพัก </t>
    </r>
    <r>
      <rPr>
        <sz val="10"/>
        <rFont val="Arial"/>
        <family val="2"/>
        <charset val="1"/>
      </rPr>
      <t xml:space="preserve">(other donor)</t>
    </r>
  </si>
  <si>
    <t>project_line_hwf_33</t>
  </si>
  <si>
    <r>
      <t xml:space="preserve">[Migrant School - </t>
    </r>
    <r>
      <rPr>
        <sz val="10"/>
        <rFont val="Lohit Hindi"/>
        <family val="2"/>
        <charset val="1"/>
      </rPr>
      <t xml:space="preserve">ศูนย์การเรียนเด็กข้ามชาติ</t>
    </r>
    <r>
      <rPr>
        <sz val="10"/>
        <rFont val="Arial"/>
        <family val="2"/>
        <charset val="1"/>
      </rPr>
      <t xml:space="preserve">] Vocational training - </t>
    </r>
    <r>
      <rPr>
        <sz val="10"/>
        <rFont val="Lohit Hindi"/>
        <family val="2"/>
        <charset val="1"/>
      </rPr>
      <t xml:space="preserve">อบรมม อาชีพ</t>
    </r>
  </si>
  <si>
    <r>
      <t xml:space="preserve">Cooking - </t>
    </r>
    <r>
      <rPr>
        <sz val="10"/>
        <rFont val="Lohit Hindi"/>
        <family val="2"/>
        <charset val="1"/>
      </rPr>
      <t xml:space="preserve">อบรมทำอาหาร</t>
    </r>
  </si>
  <si>
    <t>project_line_hwf_34</t>
  </si>
  <si>
    <r>
      <t xml:space="preserve">Sewing - </t>
    </r>
    <r>
      <rPr>
        <sz val="10"/>
        <rFont val="Lohit Hindi"/>
        <family val="2"/>
        <charset val="1"/>
      </rPr>
      <t xml:space="preserve">อบรมตัดเย็บ</t>
    </r>
  </si>
  <si>
    <t>project_line_hwf_35</t>
  </si>
  <si>
    <r>
      <t xml:space="preserve">Vocational training/Other interested course - </t>
    </r>
    <r>
      <rPr>
        <sz val="10"/>
        <rFont val="Lohit Hindi"/>
        <family val="2"/>
        <charset val="1"/>
      </rPr>
      <t xml:space="preserve">อบรมด้านอาชีพ</t>
    </r>
  </si>
  <si>
    <t>project_line_hwf_36</t>
  </si>
  <si>
    <r>
      <t xml:space="preserve">[Migrant School - </t>
    </r>
    <r>
      <rPr>
        <sz val="10"/>
        <rFont val="Lohit Hindi"/>
        <family val="2"/>
        <charset val="1"/>
      </rPr>
      <t xml:space="preserve">ศูนย์การเรียนเด็กข้ามชาติ</t>
    </r>
    <r>
      <rPr>
        <sz val="10"/>
        <rFont val="Arial"/>
        <family val="2"/>
        <charset val="1"/>
      </rPr>
      <t xml:space="preserve">] Activity - </t>
    </r>
    <r>
      <rPr>
        <sz val="10"/>
        <rFont val="Lohit Hindi"/>
        <family val="2"/>
        <charset val="1"/>
      </rPr>
      <t xml:space="preserve">กิจกรรม</t>
    </r>
  </si>
  <si>
    <r>
      <t xml:space="preserve">Student fellowship day - </t>
    </r>
    <r>
      <rPr>
        <sz val="10"/>
        <rFont val="Lohit Hindi"/>
        <family val="2"/>
        <charset val="1"/>
      </rPr>
      <t xml:space="preserve">กีฬา</t>
    </r>
  </si>
  <si>
    <t>project_line_hwf_37</t>
  </si>
  <si>
    <r>
      <t xml:space="preserve">Events (Culture, Sports) - </t>
    </r>
    <r>
      <rPr>
        <sz val="10"/>
        <rFont val="Lohit Hindi"/>
        <family val="2"/>
        <charset val="1"/>
      </rPr>
      <t xml:space="preserve">งาน</t>
    </r>
  </si>
  <si>
    <t>project_line_hwf_38</t>
  </si>
  <si>
    <r>
      <t xml:space="preserve">Activities with children (football/Swim)-</t>
    </r>
    <r>
      <rPr>
        <sz val="10"/>
        <rFont val="Lohit Hindi"/>
        <family val="2"/>
        <charset val="1"/>
      </rPr>
      <t xml:space="preserve">กิจกรรมกับเด็ก ว่ายน้ำ ฟุตบอล</t>
    </r>
  </si>
  <si>
    <t>project_line_hwf_39</t>
  </si>
  <si>
    <r>
      <t xml:space="preserve">[Contribution to other project, training - </t>
    </r>
    <r>
      <rPr>
        <sz val="10"/>
        <rFont val="Lohit Hindi"/>
        <family val="2"/>
        <charset val="1"/>
      </rPr>
      <t xml:space="preserve">สมทบ โครงการ อบรม</t>
    </r>
    <r>
      <rPr>
        <sz val="10"/>
        <rFont val="Arial"/>
        <family val="2"/>
        <charset val="1"/>
      </rPr>
      <t xml:space="preserve">] Contribution to other project, training - </t>
    </r>
    <r>
      <rPr>
        <sz val="10"/>
        <rFont val="Lohit Hindi"/>
        <family val="2"/>
        <charset val="1"/>
      </rPr>
      <t xml:space="preserve">สมทบ โครงการ อบรม</t>
    </r>
  </si>
  <si>
    <r>
      <t xml:space="preserve">Other - </t>
    </r>
    <r>
      <rPr>
        <sz val="10"/>
        <rFont val="Lohit Hindi"/>
        <family val="2"/>
        <charset val="1"/>
      </rPr>
      <t xml:space="preserve">สมทบโครงการ อบรม </t>
    </r>
    <r>
      <rPr>
        <sz val="10"/>
        <rFont val="Arial"/>
        <family val="2"/>
        <charset val="1"/>
      </rPr>
      <t xml:space="preserve">/ </t>
    </r>
    <r>
      <rPr>
        <sz val="10"/>
        <rFont val="Lohit Hindi"/>
        <family val="2"/>
        <charset val="1"/>
      </rPr>
      <t xml:space="preserve">อื่นๆ</t>
    </r>
  </si>
  <si>
    <t>project_line_hwf_40</t>
  </si>
  <si>
    <r>
      <t xml:space="preserve">[Contribution to other project, training - </t>
    </r>
    <r>
      <rPr>
        <sz val="10"/>
        <rFont val="Lohit Hindi"/>
        <family val="2"/>
        <charset val="1"/>
      </rPr>
      <t xml:space="preserve">สมทบ โครงการ อบรม</t>
    </r>
    <r>
      <rPr>
        <sz val="10"/>
        <rFont val="Arial"/>
        <family val="2"/>
        <charset val="1"/>
      </rPr>
      <t xml:space="preserve">] Networking - </t>
    </r>
    <r>
      <rPr>
        <sz val="10"/>
        <rFont val="Lohit Hindi"/>
        <family val="2"/>
        <charset val="1"/>
      </rPr>
      <t xml:space="preserve">เครือข่าย</t>
    </r>
  </si>
  <si>
    <r>
      <t xml:space="preserve">Gifts&amp;small donations - </t>
    </r>
    <r>
      <rPr>
        <sz val="10"/>
        <rFont val="Lohit Hindi"/>
        <family val="2"/>
        <charset val="1"/>
      </rPr>
      <t xml:space="preserve">สนับสนุนเครือข่าย บริจาค มอบของ</t>
    </r>
  </si>
  <si>
    <t>project_line_hwf_41</t>
  </si>
  <si>
    <r>
      <t xml:space="preserve">[Migrant Dormitories - </t>
    </r>
    <r>
      <rPr>
        <sz val="10"/>
        <rFont val="Lohit Hindi"/>
        <family val="2"/>
        <charset val="1"/>
      </rPr>
      <t xml:space="preserve">หอพัก</t>
    </r>
    <r>
      <rPr>
        <sz val="10"/>
        <rFont val="Arial"/>
        <family val="2"/>
        <charset val="1"/>
      </rPr>
      <t xml:space="preserve">] Ray of Hope Dormitories - </t>
    </r>
    <r>
      <rPr>
        <sz val="10"/>
        <rFont val="Lohit Hindi"/>
        <family val="2"/>
        <charset val="1"/>
      </rPr>
      <t xml:space="preserve">หอพัก</t>
    </r>
  </si>
  <si>
    <t>project_line_hwf_42</t>
  </si>
  <si>
    <r>
      <t xml:space="preserve">BHSOH - </t>
    </r>
    <r>
      <rPr>
        <sz val="10"/>
        <rFont val="Lohit Hindi"/>
        <family val="2"/>
        <charset val="1"/>
      </rPr>
      <t xml:space="preserve">หอพัก </t>
    </r>
    <r>
      <rPr>
        <sz val="10"/>
        <rFont val="Arial"/>
        <family val="2"/>
        <charset val="1"/>
      </rPr>
      <t xml:space="preserve">BHSOH</t>
    </r>
  </si>
  <si>
    <t>project_line_hwf_43</t>
  </si>
  <si>
    <r>
      <t xml:space="preserve">Pa Yan Daw - </t>
    </r>
    <r>
      <rPr>
        <sz val="10"/>
        <rFont val="Lohit Hindi"/>
        <family val="2"/>
        <charset val="1"/>
      </rPr>
      <t xml:space="preserve">หอพัก </t>
    </r>
    <r>
      <rPr>
        <sz val="10"/>
        <rFont val="Arial"/>
        <family val="2"/>
        <charset val="1"/>
      </rPr>
      <t xml:space="preserve">PYD</t>
    </r>
  </si>
  <si>
    <t>project_line_hwf_44</t>
  </si>
  <si>
    <r>
      <t xml:space="preserve">Naung Boh Deh - </t>
    </r>
    <r>
      <rPr>
        <sz val="10"/>
        <rFont val="Lohit Hindi"/>
        <family val="2"/>
        <charset val="1"/>
      </rPr>
      <t xml:space="preserve">หอพัก </t>
    </r>
    <r>
      <rPr>
        <sz val="10"/>
        <rFont val="Arial"/>
        <family val="2"/>
        <charset val="1"/>
      </rPr>
      <t xml:space="preserve">NBD</t>
    </r>
  </si>
  <si>
    <t>project_line_hwf_45</t>
  </si>
  <si>
    <r>
      <t xml:space="preserve">Paramii -</t>
    </r>
    <r>
      <rPr>
        <sz val="10"/>
        <rFont val="Lohit Hindi"/>
        <family val="2"/>
        <charset val="1"/>
      </rPr>
      <t xml:space="preserve">หอพัก </t>
    </r>
    <r>
      <rPr>
        <sz val="10"/>
        <rFont val="Arial"/>
        <family val="2"/>
        <charset val="1"/>
      </rPr>
      <t xml:space="preserve">PRM</t>
    </r>
  </si>
  <si>
    <t>project_line_hwf_46</t>
  </si>
  <si>
    <r>
      <t xml:space="preserve">Children Home - </t>
    </r>
    <r>
      <rPr>
        <sz val="10"/>
        <rFont val="Lohit Hindi"/>
        <family val="2"/>
        <charset val="1"/>
      </rPr>
      <t xml:space="preserve">หอพัก </t>
    </r>
    <r>
      <rPr>
        <sz val="10"/>
        <rFont val="Arial"/>
        <family val="2"/>
        <charset val="1"/>
      </rPr>
      <t xml:space="preserve">ChildrenHome</t>
    </r>
  </si>
  <si>
    <t>project_line_hwf_47</t>
  </si>
  <si>
    <r>
      <t xml:space="preserve">Naung Boh Deh(other donor) - </t>
    </r>
    <r>
      <rPr>
        <sz val="10"/>
        <rFont val="Lohit Hindi"/>
        <family val="2"/>
        <charset val="1"/>
      </rPr>
      <t xml:space="preserve">หอพัก </t>
    </r>
    <r>
      <rPr>
        <sz val="10"/>
        <rFont val="Arial"/>
        <family val="2"/>
        <charset val="1"/>
      </rPr>
      <t xml:space="preserve">NBD (other donor)</t>
    </r>
  </si>
  <si>
    <t>project_line_hwf_48</t>
  </si>
  <si>
    <r>
      <t xml:space="preserve">[Migrant Dormitories - </t>
    </r>
    <r>
      <rPr>
        <sz val="10"/>
        <rFont val="Lohit Hindi"/>
        <family val="2"/>
        <charset val="1"/>
      </rPr>
      <t xml:space="preserve">หอพัก</t>
    </r>
    <r>
      <rPr>
        <sz val="10"/>
        <rFont val="Arial"/>
        <family val="2"/>
        <charset val="1"/>
      </rPr>
      <t xml:space="preserve">] Migrant Dormitories - </t>
    </r>
    <r>
      <rPr>
        <sz val="10"/>
        <rFont val="Lohit Hindi"/>
        <family val="2"/>
        <charset val="1"/>
      </rPr>
      <t xml:space="preserve">หอพัก</t>
    </r>
  </si>
  <si>
    <r>
      <t xml:space="preserve">Mae La Dormitory - </t>
    </r>
    <r>
      <rPr>
        <sz val="10"/>
        <rFont val="Lohit Hindi"/>
        <family val="2"/>
        <charset val="1"/>
      </rPr>
      <t xml:space="preserve">หอพัก </t>
    </r>
    <r>
      <rPr>
        <sz val="10"/>
        <rFont val="Arial"/>
        <family val="2"/>
        <charset val="1"/>
      </rPr>
      <t xml:space="preserve">/ </t>
    </r>
    <r>
      <rPr>
        <sz val="10"/>
        <rFont val="Lohit Hindi"/>
        <family val="2"/>
        <charset val="1"/>
      </rPr>
      <t xml:space="preserve">แม่หละ</t>
    </r>
  </si>
  <si>
    <t>project_line_hwf_49</t>
  </si>
  <si>
    <r>
      <t xml:space="preserve">[Education Project assistant (Salary) - </t>
    </r>
    <r>
      <rPr>
        <sz val="10"/>
        <rFont val="Lohit Hindi"/>
        <family val="2"/>
        <charset val="1"/>
      </rPr>
      <t xml:space="preserve">ค่าตอบแทน</t>
    </r>
    <r>
      <rPr>
        <sz val="10"/>
        <rFont val="Arial"/>
        <family val="2"/>
        <charset val="1"/>
      </rPr>
      <t xml:space="preserve">] Education Project assistant (Salary) - </t>
    </r>
    <r>
      <rPr>
        <sz val="10"/>
        <rFont val="Lohit Hindi"/>
        <family val="2"/>
        <charset val="1"/>
      </rPr>
      <t xml:space="preserve">ค่าตอบแทน</t>
    </r>
  </si>
  <si>
    <r>
      <t xml:space="preserve">Education Manager - </t>
    </r>
    <r>
      <rPr>
        <sz val="10"/>
        <rFont val="Lohit Hindi"/>
        <family val="2"/>
        <charset val="1"/>
      </rPr>
      <t xml:space="preserve">ผู้จัดการ</t>
    </r>
  </si>
  <si>
    <t>project_line_hwf_50</t>
  </si>
  <si>
    <r>
      <t xml:space="preserve">Education manager assistant - </t>
    </r>
    <r>
      <rPr>
        <sz val="10"/>
        <rFont val="Lohit Hindi"/>
        <family val="2"/>
        <charset val="1"/>
      </rPr>
      <t xml:space="preserve">ผู้ช่วยผู้จัดการ</t>
    </r>
  </si>
  <si>
    <t>project_line_hwf_51</t>
  </si>
  <si>
    <r>
      <t xml:space="preserve">Work permit - </t>
    </r>
    <r>
      <rPr>
        <sz val="10"/>
        <rFont val="Lohit Hindi"/>
        <family val="2"/>
        <charset val="1"/>
      </rPr>
      <t xml:space="preserve">ใบอนุญาตจ้างงาน</t>
    </r>
  </si>
  <si>
    <t>project_line_hwf_52</t>
  </si>
  <si>
    <r>
      <t xml:space="preserve">Education staff - </t>
    </r>
    <r>
      <rPr>
        <sz val="10"/>
        <rFont val="Lohit Hindi"/>
        <family val="2"/>
        <charset val="1"/>
      </rPr>
      <t xml:space="preserve">เจ้าหน้าที่</t>
    </r>
  </si>
  <si>
    <t>project_line_hwf_53</t>
  </si>
  <si>
    <r>
      <t xml:space="preserve">[Building / Construction - </t>
    </r>
    <r>
      <rPr>
        <sz val="10"/>
        <rFont val="Lohit Hindi"/>
        <family val="2"/>
        <charset val="1"/>
      </rPr>
      <t xml:space="preserve">อาคาร ก่อสร้าง ซ่อมแซม</t>
    </r>
    <r>
      <rPr>
        <sz val="10"/>
        <rFont val="Arial"/>
        <family val="2"/>
        <charset val="1"/>
      </rPr>
      <t xml:space="preserve">] General School Renovation </t>
    </r>
    <r>
      <rPr>
        <sz val="10"/>
        <rFont val="Lohit Hindi"/>
        <family val="2"/>
        <charset val="1"/>
      </rPr>
      <t xml:space="preserve">ซ่อมแซม ต่อเติม ศูนย์การเรียน</t>
    </r>
  </si>
  <si>
    <r>
      <t xml:space="preserve">School Renovation </t>
    </r>
    <r>
      <rPr>
        <sz val="10"/>
        <rFont val="Lohit Hindi"/>
        <family val="2"/>
        <charset val="1"/>
      </rPr>
      <t xml:space="preserve">ซ่อมแซม ต่อเติม ศูนย์การเรียน</t>
    </r>
  </si>
  <si>
    <t>project_line_hwf_54</t>
  </si>
  <si>
    <r>
      <t xml:space="preserve">School Renovation (Regione) </t>
    </r>
    <r>
      <rPr>
        <sz val="10"/>
        <rFont val="Lohit Hindi"/>
        <family val="2"/>
        <charset val="1"/>
      </rPr>
      <t xml:space="preserve">ซ่อมแซม ต่อเติม ศูนย์การเรียน</t>
    </r>
  </si>
  <si>
    <t>project_line_hwf_55</t>
  </si>
  <si>
    <r>
      <t xml:space="preserve">Appropriate Education Development - </t>
    </r>
    <r>
      <rPr>
        <sz val="10"/>
        <rFont val="Lohit Hindi"/>
        <family val="2"/>
        <charset val="1"/>
      </rPr>
      <t xml:space="preserve">พัฒนาระบบการศึกษาที่เหมาะสม </t>
    </r>
    <r>
      <rPr>
        <sz val="10"/>
        <rFont val="Arial"/>
        <family val="2"/>
        <charset val="1"/>
      </rPr>
      <t xml:space="preserve">(</t>
    </r>
    <r>
      <rPr>
        <sz val="10"/>
        <rFont val="Lohit Hindi"/>
        <family val="2"/>
        <charset val="1"/>
      </rPr>
      <t xml:space="preserve">กศน</t>
    </r>
    <r>
      <rPr>
        <sz val="10"/>
        <rFont val="Arial"/>
        <family val="2"/>
        <charset val="1"/>
      </rPr>
      <t xml:space="preserve">.)</t>
    </r>
  </si>
  <si>
    <r>
      <t xml:space="preserve">Study possible linking system - </t>
    </r>
    <r>
      <rPr>
        <sz val="10"/>
        <rFont val="Lohit Hindi"/>
        <family val="2"/>
        <charset val="1"/>
      </rPr>
      <t xml:space="preserve">ศึกษาการเชื่อมโยงระบบการศึกษา</t>
    </r>
  </si>
  <si>
    <t>project_line_hwf_56</t>
  </si>
  <si>
    <r>
      <t xml:space="preserve">Develop Model of Education - </t>
    </r>
    <r>
      <rPr>
        <sz val="10"/>
        <rFont val="Lohit Hindi"/>
        <family val="2"/>
        <charset val="1"/>
      </rPr>
      <t xml:space="preserve">พัฒนารูปแบบการศึกษา</t>
    </r>
  </si>
  <si>
    <t>project_line_hwf_57</t>
  </si>
  <si>
    <r>
      <t xml:space="preserve">Promoting collaborative partnership - </t>
    </r>
    <r>
      <rPr>
        <sz val="10"/>
        <rFont val="Lohit Hindi"/>
        <family val="2"/>
        <charset val="1"/>
      </rPr>
      <t xml:space="preserve">สร้างความร่วมมือ</t>
    </r>
  </si>
  <si>
    <t>project_line_hwf_58</t>
  </si>
  <si>
    <r>
      <t xml:space="preserve">Administrative cost - </t>
    </r>
    <r>
      <rPr>
        <sz val="10"/>
        <rFont val="Lohit Hindi"/>
        <family val="2"/>
        <charset val="1"/>
      </rPr>
      <t xml:space="preserve">งบบริหารจัดการ</t>
    </r>
  </si>
  <si>
    <t>project_line_hwf_59</t>
  </si>
  <si>
    <r>
      <t xml:space="preserve">[ACCESS - </t>
    </r>
    <r>
      <rPr>
        <sz val="10"/>
        <rFont val="Lohit Hindi"/>
        <family val="2"/>
        <charset val="1"/>
      </rPr>
      <t xml:space="preserve">โครงการ </t>
    </r>
    <r>
      <rPr>
        <sz val="10"/>
        <rFont val="Arial"/>
        <family val="2"/>
        <charset val="1"/>
      </rPr>
      <t xml:space="preserve">Access] Salaries - </t>
    </r>
    <r>
      <rPr>
        <sz val="10"/>
        <rFont val="Lohit Hindi"/>
        <family val="2"/>
        <charset val="1"/>
      </rPr>
      <t xml:space="preserve">ค่าตอบแทน</t>
    </r>
  </si>
  <si>
    <t>project_line_hwf_60</t>
  </si>
  <si>
    <t>project_line_hwf_61</t>
  </si>
  <si>
    <t>project_line_hwf_62</t>
  </si>
  <si>
    <t>project_line_hwf_63</t>
  </si>
  <si>
    <t>project_line_hwf_64</t>
  </si>
  <si>
    <r>
      <t xml:space="preserve">[ACCESS - </t>
    </r>
    <r>
      <rPr>
        <sz val="10"/>
        <rFont val="Lohit Hindi"/>
        <family val="2"/>
        <charset val="1"/>
      </rPr>
      <t xml:space="preserve">โครงการ </t>
    </r>
    <r>
      <rPr>
        <sz val="10"/>
        <rFont val="Arial"/>
        <family val="2"/>
        <charset val="1"/>
      </rPr>
      <t xml:space="preserve">Access] Transportation - </t>
    </r>
    <r>
      <rPr>
        <sz val="10"/>
        <rFont val="Lohit Hindi"/>
        <family val="2"/>
        <charset val="1"/>
      </rPr>
      <t xml:space="preserve">ค่าเดินทาง</t>
    </r>
  </si>
  <si>
    <t>project_line_hwf_65</t>
  </si>
  <si>
    <t>project_line_hwf_66</t>
  </si>
  <si>
    <t>project_line_hwf_67</t>
  </si>
  <si>
    <t>project_line_hwf_68</t>
  </si>
  <si>
    <r>
      <t xml:space="preserve">[ACCESS - </t>
    </r>
    <r>
      <rPr>
        <sz val="10"/>
        <rFont val="Lohit Hindi"/>
        <family val="2"/>
        <charset val="1"/>
      </rPr>
      <t xml:space="preserve">โครงการ </t>
    </r>
    <r>
      <rPr>
        <sz val="10"/>
        <rFont val="Arial"/>
        <family val="2"/>
        <charset val="1"/>
      </rPr>
      <t xml:space="preserve">Access] Office expenses</t>
    </r>
  </si>
  <si>
    <r>
      <t xml:space="preserve">Office supply </t>
    </r>
    <r>
      <rPr>
        <sz val="10"/>
        <rFont val="Lohit Hindi"/>
        <family val="2"/>
        <charset val="1"/>
      </rPr>
      <t xml:space="preserve">ของใช้สำนักงาน</t>
    </r>
  </si>
  <si>
    <t>project_line_hwf_69</t>
  </si>
  <si>
    <r>
      <t xml:space="preserve">Utilities -</t>
    </r>
    <r>
      <rPr>
        <sz val="10"/>
        <rFont val="Lohit Hindi"/>
        <family val="2"/>
        <charset val="1"/>
      </rPr>
      <t xml:space="preserve">สาธารณูปโภค</t>
    </r>
  </si>
  <si>
    <t>project_line_hwf_70</t>
  </si>
  <si>
    <r>
      <t xml:space="preserve">Telephone - </t>
    </r>
    <r>
      <rPr>
        <sz val="10"/>
        <rFont val="Lohit Hindi"/>
        <family val="2"/>
        <charset val="1"/>
      </rPr>
      <t xml:space="preserve">ค่าโทรศัพท์</t>
    </r>
  </si>
  <si>
    <t>project_line_hwf_71</t>
  </si>
  <si>
    <r>
      <t xml:space="preserve">Internet - </t>
    </r>
    <r>
      <rPr>
        <sz val="10"/>
        <rFont val="Lohit Hindi"/>
        <family val="2"/>
        <charset val="1"/>
      </rPr>
      <t xml:space="preserve">ค่าอินเตอร์เน็ต</t>
    </r>
  </si>
  <si>
    <t>project_line_hwf_72</t>
  </si>
  <si>
    <r>
      <t xml:space="preserve">[ACCESS - </t>
    </r>
    <r>
      <rPr>
        <sz val="10"/>
        <rFont val="Lohit Hindi"/>
        <family val="2"/>
        <charset val="1"/>
      </rPr>
      <t xml:space="preserve">โครงการ </t>
    </r>
    <r>
      <rPr>
        <sz val="10"/>
        <rFont val="Arial"/>
        <family val="2"/>
        <charset val="1"/>
      </rPr>
      <t xml:space="preserve">Access] Equipment - </t>
    </r>
    <r>
      <rPr>
        <sz val="10"/>
        <rFont val="Lohit Hindi"/>
        <family val="2"/>
        <charset val="1"/>
      </rPr>
      <t xml:space="preserve">เครื่องมือ</t>
    </r>
  </si>
  <si>
    <t>project_line_hwf_73</t>
  </si>
  <si>
    <r>
      <t xml:space="preserve">[ACCESS - </t>
    </r>
    <r>
      <rPr>
        <sz val="10"/>
        <rFont val="Lohit Hindi"/>
        <family val="2"/>
        <charset val="1"/>
      </rPr>
      <t xml:space="preserve">โครงการ </t>
    </r>
    <r>
      <rPr>
        <sz val="10"/>
        <rFont val="Arial"/>
        <family val="2"/>
        <charset val="1"/>
      </rPr>
      <t xml:space="preserve">Access] Direct Costs</t>
    </r>
  </si>
  <si>
    <r>
      <t xml:space="preserve">Running cost (Migrant school)  - </t>
    </r>
    <r>
      <rPr>
        <sz val="10"/>
        <rFont val="Lohit Hindi"/>
        <family val="2"/>
        <charset val="1"/>
      </rPr>
      <t xml:space="preserve">ศูนย์การเรียน</t>
    </r>
  </si>
  <si>
    <t>project_line_hwf_74</t>
  </si>
  <si>
    <r>
      <t xml:space="preserve">Support (Thai school)  - </t>
    </r>
    <r>
      <rPr>
        <sz val="10"/>
        <rFont val="Lohit Hindi"/>
        <family val="2"/>
        <charset val="1"/>
      </rPr>
      <t xml:space="preserve">โรงเรียนรัฐ</t>
    </r>
  </si>
  <si>
    <t>project_line_hwf_75</t>
  </si>
  <si>
    <r>
      <t xml:space="preserve">Textbooks and material - </t>
    </r>
    <r>
      <rPr>
        <sz val="10"/>
        <rFont val="Lohit Hindi"/>
        <family val="2"/>
        <charset val="1"/>
      </rPr>
      <t xml:space="preserve">หนังสือ และ วัสดุ</t>
    </r>
  </si>
  <si>
    <t>project_line_hwf_76</t>
  </si>
  <si>
    <r>
      <t xml:space="preserve">Teacher capacity building - </t>
    </r>
    <r>
      <rPr>
        <sz val="10"/>
        <rFont val="Lohit Hindi"/>
        <family val="2"/>
        <charset val="1"/>
      </rPr>
      <t xml:space="preserve">พัฒนาศักยภาพครู</t>
    </r>
  </si>
  <si>
    <t>project_line_hwf_77</t>
  </si>
  <si>
    <r>
      <t xml:space="preserve">Migrant School Renovation cost - </t>
    </r>
    <r>
      <rPr>
        <sz val="10"/>
        <rFont val="Lohit Hindi"/>
        <family val="2"/>
        <charset val="1"/>
      </rPr>
      <t xml:space="preserve">ซ่อมแซมศูนย์การเรียน</t>
    </r>
  </si>
  <si>
    <t>project_line_hwf_78</t>
  </si>
  <si>
    <r>
      <t xml:space="preserve">Meeting - </t>
    </r>
    <r>
      <rPr>
        <sz val="10"/>
        <rFont val="Lohit Hindi"/>
        <family val="2"/>
        <charset val="1"/>
      </rPr>
      <t xml:space="preserve">ประชุม</t>
    </r>
  </si>
  <si>
    <t>project_line_hwf_79</t>
  </si>
  <si>
    <r>
      <t xml:space="preserve">Audit - </t>
    </r>
    <r>
      <rPr>
        <sz val="10"/>
        <rFont val="Lohit Hindi"/>
        <family val="2"/>
        <charset val="1"/>
      </rPr>
      <t xml:space="preserve">ตรวจสอบบัญชี</t>
    </r>
  </si>
  <si>
    <t>project_line_hwf_80</t>
  </si>
  <si>
    <r>
      <t xml:space="preserve">M&amp;E - </t>
    </r>
    <r>
      <rPr>
        <sz val="10"/>
        <rFont val="Lohit Hindi"/>
        <family val="2"/>
        <charset val="1"/>
      </rPr>
      <t xml:space="preserve">วัดผลประเมินผล</t>
    </r>
  </si>
  <si>
    <t>project_line_hwf_81</t>
  </si>
  <si>
    <r>
      <t xml:space="preserve">Publication - </t>
    </r>
    <r>
      <rPr>
        <sz val="10"/>
        <rFont val="Lohit Hindi"/>
        <family val="2"/>
        <charset val="1"/>
      </rPr>
      <t xml:space="preserve">สื่อสิ่งพิมพ์</t>
    </r>
  </si>
  <si>
    <t>project_line_hwf_82</t>
  </si>
  <si>
    <r>
      <t xml:space="preserve">Campaign - </t>
    </r>
    <r>
      <rPr>
        <sz val="10"/>
        <rFont val="Lohit Hindi"/>
        <family val="2"/>
        <charset val="1"/>
      </rPr>
      <t xml:space="preserve">รณรงค์</t>
    </r>
  </si>
  <si>
    <t>project_line_hwf_83</t>
  </si>
  <si>
    <r>
      <t xml:space="preserve">Provincial Meeting - </t>
    </r>
    <r>
      <rPr>
        <sz val="10"/>
        <rFont val="Lohit Hindi"/>
        <family val="2"/>
        <charset val="1"/>
      </rPr>
      <t xml:space="preserve">ประชุมระดับจังหวัด</t>
    </r>
  </si>
  <si>
    <t>project_line_hwf_84</t>
  </si>
  <si>
    <r>
      <t xml:space="preserve">Based line survey - </t>
    </r>
    <r>
      <rPr>
        <sz val="10"/>
        <rFont val="Lohit Hindi"/>
        <family val="2"/>
        <charset val="1"/>
      </rPr>
      <t xml:space="preserve">ศึกษาข้อมูล</t>
    </r>
  </si>
  <si>
    <t>project_line_hwf_85</t>
  </si>
  <si>
    <r>
      <t xml:space="preserve">ROY Community Awareness Training - </t>
    </r>
    <r>
      <rPr>
        <sz val="10"/>
        <rFont val="Lohit Hindi"/>
        <family val="2"/>
        <charset val="1"/>
      </rPr>
      <t xml:space="preserve">อบรมสร้างความตระหนักรู้</t>
    </r>
  </si>
  <si>
    <r>
      <t xml:space="preserve">Human Trafficking and CRC - </t>
    </r>
    <r>
      <rPr>
        <sz val="10"/>
        <rFont val="Lohit Hindi"/>
        <family val="2"/>
        <charset val="1"/>
      </rPr>
      <t xml:space="preserve">การค้ามนุษย์ และ สิทธิเด็ก</t>
    </r>
  </si>
  <si>
    <t>project_line_hwf_86</t>
  </si>
  <si>
    <r>
      <t xml:space="preserve">Traffic Rule Training - </t>
    </r>
    <r>
      <rPr>
        <sz val="10"/>
        <rFont val="Lohit Hindi"/>
        <family val="2"/>
        <charset val="1"/>
      </rPr>
      <t xml:space="preserve">อบรมกฏจราจร</t>
    </r>
  </si>
  <si>
    <t>project_line_hwf_87</t>
  </si>
  <si>
    <r>
      <t xml:space="preserve">Life skill and Adolescence Health - </t>
    </r>
    <r>
      <rPr>
        <sz val="10"/>
        <rFont val="Lohit Hindi"/>
        <family val="2"/>
        <charset val="1"/>
      </rPr>
      <t xml:space="preserve">ทักษะชีวิต อนามัยเจริญพันธุ์</t>
    </r>
  </si>
  <si>
    <t>project_line_hwf_88</t>
  </si>
  <si>
    <r>
      <t xml:space="preserve">ROY Leadership Training 2nd group - </t>
    </r>
    <r>
      <rPr>
        <sz val="10"/>
        <rFont val="Lohit Hindi"/>
        <family val="2"/>
        <charset val="1"/>
      </rPr>
      <t xml:space="preserve">สร้างผู้นำรุ่น </t>
    </r>
    <r>
      <rPr>
        <sz val="10"/>
        <rFont val="Arial"/>
        <family val="2"/>
        <charset val="1"/>
      </rPr>
      <t xml:space="preserve">2</t>
    </r>
  </si>
  <si>
    <r>
      <t xml:space="preserve">Materials &amp; Equipment - </t>
    </r>
    <r>
      <rPr>
        <sz val="10"/>
        <rFont val="Lohit Hindi"/>
        <family val="2"/>
        <charset val="1"/>
      </rPr>
      <t xml:space="preserve">วัสดุ อุปกรณ์</t>
    </r>
  </si>
  <si>
    <t>project_line_hwf_89</t>
  </si>
  <si>
    <r>
      <t xml:space="preserve">Community visit, Study tour - </t>
    </r>
    <r>
      <rPr>
        <sz val="10"/>
        <rFont val="Lohit Hindi"/>
        <family val="2"/>
        <charset val="1"/>
      </rPr>
      <t xml:space="preserve">เยี่ยมชุมชน และ ทัศนศึกษา</t>
    </r>
  </si>
  <si>
    <t>project_line_hwf_90</t>
  </si>
  <si>
    <r>
      <t xml:space="preserve">Regular training (Sat) - </t>
    </r>
    <r>
      <rPr>
        <sz val="10"/>
        <rFont val="Lohit Hindi"/>
        <family val="2"/>
        <charset val="1"/>
      </rPr>
      <t xml:space="preserve">อบรมประจำ </t>
    </r>
    <r>
      <rPr>
        <sz val="10"/>
        <rFont val="Arial"/>
        <family val="2"/>
        <charset val="1"/>
      </rPr>
      <t xml:space="preserve">(</t>
    </r>
    <r>
      <rPr>
        <sz val="10"/>
        <rFont val="Lohit Hindi"/>
        <family val="2"/>
        <charset val="1"/>
      </rPr>
      <t xml:space="preserve">วันเสาร์</t>
    </r>
    <r>
      <rPr>
        <sz val="10"/>
        <rFont val="Arial"/>
        <family val="2"/>
        <charset val="1"/>
      </rPr>
      <t xml:space="preserve">)</t>
    </r>
  </si>
  <si>
    <t>project_line_hwf_91</t>
  </si>
  <si>
    <r>
      <t xml:space="preserve">ROY Leadership Training 1st group - </t>
    </r>
    <r>
      <rPr>
        <sz val="10"/>
        <rFont val="Lohit Hindi"/>
        <family val="2"/>
        <charset val="1"/>
      </rPr>
      <t xml:space="preserve">สร้างผู้นำรุ่น </t>
    </r>
    <r>
      <rPr>
        <sz val="10"/>
        <rFont val="Arial"/>
        <family val="2"/>
        <charset val="1"/>
      </rPr>
      <t xml:space="preserve">1</t>
    </r>
  </si>
  <si>
    <t>project_line_hwf_92</t>
  </si>
  <si>
    <r>
      <t xml:space="preserve">Community visit, Study Tour - </t>
    </r>
    <r>
      <rPr>
        <sz val="10"/>
        <rFont val="Lohit Hindi"/>
        <family val="2"/>
        <charset val="1"/>
      </rPr>
      <t xml:space="preserve">เยี่ยมชุมชน ทัศศึกษาดูงาน</t>
    </r>
  </si>
  <si>
    <t>project_line_hwf_93</t>
  </si>
  <si>
    <r>
      <t xml:space="preserve">Fellow up - </t>
    </r>
    <r>
      <rPr>
        <sz val="10"/>
        <rFont val="Lohit Hindi"/>
        <family val="2"/>
        <charset val="1"/>
      </rPr>
      <t xml:space="preserve">ติดตาม</t>
    </r>
  </si>
  <si>
    <t>project_line_hwf_94</t>
  </si>
  <si>
    <r>
      <t xml:space="preserve">Capacity building - </t>
    </r>
    <r>
      <rPr>
        <sz val="10"/>
        <rFont val="Lohit Hindi"/>
        <family val="2"/>
        <charset val="1"/>
      </rPr>
      <t xml:space="preserve">เสริมสร้างศักยภาพ</t>
    </r>
  </si>
  <si>
    <t>project_line_hwf_95</t>
  </si>
  <si>
    <r>
      <t xml:space="preserve">Mini Project - </t>
    </r>
    <r>
      <rPr>
        <sz val="10"/>
        <rFont val="Lohit Hindi"/>
        <family val="2"/>
        <charset val="1"/>
      </rPr>
      <t xml:space="preserve">โครงการขนาดเล็ก</t>
    </r>
  </si>
  <si>
    <t>project_line_hwf_96</t>
  </si>
  <si>
    <r>
      <t xml:space="preserve">ROY Media Production - </t>
    </r>
    <r>
      <rPr>
        <sz val="10"/>
        <rFont val="Lohit Hindi"/>
        <family val="2"/>
        <charset val="1"/>
      </rPr>
      <t xml:space="preserve">ผลิตสื่อ</t>
    </r>
  </si>
  <si>
    <t>project_line_hwf_97</t>
  </si>
  <si>
    <r>
      <t xml:space="preserve">Creative Media workshop - </t>
    </r>
    <r>
      <rPr>
        <sz val="10"/>
        <rFont val="Lohit Hindi"/>
        <family val="2"/>
        <charset val="1"/>
      </rPr>
      <t xml:space="preserve">อบรมการผลิตสื่อสร้างสรรค์</t>
    </r>
  </si>
  <si>
    <t>project_line_hwf_98</t>
  </si>
  <si>
    <r>
      <t xml:space="preserve">ROY Media campaign - </t>
    </r>
    <r>
      <rPr>
        <sz val="10"/>
        <rFont val="Lohit Hindi"/>
        <family val="2"/>
        <charset val="1"/>
      </rPr>
      <t xml:space="preserve">สื่อเพื่อการรณรงค์</t>
    </r>
  </si>
  <si>
    <t>project_line_hwf_99</t>
  </si>
  <si>
    <r>
      <t xml:space="preserve">ROY Environment - </t>
    </r>
    <r>
      <rPr>
        <sz val="10"/>
        <rFont val="Lohit Hindi"/>
        <family val="2"/>
        <charset val="1"/>
      </rPr>
      <t xml:space="preserve">สิ่งแวดล้อม</t>
    </r>
  </si>
  <si>
    <r>
      <t xml:space="preserve">Materials &amp; Ingredients - </t>
    </r>
    <r>
      <rPr>
        <sz val="10"/>
        <rFont val="Lohit Hindi"/>
        <family val="2"/>
        <charset val="1"/>
      </rPr>
      <t xml:space="preserve">วัสดุ และ ส่วนประกอบ</t>
    </r>
  </si>
  <si>
    <t>project_line_hwf_100</t>
  </si>
  <si>
    <r>
      <t xml:space="preserve">Natural Detergent Workshop - </t>
    </r>
    <r>
      <rPr>
        <sz val="10"/>
        <rFont val="Lohit Hindi"/>
        <family val="2"/>
        <charset val="1"/>
      </rPr>
      <t xml:space="preserve">อบรมการผลิต</t>
    </r>
  </si>
  <si>
    <t>project_line_hwf_101</t>
  </si>
  <si>
    <r>
      <t xml:space="preserve">ROY Campaign - </t>
    </r>
    <r>
      <rPr>
        <sz val="10"/>
        <rFont val="Lohit Hindi"/>
        <family val="2"/>
        <charset val="1"/>
      </rPr>
      <t xml:space="preserve">รณรงค์</t>
    </r>
  </si>
  <si>
    <r>
      <t xml:space="preserve">Community Road Show - </t>
    </r>
    <r>
      <rPr>
        <sz val="10"/>
        <rFont val="Lohit Hindi"/>
        <family val="2"/>
        <charset val="1"/>
      </rPr>
      <t xml:space="preserve">รณรงค์ชุมชน</t>
    </r>
  </si>
  <si>
    <t>project_line_hwf_102</t>
  </si>
  <si>
    <r>
      <t xml:space="preserve">ROY Meeting - </t>
    </r>
    <r>
      <rPr>
        <sz val="10"/>
        <rFont val="Lohit Hindi"/>
        <family val="2"/>
        <charset val="1"/>
      </rPr>
      <t xml:space="preserve">ประชุม</t>
    </r>
  </si>
  <si>
    <r>
      <t xml:space="preserve">Project monthly meeting - </t>
    </r>
    <r>
      <rPr>
        <sz val="10"/>
        <rFont val="Lohit Hindi"/>
        <family val="2"/>
        <charset val="1"/>
      </rPr>
      <t xml:space="preserve">ประชุมประจำเดือน</t>
    </r>
  </si>
  <si>
    <t>project_line_hwf_103</t>
  </si>
  <si>
    <r>
      <t xml:space="preserve">Network meeting - </t>
    </r>
    <r>
      <rPr>
        <sz val="10"/>
        <rFont val="Lohit Hindi"/>
        <family val="2"/>
        <charset val="1"/>
      </rPr>
      <t xml:space="preserve">ประชุมเครือข่าย</t>
    </r>
  </si>
  <si>
    <t>project_line_hwf_104</t>
  </si>
  <si>
    <r>
      <t xml:space="preserve">ROY Project Management - </t>
    </r>
    <r>
      <rPr>
        <sz val="10"/>
        <rFont val="Lohit Hindi"/>
        <family val="2"/>
        <charset val="1"/>
      </rPr>
      <t xml:space="preserve">บริหารจัดการโครงการ</t>
    </r>
  </si>
  <si>
    <r>
      <t xml:space="preserve">Office Equipment - </t>
    </r>
    <r>
      <rPr>
        <sz val="10"/>
        <rFont val="Lohit Hindi"/>
        <family val="2"/>
        <charset val="1"/>
      </rPr>
      <t xml:space="preserve">อุปกรณ์สำนักงาน</t>
    </r>
  </si>
  <si>
    <t>project_line_hwf_105</t>
  </si>
  <si>
    <r>
      <t xml:space="preserve">Telephone Internet - </t>
    </r>
    <r>
      <rPr>
        <sz val="10"/>
        <rFont val="Lohit Hindi"/>
        <family val="2"/>
        <charset val="1"/>
      </rPr>
      <t xml:space="preserve">โทรศัพท์ อินเตอร์เน็ต</t>
    </r>
  </si>
  <si>
    <t>project_line_hwf_106</t>
  </si>
  <si>
    <r>
      <t xml:space="preserve">Stationery &amp; Materials - </t>
    </r>
    <r>
      <rPr>
        <sz val="10"/>
        <rFont val="Lohit Hindi"/>
        <family val="2"/>
        <charset val="1"/>
      </rPr>
      <t xml:space="preserve">อุปกรณ์การเรียน วัสดุสิ้นเปลือง</t>
    </r>
  </si>
  <si>
    <t>project_line_hwf_107</t>
  </si>
  <si>
    <r>
      <t xml:space="preserve">Transportation - </t>
    </r>
    <r>
      <rPr>
        <sz val="10"/>
        <rFont val="Lohit Hindi"/>
        <family val="2"/>
        <charset val="1"/>
      </rPr>
      <t xml:space="preserve">ค่าเดินทาง</t>
    </r>
  </si>
  <si>
    <t>project_line_hwf_108</t>
  </si>
  <si>
    <r>
      <t xml:space="preserve">Maintenance and Repair equipment - </t>
    </r>
    <r>
      <rPr>
        <sz val="10"/>
        <rFont val="Lohit Hindi"/>
        <family val="2"/>
        <charset val="1"/>
      </rPr>
      <t xml:space="preserve">ซ่อมบำรุง</t>
    </r>
  </si>
  <si>
    <t>project_line_hwf_109</t>
  </si>
  <si>
    <r>
      <t xml:space="preserve">Staff capacity building - </t>
    </r>
    <r>
      <rPr>
        <sz val="10"/>
        <rFont val="Lohit Hindi"/>
        <family val="2"/>
        <charset val="1"/>
      </rPr>
      <t xml:space="preserve">พัฒนาศักยภาพเจ้าหน้าที่</t>
    </r>
  </si>
  <si>
    <t>project_line_hwf_110</t>
  </si>
  <si>
    <r>
      <t xml:space="preserve">Electricity &amp; Used water - </t>
    </r>
    <r>
      <rPr>
        <sz val="10"/>
        <rFont val="Lohit Hindi"/>
        <family val="2"/>
        <charset val="1"/>
      </rPr>
      <t xml:space="preserve">ไฟฟ้า น้ำใช้</t>
    </r>
  </si>
  <si>
    <t>project_line_hwf_111</t>
  </si>
  <si>
    <r>
      <t xml:space="preserve">Cleaning supplies - </t>
    </r>
    <r>
      <rPr>
        <sz val="10"/>
        <rFont val="Lohit Hindi"/>
        <family val="2"/>
        <charset val="1"/>
      </rPr>
      <t xml:space="preserve">วัสดุเพื่อทำความสะอาด</t>
    </r>
  </si>
  <si>
    <t>project_line_hwf_112</t>
  </si>
  <si>
    <r>
      <t xml:space="preserve">ROY Music Project - </t>
    </r>
    <r>
      <rPr>
        <sz val="10"/>
        <rFont val="Lohit Hindi"/>
        <family val="2"/>
        <charset val="1"/>
      </rPr>
      <t xml:space="preserve">โครงการดนตรี</t>
    </r>
  </si>
  <si>
    <r>
      <t xml:space="preserve">Music training - </t>
    </r>
    <r>
      <rPr>
        <sz val="10"/>
        <rFont val="Lohit Hindi"/>
        <family val="2"/>
        <charset val="1"/>
      </rPr>
      <t xml:space="preserve">อบรมดนตรี</t>
    </r>
  </si>
  <si>
    <t>project_line_hwf_113</t>
  </si>
  <si>
    <r>
      <t xml:space="preserve">Maintenance Improvement - </t>
    </r>
    <r>
      <rPr>
        <sz val="10"/>
        <rFont val="Lohit Hindi"/>
        <family val="2"/>
        <charset val="1"/>
      </rPr>
      <t xml:space="preserve">ซ่อมบำรุง</t>
    </r>
  </si>
  <si>
    <t>project_line_hwf_114</t>
  </si>
  <si>
    <r>
      <t xml:space="preserve">Professional Skill Course - </t>
    </r>
    <r>
      <rPr>
        <sz val="10"/>
        <rFont val="Lohit Hindi"/>
        <family val="2"/>
        <charset val="1"/>
      </rPr>
      <t xml:space="preserve">หลักสูตรทักษะมืออาชีพ</t>
    </r>
  </si>
  <si>
    <t>project_line_hwf_115</t>
  </si>
  <si>
    <r>
      <t xml:space="preserve">Music VDO production - </t>
    </r>
    <r>
      <rPr>
        <sz val="10"/>
        <rFont val="Lohit Hindi"/>
        <family val="2"/>
        <charset val="1"/>
      </rPr>
      <t xml:space="preserve">วีดีโอเพลง</t>
    </r>
  </si>
  <si>
    <t>project_line_hwf_116</t>
  </si>
  <si>
    <r>
      <t xml:space="preserve">Music Equipment - </t>
    </r>
    <r>
      <rPr>
        <sz val="10"/>
        <rFont val="Lohit Hindi"/>
        <family val="2"/>
        <charset val="1"/>
      </rPr>
      <t xml:space="preserve">วัสดุทางดนตรี</t>
    </r>
  </si>
  <si>
    <t>project_line_hwf_117</t>
  </si>
  <si>
    <r>
      <t xml:space="preserve">Outstanding Student Present - </t>
    </r>
    <r>
      <rPr>
        <sz val="10"/>
        <rFont val="Lohit Hindi"/>
        <family val="2"/>
        <charset val="1"/>
      </rPr>
      <t xml:space="preserve">รางวัลเด็กเรียนเก่ง</t>
    </r>
  </si>
  <si>
    <t>project_line_hwf_118</t>
  </si>
  <si>
    <r>
      <t xml:space="preserve">ROY Staff - </t>
    </r>
    <r>
      <rPr>
        <sz val="10"/>
        <rFont val="Lohit Hindi"/>
        <family val="2"/>
        <charset val="1"/>
      </rPr>
      <t xml:space="preserve">เจ้าหน้าที่</t>
    </r>
  </si>
  <si>
    <r>
      <t xml:space="preserve">Coordinator - </t>
    </r>
    <r>
      <rPr>
        <sz val="10"/>
        <rFont val="Lohit Hindi"/>
        <family val="2"/>
        <charset val="1"/>
      </rPr>
      <t xml:space="preserve">ผู้ประสานงาน</t>
    </r>
  </si>
  <si>
    <t>project_line_hwf_119</t>
  </si>
  <si>
    <r>
      <t xml:space="preserve">Staff - </t>
    </r>
    <r>
      <rPr>
        <sz val="10"/>
        <rFont val="Lohit Hindi"/>
        <family val="2"/>
        <charset val="1"/>
      </rPr>
      <t xml:space="preserve">เจ้าหน้าที่</t>
    </r>
  </si>
  <si>
    <t>project_line_hwf_120</t>
  </si>
  <si>
    <r>
      <t xml:space="preserve">Volunteer- </t>
    </r>
    <r>
      <rPr>
        <sz val="10"/>
        <rFont val="Lohit Hindi"/>
        <family val="2"/>
        <charset val="1"/>
      </rPr>
      <t xml:space="preserve">อาสาสมัคร</t>
    </r>
  </si>
  <si>
    <t>project_line_hwf_121</t>
  </si>
  <si>
    <r>
      <t xml:space="preserve">Mae Tao Clinic - </t>
    </r>
    <r>
      <rPr>
        <sz val="10"/>
        <rFont val="Lohit Hindi"/>
        <family val="2"/>
        <charset val="1"/>
      </rPr>
      <t xml:space="preserve">แม่ตาวคลินิค</t>
    </r>
  </si>
  <si>
    <r>
      <t xml:space="preserve">Surgical supplies &amp; Equipment - </t>
    </r>
    <r>
      <rPr>
        <sz val="10"/>
        <rFont val="Lohit Hindi"/>
        <family val="2"/>
        <charset val="1"/>
      </rPr>
      <t xml:space="preserve">แผนกศัลยกรรม</t>
    </r>
  </si>
  <si>
    <t>project_line_hwf_122</t>
  </si>
  <si>
    <r>
      <t xml:space="preserve">Prosthetic supplies  - </t>
    </r>
    <r>
      <rPr>
        <sz val="10"/>
        <rFont val="Lohit Hindi"/>
        <family val="2"/>
        <charset val="1"/>
      </rPr>
      <t xml:space="preserve">แผนกขาเทียม</t>
    </r>
  </si>
  <si>
    <t>project_line_hwf_123</t>
  </si>
  <si>
    <r>
      <t xml:space="preserve">Acupuncture department supplies &amp; equipment - </t>
    </r>
    <r>
      <rPr>
        <sz val="10"/>
        <rFont val="Lohit Hindi"/>
        <family val="2"/>
        <charset val="1"/>
      </rPr>
      <t xml:space="preserve">แผนกฝังเข็ม</t>
    </r>
  </si>
  <si>
    <t>project_line_hwf_124</t>
  </si>
  <si>
    <r>
      <t xml:space="preserve">ANCP - </t>
    </r>
    <r>
      <rPr>
        <sz val="10"/>
        <rFont val="Lohit Hindi"/>
        <family val="2"/>
        <charset val="1"/>
      </rPr>
      <t xml:space="preserve">โครงการสุขภาพแม่และเด็ก</t>
    </r>
  </si>
  <si>
    <r>
      <t xml:space="preserve">Personnel- </t>
    </r>
    <r>
      <rPr>
        <sz val="10"/>
        <rFont val="Lohit Hindi"/>
        <family val="2"/>
        <charset val="1"/>
      </rPr>
      <t xml:space="preserve">ค่าตอบแทนเจ้าหน้าที่โครงการ</t>
    </r>
  </si>
  <si>
    <t>5320-01</t>
  </si>
  <si>
    <t>project_line_hwf_125</t>
  </si>
  <si>
    <r>
      <t xml:space="preserve">Support 4 Learning Center - </t>
    </r>
    <r>
      <rPr>
        <sz val="10"/>
        <rFont val="Lohit Hindi"/>
        <family val="2"/>
        <charset val="1"/>
      </rPr>
      <t xml:space="preserve">สนับสนุน </t>
    </r>
    <r>
      <rPr>
        <sz val="10"/>
        <rFont val="Arial"/>
        <family val="2"/>
        <charset val="1"/>
      </rPr>
      <t xml:space="preserve">4 </t>
    </r>
    <r>
      <rPr>
        <sz val="10"/>
        <rFont val="Lohit Hindi"/>
        <family val="2"/>
        <charset val="1"/>
      </rPr>
      <t xml:space="preserve">ศูนย์การเรียน</t>
    </r>
  </si>
  <si>
    <t>5320-02</t>
  </si>
  <si>
    <t>project_line_hwf_126</t>
  </si>
  <si>
    <r>
      <t xml:space="preserve">Implementing one daycare center - </t>
    </r>
    <r>
      <rPr>
        <sz val="10"/>
        <rFont val="Lohit Hindi"/>
        <family val="2"/>
        <charset val="1"/>
      </rPr>
      <t xml:space="preserve">สนับสนุนศูนย์อนุบาล</t>
    </r>
  </si>
  <si>
    <t>5320-03</t>
  </si>
  <si>
    <t>project_line_hwf_127</t>
  </si>
  <si>
    <r>
      <t xml:space="preserve">Conduct mobile health care- </t>
    </r>
    <r>
      <rPr>
        <sz val="10"/>
        <rFont val="Lohit Hindi"/>
        <family val="2"/>
        <charset val="1"/>
      </rPr>
      <t xml:space="preserve">หน่วยบริการสุขภาพเคลื่อนที่</t>
    </r>
  </si>
  <si>
    <t>5320-04</t>
  </si>
  <si>
    <t>project_line_hwf_128</t>
  </si>
  <si>
    <r>
      <t xml:space="preserve">Strengthening the health referral system- </t>
    </r>
    <r>
      <rPr>
        <sz val="10"/>
        <rFont val="Lohit Hindi"/>
        <family val="2"/>
        <charset val="1"/>
      </rPr>
      <t xml:space="preserve">พัฒนาระบบส่งต่อ</t>
    </r>
  </si>
  <si>
    <t>5320-05</t>
  </si>
  <si>
    <t>project_line_hwf_129</t>
  </si>
  <si>
    <r>
      <t xml:space="preserve">Accountant/Finance (10%)- </t>
    </r>
    <r>
      <rPr>
        <sz val="10"/>
        <rFont val="Lohit Hindi"/>
        <family val="2"/>
        <charset val="1"/>
      </rPr>
      <t xml:space="preserve">การเงินบัญชี สมทบ </t>
    </r>
    <r>
      <rPr>
        <sz val="10"/>
        <rFont val="Arial"/>
        <family val="2"/>
        <charset val="1"/>
      </rPr>
      <t xml:space="preserve">10 %</t>
    </r>
  </si>
  <si>
    <t>5320-06</t>
  </si>
  <si>
    <t>project_line_hwf_130</t>
  </si>
  <si>
    <t>5320-07</t>
  </si>
  <si>
    <t>project_line_hwf_131</t>
  </si>
  <si>
    <r>
      <t xml:space="preserve">M&amp;E / Siraporn - M&amp;E </t>
    </r>
    <r>
      <rPr>
        <sz val="10"/>
        <rFont val="Lohit Hindi"/>
        <family val="2"/>
        <charset val="1"/>
      </rPr>
      <t xml:space="preserve">ค่าตอบแทน ศิราพร</t>
    </r>
  </si>
  <si>
    <t>5320-08</t>
  </si>
  <si>
    <t>project_line_hwf_132</t>
  </si>
  <si>
    <r>
      <t xml:space="preserve">M&amp;E / Transportation - M&amp;E </t>
    </r>
    <r>
      <rPr>
        <sz val="10"/>
        <rFont val="Lohit Hindi"/>
        <family val="2"/>
        <charset val="1"/>
      </rPr>
      <t xml:space="preserve">ค่าเดินทาง เครื่องมือ</t>
    </r>
  </si>
  <si>
    <t>5320-09</t>
  </si>
  <si>
    <t>project_line_hwf_133</t>
  </si>
  <si>
    <r>
      <t xml:space="preserve">Eldery - </t>
    </r>
    <r>
      <rPr>
        <sz val="10"/>
        <rFont val="Lohit Hindi"/>
        <family val="2"/>
        <charset val="1"/>
      </rPr>
      <t xml:space="preserve">โครงการผู้สูงอายุ</t>
    </r>
  </si>
  <si>
    <r>
      <t xml:space="preserve">Activity - </t>
    </r>
    <r>
      <rPr>
        <sz val="10"/>
        <rFont val="Lohit Hindi"/>
        <family val="2"/>
        <charset val="1"/>
      </rPr>
      <t xml:space="preserve">กิจกรรม</t>
    </r>
  </si>
  <si>
    <t>project_line_hwf_134</t>
  </si>
  <si>
    <r>
      <t xml:space="preserve">Admin Cost - </t>
    </r>
    <r>
      <rPr>
        <sz val="10"/>
        <rFont val="Lohit Hindi"/>
        <family val="2"/>
        <charset val="1"/>
      </rPr>
      <t xml:space="preserve">ค่าจัดการ</t>
    </r>
  </si>
  <si>
    <t>project_line_hwf_135</t>
  </si>
  <si>
    <t>project_line_hwf_136</t>
  </si>
  <si>
    <t>project_line_hwf_137</t>
  </si>
  <si>
    <t>project_line_hwf_138</t>
  </si>
  <si>
    <t>project_line_hwf_139</t>
  </si>
  <si>
    <t>project_line_hwf_140</t>
  </si>
  <si>
    <t>project_line_hwf_141</t>
  </si>
  <si>
    <t>project_line_hwf_142</t>
  </si>
  <si>
    <t>project_line_hwf_143</t>
  </si>
  <si>
    <t>project_line_hwf_144</t>
  </si>
  <si>
    <t>project_line_hwf_145</t>
  </si>
  <si>
    <t>project_line_hwf_146</t>
  </si>
  <si>
    <t>project_line_hwf_147</t>
  </si>
  <si>
    <t>project_line_hwf_148</t>
  </si>
  <si>
    <t>project_line_hwf_149</t>
  </si>
  <si>
    <t>project_line_hwf_150</t>
  </si>
  <si>
    <t>project_line_hwf_151</t>
  </si>
  <si>
    <t>project_line_hwf_152</t>
  </si>
  <si>
    <t>project_line_hwf_153</t>
  </si>
  <si>
    <t>project_line_hwf_154</t>
  </si>
  <si>
    <t>[Central Kitchen] Improvement and building Maintenance</t>
  </si>
  <si>
    <t>project_line_hwf_155</t>
  </si>
  <si>
    <t>[Central Kitchen] Equipment kitchen</t>
  </si>
  <si>
    <t>project_line_hwf_156</t>
  </si>
  <si>
    <t>project_line_hwf_157</t>
  </si>
  <si>
    <t>project_line_hwf_158</t>
  </si>
  <si>
    <t>project_line_hwf_159</t>
  </si>
  <si>
    <t>project_line_hwf_160</t>
  </si>
  <si>
    <t>project_line_hwf_161</t>
  </si>
  <si>
    <t>project_line_hwf_162</t>
  </si>
  <si>
    <t>project_line_hwf_163</t>
  </si>
  <si>
    <t>project_line_hwf_164</t>
  </si>
  <si>
    <t>[Central Kitchen] Furniture</t>
  </si>
  <si>
    <t>project_line_hwf_165</t>
  </si>
  <si>
    <t>project_line_hwf_166</t>
  </si>
  <si>
    <t>project_line_hwf_167</t>
  </si>
  <si>
    <t>[Central Kitchen] Transportation</t>
  </si>
  <si>
    <t>project_line_hwf_168</t>
  </si>
  <si>
    <t>project_line_hwf_169</t>
  </si>
  <si>
    <t>project_line_hwf_170</t>
  </si>
  <si>
    <t>project_line_hwf_171</t>
  </si>
  <si>
    <t>project_line_hwf_172</t>
  </si>
  <si>
    <t>Car maintenance  (other donor)</t>
  </si>
  <si>
    <t>project_line_hwf_173</t>
  </si>
  <si>
    <t>[Central Kitchen] Rent and Utilities</t>
  </si>
  <si>
    <t>project_line_hwf_174</t>
  </si>
  <si>
    <t>project_line_hwf_175</t>
  </si>
  <si>
    <t>project_line_hwf_176</t>
  </si>
  <si>
    <t>project_line_hwf_177</t>
  </si>
  <si>
    <t>project_line_hwf_178</t>
  </si>
  <si>
    <t>project_line_hwf_179</t>
  </si>
  <si>
    <t>project_line_hwf_180</t>
  </si>
  <si>
    <t>project_line_hwf_181</t>
  </si>
  <si>
    <t>[Central Kitchen] Salaries</t>
  </si>
  <si>
    <t>project_line_hwf_182</t>
  </si>
  <si>
    <t>project_line_hwf_183</t>
  </si>
  <si>
    <t>project_line_hwf_184</t>
  </si>
  <si>
    <t>project_line_hwf_185</t>
  </si>
  <si>
    <t>project_line_hwf_186</t>
  </si>
  <si>
    <t>project_line_hwf_187</t>
  </si>
  <si>
    <t>project_line_hwf_188</t>
  </si>
  <si>
    <t>project_line_hwf_189</t>
  </si>
  <si>
    <t>project_line_hwf_190</t>
  </si>
  <si>
    <t>project_line_hwf_191</t>
  </si>
  <si>
    <t>[Central Kitchen] Staff Capacity building</t>
  </si>
  <si>
    <t>project_line_hwf_192</t>
  </si>
  <si>
    <t>project_line_hwf_193</t>
  </si>
  <si>
    <t>Production place visit  Vegetable</t>
  </si>
  <si>
    <t>project_line_hwf_194</t>
  </si>
  <si>
    <t>[Central Kitchen] Cooking Gas and Sanitation</t>
  </si>
  <si>
    <t>project_line_hwf_195</t>
  </si>
  <si>
    <t>project_line_hwf_196</t>
  </si>
  <si>
    <t>project_line_hwf_197</t>
  </si>
  <si>
    <t>project_line_hwf_198</t>
  </si>
  <si>
    <t>project_line_hwf_199</t>
  </si>
  <si>
    <t>[Central Kitchen] Food supplies</t>
  </si>
  <si>
    <t>project_line_hwf_200</t>
  </si>
  <si>
    <t>project_line_hwf_201</t>
  </si>
  <si>
    <t>project_line_hwf_202</t>
  </si>
  <si>
    <t>project_line_hwf_203</t>
  </si>
  <si>
    <t>project_line_hwf_204</t>
  </si>
  <si>
    <t>project_line_hwf_205</t>
  </si>
  <si>
    <t>project_line_hwf_206</t>
  </si>
  <si>
    <t>project_line_hwf_207</t>
  </si>
  <si>
    <t>project_line_hwf_208</t>
  </si>
  <si>
    <t>project_line_hwf_209</t>
  </si>
  <si>
    <t>project_line_hwf_210</t>
  </si>
  <si>
    <t>project_line_hwf_211</t>
  </si>
  <si>
    <t>project_line_hwf_212</t>
  </si>
  <si>
    <t>project_line_hwf_213</t>
  </si>
  <si>
    <t>project_line_hwf_214</t>
  </si>
  <si>
    <t>project_line_hwf_215</t>
  </si>
  <si>
    <t>project_line_hwf_216</t>
  </si>
  <si>
    <r>
      <t xml:space="preserve">Agriculture - </t>
    </r>
    <r>
      <rPr>
        <sz val="10"/>
        <rFont val="Lohit Hindi"/>
        <family val="2"/>
        <charset val="1"/>
      </rPr>
      <t xml:space="preserve">เกษตร</t>
    </r>
  </si>
  <si>
    <r>
      <t xml:space="preserve">Organic Agriculture - </t>
    </r>
    <r>
      <rPr>
        <sz val="10"/>
        <rFont val="Lohit Hindi"/>
        <family val="2"/>
        <charset val="1"/>
      </rPr>
      <t xml:space="preserve">เกษตรอินทรีย์</t>
    </r>
  </si>
  <si>
    <t>project_line_hwf_217</t>
  </si>
  <si>
    <t>project_line_hwf_218</t>
  </si>
  <si>
    <t>project_line_hwf_219</t>
  </si>
  <si>
    <t>project_line_hwf_220</t>
  </si>
  <si>
    <t>project_line_hwf_221</t>
  </si>
  <si>
    <r>
      <t xml:space="preserve">Salary - </t>
    </r>
    <r>
      <rPr>
        <sz val="10"/>
        <rFont val="Lohit Hindi"/>
        <family val="2"/>
        <charset val="1"/>
      </rPr>
      <t xml:space="preserve">ค่าตอบแทน</t>
    </r>
  </si>
  <si>
    <t>project_line_hwf_222</t>
  </si>
  <si>
    <r>
      <t xml:space="preserve">Food-Emergency - </t>
    </r>
    <r>
      <rPr>
        <sz val="10"/>
        <rFont val="Lohit Hindi"/>
        <family val="2"/>
        <charset val="1"/>
      </rPr>
      <t xml:space="preserve">อาหาร ฉุกเฉิน</t>
    </r>
  </si>
  <si>
    <r>
      <t xml:space="preserve">Food Emergency - </t>
    </r>
    <r>
      <rPr>
        <sz val="10"/>
        <rFont val="Lohit Hindi"/>
        <family val="2"/>
        <charset val="1"/>
      </rPr>
      <t xml:space="preserve">อาหาร ฉุกเฉิน</t>
    </r>
  </si>
  <si>
    <t>project_line_hwf_223</t>
  </si>
  <si>
    <r>
      <t xml:space="preserve">Partners Responsible on Child protection - </t>
    </r>
    <r>
      <rPr>
        <sz val="10"/>
        <rFont val="Lohit Hindi"/>
        <family val="2"/>
        <charset val="1"/>
      </rPr>
      <t xml:space="preserve">พันธมิตรตอบรับระบบปกป้องคุ้มครองเด็ก</t>
    </r>
  </si>
  <si>
    <r>
      <t xml:space="preserve">Consultation workshops  with partner organisations-</t>
    </r>
    <r>
      <rPr>
        <sz val="10"/>
        <rFont val="Lohit Hindi"/>
        <family val="2"/>
        <charset val="1"/>
      </rPr>
      <t xml:space="preserve">ประชุม</t>
    </r>
  </si>
  <si>
    <t>project_line_hwf_224</t>
  </si>
  <si>
    <r>
      <t xml:space="preserve">Training on use of child protection assessment tools- </t>
    </r>
    <r>
      <rPr>
        <sz val="10"/>
        <rFont val="Lohit Hindi"/>
        <family val="2"/>
        <charset val="1"/>
      </rPr>
      <t xml:space="preserve">อบรม</t>
    </r>
  </si>
  <si>
    <t>project_line_hwf_225</t>
  </si>
  <si>
    <r>
      <t xml:space="preserve">National training on intensive individual data collection - </t>
    </r>
    <r>
      <rPr>
        <sz val="10"/>
        <rFont val="Lohit Hindi"/>
        <family val="2"/>
        <charset val="1"/>
      </rPr>
      <t xml:space="preserve">อบรมระดับชาติ</t>
    </r>
  </si>
  <si>
    <t>project_line_hwf_226</t>
  </si>
  <si>
    <r>
      <t xml:space="preserve">Conduct of child protection assessments - </t>
    </r>
    <r>
      <rPr>
        <sz val="10"/>
        <rFont val="Lohit Hindi"/>
        <family val="2"/>
        <charset val="1"/>
      </rPr>
      <t xml:space="preserve">ประเมิน</t>
    </r>
  </si>
  <si>
    <t>project_line_hwf_227</t>
  </si>
  <si>
    <r>
      <t xml:space="preserve">Verification of serious  child protection cases - </t>
    </r>
    <r>
      <rPr>
        <sz val="10"/>
        <rFont val="Lohit Hindi"/>
        <family val="2"/>
        <charset val="1"/>
      </rPr>
      <t xml:space="preserve">พิสูจน์ </t>
    </r>
    <r>
      <rPr>
        <sz val="10"/>
        <rFont val="Arial"/>
        <family val="2"/>
        <charset val="1"/>
      </rPr>
      <t xml:space="preserve">case</t>
    </r>
  </si>
  <si>
    <t>project_line_hwf_228</t>
  </si>
  <si>
    <r>
      <t xml:space="preserve">Managing the data collected - </t>
    </r>
    <r>
      <rPr>
        <sz val="10"/>
        <rFont val="Lohit Hindi"/>
        <family val="2"/>
        <charset val="1"/>
      </rPr>
      <t xml:space="preserve">จัดการข้อมูล</t>
    </r>
  </si>
  <si>
    <t>project_line_hwf_229</t>
  </si>
  <si>
    <r>
      <t xml:space="preserve">Partners Responsible identify, reach, and respond  - </t>
    </r>
    <r>
      <rPr>
        <sz val="10"/>
        <rFont val="Lohit Hindi"/>
        <family val="2"/>
        <charset val="1"/>
      </rPr>
      <t xml:space="preserve">ค้นหาและตอบรับ</t>
    </r>
  </si>
  <si>
    <r>
      <t xml:space="preserve">Capacity building with local government-</t>
    </r>
    <r>
      <rPr>
        <sz val="10"/>
        <rFont val="Lohit Hindi"/>
        <family val="2"/>
        <charset val="1"/>
      </rPr>
      <t xml:space="preserve">อบรมเจ้าหน้าที่รัฐ</t>
    </r>
  </si>
  <si>
    <t>project_line_hwf_230</t>
  </si>
  <si>
    <r>
      <t xml:space="preserve">Follow-up training-</t>
    </r>
    <r>
      <rPr>
        <sz val="10"/>
        <rFont val="Lohit Hindi"/>
        <family val="2"/>
        <charset val="1"/>
      </rPr>
      <t xml:space="preserve">อบรมเรื่องการติดตาม</t>
    </r>
  </si>
  <si>
    <t>project_line_hwf_231</t>
  </si>
  <si>
    <r>
      <t xml:space="preserve">Support case conference - </t>
    </r>
    <r>
      <rPr>
        <sz val="10"/>
        <rFont val="Lohit Hindi"/>
        <family val="2"/>
        <charset val="1"/>
      </rPr>
      <t xml:space="preserve">สนับสนุน </t>
    </r>
    <r>
      <rPr>
        <sz val="10"/>
        <rFont val="Arial"/>
        <family val="2"/>
        <charset val="1"/>
      </rPr>
      <t xml:space="preserve">Case conference</t>
    </r>
  </si>
  <si>
    <t>project_line_hwf_232</t>
  </si>
  <si>
    <r>
      <t xml:space="preserve">Facilitate direct services - </t>
    </r>
    <r>
      <rPr>
        <sz val="10"/>
        <rFont val="Lohit Hindi"/>
        <family val="2"/>
        <charset val="1"/>
      </rPr>
      <t xml:space="preserve">อำนวยการช่วยเหลือตรง</t>
    </r>
  </si>
  <si>
    <t>project_line_hwf_233</t>
  </si>
  <si>
    <r>
      <t xml:space="preserve">Support youth led initiatives - </t>
    </r>
    <r>
      <rPr>
        <sz val="10"/>
        <rFont val="Lohit Hindi"/>
        <family val="2"/>
        <charset val="1"/>
      </rPr>
      <t xml:space="preserve">สนับสนุนกิจกรรมเยาวชน</t>
    </r>
  </si>
  <si>
    <t>project_line_hwf_234</t>
  </si>
  <si>
    <r>
      <t xml:space="preserve">Consultation workshops  - </t>
    </r>
    <r>
      <rPr>
        <sz val="10"/>
        <rFont val="Lohit Hindi"/>
        <family val="2"/>
        <charset val="1"/>
      </rPr>
      <t xml:space="preserve">ประชุม หารือ</t>
    </r>
  </si>
  <si>
    <r>
      <t xml:space="preserve">Meetings with CPC at district-</t>
    </r>
    <r>
      <rPr>
        <sz val="10"/>
        <rFont val="Lohit Hindi"/>
        <family val="2"/>
        <charset val="1"/>
      </rPr>
      <t xml:space="preserve">ประชุมคณะกรรมการคุ้มครองเด็กระดับอำเภอ</t>
    </r>
  </si>
  <si>
    <t>project_line_hwf_235</t>
  </si>
  <si>
    <r>
      <t xml:space="preserve">Facilitation of consultations and dialogues - </t>
    </r>
    <r>
      <rPr>
        <sz val="10"/>
        <rFont val="Lohit Hindi"/>
        <family val="2"/>
        <charset val="1"/>
      </rPr>
      <t xml:space="preserve">ดำเนินการหารือ</t>
    </r>
  </si>
  <si>
    <t>project_line_hwf_236</t>
  </si>
  <si>
    <r>
      <t xml:space="preserve">Participate and contribute to the on-going discussions - 
</t>
    </r>
    <r>
      <rPr>
        <sz val="10"/>
        <rFont val="Lohit Hindi"/>
        <family val="2"/>
        <charset val="1"/>
      </rPr>
      <t xml:space="preserve">ร่วมและส่งเสริมการพูดคุยอย่างต่อเนืื่อง</t>
    </r>
  </si>
  <si>
    <t>project_line_hwf_237</t>
  </si>
  <si>
    <r>
      <t xml:space="preserve">Lobby with government - </t>
    </r>
    <r>
      <rPr>
        <sz val="10"/>
        <rFont val="Lohit Hindi"/>
        <family val="2"/>
        <charset val="1"/>
      </rPr>
      <t xml:space="preserve">ระดับนโยบาย</t>
    </r>
  </si>
  <si>
    <t>project_line_hwf_238</t>
  </si>
  <si>
    <r>
      <t xml:space="preserve">Planning, evaluation, and partnerships - </t>
    </r>
    <r>
      <rPr>
        <sz val="10"/>
        <rFont val="Lohit Hindi"/>
        <family val="2"/>
        <charset val="1"/>
      </rPr>
      <t xml:space="preserve">จัดการ</t>
    </r>
  </si>
  <si>
    <r>
      <t xml:space="preserve">Administrative Costs - </t>
    </r>
    <r>
      <rPr>
        <sz val="10"/>
        <rFont val="Lohit Hindi"/>
        <family val="2"/>
        <charset val="1"/>
      </rPr>
      <t xml:space="preserve">ค่าจัดการ</t>
    </r>
  </si>
  <si>
    <t>project_line_hwf_239</t>
  </si>
  <si>
    <r>
      <t xml:space="preserve">Electricity - </t>
    </r>
    <r>
      <rPr>
        <sz val="10"/>
        <rFont val="Lohit Hindi"/>
        <family val="2"/>
        <charset val="1"/>
      </rPr>
      <t xml:space="preserve">ค่าไฟฟ้า</t>
    </r>
  </si>
  <si>
    <t>project_line_hwf_240</t>
  </si>
  <si>
    <r>
      <t xml:space="preserve">Used water - </t>
    </r>
    <r>
      <rPr>
        <sz val="10"/>
        <rFont val="Lohit Hindi"/>
        <family val="2"/>
        <charset val="1"/>
      </rPr>
      <t xml:space="preserve">ค่าน้ำใช้</t>
    </r>
  </si>
  <si>
    <t>project_line_hwf_241</t>
  </si>
  <si>
    <t>project_line_hwf_242</t>
  </si>
  <si>
    <r>
      <t xml:space="preserve">Office supplies - </t>
    </r>
    <r>
      <rPr>
        <sz val="10"/>
        <rFont val="Lohit Hindi"/>
        <family val="2"/>
        <charset val="1"/>
      </rPr>
      <t xml:space="preserve">ค่าอุปกรณ์สำนักงาน</t>
    </r>
  </si>
  <si>
    <t>project_line_hwf_243</t>
  </si>
  <si>
    <t>project_line_hwf_244</t>
  </si>
  <si>
    <t>project_line_hwf_245</t>
  </si>
  <si>
    <t>project_line_hwf_246</t>
  </si>
  <si>
    <t>project_line_hwf_247</t>
  </si>
  <si>
    <t>project_line_hwf_248</t>
  </si>
  <si>
    <t>project_line_hwf_249</t>
  </si>
  <si>
    <t>project_line_hwf_250</t>
  </si>
  <si>
    <t>project_line_hwf_251</t>
  </si>
  <si>
    <t>project_line_hwf_252</t>
  </si>
  <si>
    <t>project_line_hwf_253</t>
  </si>
  <si>
    <t>project_line_hwf_254</t>
  </si>
  <si>
    <t>project_line_hwf_255</t>
  </si>
  <si>
    <t>project_line_hwf_256</t>
  </si>
  <si>
    <t>project_line_hwf_257</t>
  </si>
  <si>
    <t>project_line_hwf_258</t>
  </si>
  <si>
    <t>project_line_hwf_259</t>
  </si>
  <si>
    <t>project_line_hwf_260</t>
  </si>
  <si>
    <t>project_line_hwf_261</t>
  </si>
  <si>
    <t>project_line_hwf_262</t>
  </si>
  <si>
    <t>project_line_hwf_263</t>
  </si>
  <si>
    <t>Food/Drinks  voluntary helpers</t>
  </si>
  <si>
    <t>project_line_hwf_264</t>
  </si>
  <si>
    <t>project_line_hwf_265</t>
  </si>
  <si>
    <t>project_line_hwf_266</t>
  </si>
  <si>
    <t>project_line_hwf_267</t>
  </si>
  <si>
    <t>project_line_hwf_268</t>
  </si>
  <si>
    <t>project_line_hwf_269</t>
  </si>
  <si>
    <t>project_line_hwf_270</t>
  </si>
  <si>
    <t>project_line_hwf_271</t>
  </si>
  <si>
    <t>project_line_hwf_272</t>
  </si>
  <si>
    <t>project_line_hwf_273</t>
  </si>
  <si>
    <t>project_line_hwf_274</t>
  </si>
  <si>
    <t>project_line_hwf_275</t>
  </si>
  <si>
    <t>project_line_hwf_276</t>
  </si>
  <si>
    <t>project_line_hwf_277</t>
  </si>
  <si>
    <t>project_line_hwf_278</t>
  </si>
  <si>
    <t>project_line_hwf_279</t>
  </si>
  <si>
    <t>project_line_hwf_280</t>
  </si>
  <si>
    <t>project_line_hwf_281</t>
  </si>
  <si>
    <t>project_line_hwf_282</t>
  </si>
  <si>
    <t>project_line_hwf_283</t>
  </si>
  <si>
    <t>project_line_hwf_284</t>
  </si>
  <si>
    <t>project_line_hwf_285</t>
  </si>
  <si>
    <t>project_line_hwf_286</t>
  </si>
  <si>
    <t>project_line_hwf_287</t>
  </si>
  <si>
    <t>project_line_hwf_288</t>
  </si>
  <si>
    <t>project_line_hwf_289</t>
  </si>
  <si>
    <t>project_line_hwf_290</t>
  </si>
  <si>
    <t>project_line_hwf_291</t>
  </si>
  <si>
    <t>project_line_hwf_292</t>
  </si>
  <si>
    <t>project_line_hwf_293</t>
  </si>
  <si>
    <t>project_line_hwf_294</t>
  </si>
  <si>
    <t>project_line_hwf_295</t>
  </si>
  <si>
    <t>project_line_hwf_296</t>
  </si>
  <si>
    <t>project_line_hwf_297</t>
  </si>
  <si>
    <t>project_line_hwf_298</t>
  </si>
  <si>
    <t>project_line_hwf_299</t>
  </si>
  <si>
    <t>project_line_hwf_300</t>
  </si>
  <si>
    <t>project_line_hwf_301</t>
  </si>
  <si>
    <t>project_line_hwf_302</t>
  </si>
  <si>
    <t>project_line_hwf_303</t>
  </si>
  <si>
    <t>project_line_hwf_304</t>
  </si>
  <si>
    <r>
      <t xml:space="preserve">[Special Area School - </t>
    </r>
    <r>
      <rPr>
        <sz val="10"/>
        <rFont val="Lohit Hindi"/>
        <family val="2"/>
        <charset val="1"/>
      </rPr>
      <t xml:space="preserve">โรงเรียนพื้นที่พิเศษ</t>
    </r>
    <r>
      <rPr>
        <sz val="10"/>
        <rFont val="Arial"/>
        <family val="2"/>
        <charset val="1"/>
      </rPr>
      <t xml:space="preserve">] Special Area School - </t>
    </r>
    <r>
      <rPr>
        <sz val="10"/>
        <rFont val="Lohit Hindi"/>
        <family val="2"/>
        <charset val="1"/>
      </rPr>
      <t xml:space="preserve">โรงเรียนพื้นที่พิเศษ</t>
    </r>
  </si>
  <si>
    <r>
      <t xml:space="preserve">PBLT Primary - </t>
    </r>
    <r>
      <rPr>
        <sz val="10"/>
        <rFont val="Lohit Hindi"/>
        <family val="2"/>
        <charset val="1"/>
      </rPr>
      <t xml:space="preserve">โรงเรียนพื้นที่พิเศษ </t>
    </r>
    <r>
      <rPr>
        <sz val="10"/>
        <rFont val="Arial"/>
        <family val="2"/>
        <charset val="1"/>
      </rPr>
      <t xml:space="preserve">/ PBLT Primary</t>
    </r>
  </si>
  <si>
    <t>project_line_hwf_305</t>
  </si>
  <si>
    <r>
      <t xml:space="preserve">Kaw Poe Kee Primary - </t>
    </r>
    <r>
      <rPr>
        <sz val="10"/>
        <rFont val="Lohit Hindi"/>
        <family val="2"/>
        <charset val="1"/>
      </rPr>
      <t xml:space="preserve">โรงเรียนพื้นที่พิเศษ</t>
    </r>
    <r>
      <rPr>
        <sz val="10"/>
        <rFont val="Arial"/>
        <family val="2"/>
        <charset val="1"/>
      </rPr>
      <t xml:space="preserve">/ Kaw Poe Kee Primary</t>
    </r>
  </si>
  <si>
    <t>project_line_hwf_306</t>
  </si>
  <si>
    <r>
      <t xml:space="preserve">Kaw Poe Kee Nursery - </t>
    </r>
    <r>
      <rPr>
        <sz val="10"/>
        <rFont val="Lohit Hindi"/>
        <family val="2"/>
        <charset val="1"/>
      </rPr>
      <t xml:space="preserve">โรงเรียนพื้นที่พิเศษ</t>
    </r>
    <r>
      <rPr>
        <sz val="10"/>
        <rFont val="Arial"/>
        <family val="2"/>
        <charset val="1"/>
      </rPr>
      <t xml:space="preserve">/ Kaw Poe Kee Nursery</t>
    </r>
  </si>
  <si>
    <t>project_line_hwf_307</t>
  </si>
  <si>
    <r>
      <t xml:space="preserve">Hser Poe Hta - </t>
    </r>
    <r>
      <rPr>
        <sz val="10"/>
        <rFont val="Lohit Hindi"/>
        <family val="2"/>
        <charset val="1"/>
      </rPr>
      <t xml:space="preserve">โรงเรียนพื้นที่พิเศษ</t>
    </r>
    <r>
      <rPr>
        <sz val="10"/>
        <rFont val="Arial"/>
        <family val="2"/>
        <charset val="1"/>
      </rPr>
      <t xml:space="preserve">/ Hser Poe Hta</t>
    </r>
  </si>
  <si>
    <t>project_line_hwf_308</t>
  </si>
  <si>
    <r>
      <t xml:space="preserve">[Special Area School - </t>
    </r>
    <r>
      <rPr>
        <sz val="10"/>
        <rFont val="Lohit Hindi"/>
        <family val="2"/>
        <charset val="1"/>
      </rPr>
      <t xml:space="preserve">โรงเรียนพื้นที่พิเศษ</t>
    </r>
    <r>
      <rPr>
        <sz val="10"/>
        <rFont val="Arial"/>
        <family val="2"/>
        <charset val="1"/>
      </rPr>
      <t xml:space="preserve">] Burma School - </t>
    </r>
    <r>
      <rPr>
        <sz val="10"/>
        <rFont val="Lohit Hindi"/>
        <family val="2"/>
        <charset val="1"/>
      </rPr>
      <t xml:space="preserve">โรงเรียนพม่า</t>
    </r>
  </si>
  <si>
    <r>
      <t xml:space="preserve">Ku Don village School </t>
    </r>
    <r>
      <rPr>
        <sz val="10"/>
        <rFont val="Lohit Hindi"/>
        <family val="2"/>
        <charset val="1"/>
      </rPr>
      <t xml:space="preserve">โรงเรียนคูดอน</t>
    </r>
  </si>
  <si>
    <t>project_line_hwf_309</t>
  </si>
  <si>
    <t>project_line_hwf_310</t>
  </si>
  <si>
    <r>
      <t xml:space="preserve">ROY Burma Project - </t>
    </r>
    <r>
      <rPr>
        <sz val="10"/>
        <rFont val="Lohit Hindi"/>
        <family val="2"/>
        <charset val="1"/>
      </rPr>
      <t xml:space="preserve">โครงการพม่า</t>
    </r>
  </si>
  <si>
    <t>project_line_hwf_311</t>
  </si>
  <si>
    <r>
      <t xml:space="preserve">Activity for At-Risk children and youth-</t>
    </r>
    <r>
      <rPr>
        <sz val="10"/>
        <rFont val="Lohit Hindi"/>
        <family val="2"/>
        <charset val="1"/>
      </rPr>
      <t xml:space="preserve">กิจกรรม เด็ก เยาวชนกลุ่มเสี่ยง</t>
    </r>
  </si>
  <si>
    <t>project_line_hwf_312</t>
  </si>
  <si>
    <r>
      <t xml:space="preserve">Training for parent and teacher - </t>
    </r>
    <r>
      <rPr>
        <sz val="10"/>
        <rFont val="Lohit Hindi"/>
        <family val="2"/>
        <charset val="1"/>
      </rPr>
      <t xml:space="preserve">อบรม ครู ผู้ปกครอง</t>
    </r>
  </si>
  <si>
    <t>project_line_hwf_313</t>
  </si>
  <si>
    <r>
      <t xml:space="preserve">Media activity - </t>
    </r>
    <r>
      <rPr>
        <sz val="10"/>
        <rFont val="Lohit Hindi"/>
        <family val="2"/>
        <charset val="1"/>
      </rPr>
      <t xml:space="preserve">กิจกรรมสื่อ</t>
    </r>
  </si>
  <si>
    <t>project_line_hwf_314</t>
  </si>
  <si>
    <r>
      <t xml:space="preserve">Based line study - </t>
    </r>
    <r>
      <rPr>
        <sz val="10"/>
        <rFont val="Lohit Hindi"/>
        <family val="2"/>
        <charset val="1"/>
      </rPr>
      <t xml:space="preserve">ศึกษาชุมชน</t>
    </r>
  </si>
  <si>
    <t>project_line_hwf_315</t>
  </si>
  <si>
    <r>
      <t xml:space="preserve">Seminar Meeting Home Visit- </t>
    </r>
    <r>
      <rPr>
        <sz val="10"/>
        <rFont val="Lohit Hindi"/>
        <family val="2"/>
        <charset val="1"/>
      </rPr>
      <t xml:space="preserve">สัมนา ประชุม เยี่ยม</t>
    </r>
  </si>
  <si>
    <t>project_line_hwf_316</t>
  </si>
  <si>
    <r>
      <t xml:space="preserve">Office in Hpa An - </t>
    </r>
    <r>
      <rPr>
        <sz val="10"/>
        <rFont val="Lohit Hindi"/>
        <family val="2"/>
        <charset val="1"/>
      </rPr>
      <t xml:space="preserve">สำนักงาน </t>
    </r>
    <r>
      <rPr>
        <sz val="10"/>
        <rFont val="Arial"/>
        <family val="2"/>
        <charset val="1"/>
      </rPr>
      <t xml:space="preserve">Hpa An</t>
    </r>
  </si>
  <si>
    <t>project_line_hwf_317</t>
  </si>
  <si>
    <r>
      <t xml:space="preserve">Transportation - </t>
    </r>
    <r>
      <rPr>
        <sz val="10"/>
        <rFont val="Lohit Hindi"/>
        <family val="2"/>
        <charset val="1"/>
      </rPr>
      <t xml:space="preserve">เดินทาง</t>
    </r>
  </si>
  <si>
    <t>project_line_hwf_318</t>
  </si>
  <si>
    <r>
      <t xml:space="preserve">Project Management - </t>
    </r>
    <r>
      <rPr>
        <sz val="10"/>
        <rFont val="Lohit Hindi"/>
        <family val="2"/>
        <charset val="1"/>
      </rPr>
      <t xml:space="preserve">จัดการโครงการ</t>
    </r>
  </si>
  <si>
    <t>project_line_hwf_319</t>
  </si>
  <si>
    <t>[Special Area School] Special Area School</t>
  </si>
  <si>
    <t>[Special Area School] Burma School -Ku Don village School</t>
  </si>
  <si>
    <t>project_line_hwf_6</t>
  </si>
  <si>
    <t>Ku Don (other donor)</t>
  </si>
  <si>
    <t>[Rays of Hope School] Ah Yone Thit</t>
  </si>
  <si>
    <t>[Rays of Hope School] BHSOH Leaning Center</t>
  </si>
  <si>
    <t>[Rays of Hope School] KM 42 Leaning Center</t>
  </si>
  <si>
    <t>[Rays of Hope School] KM 42 Leaning Center (other donors 25 %)</t>
  </si>
  <si>
    <t>project_line_hwf_320</t>
  </si>
  <si>
    <t>project_line_hwf_321</t>
  </si>
  <si>
    <t>project_line_hwf_322</t>
  </si>
  <si>
    <t>project_line_hwf_323</t>
  </si>
  <si>
    <t>project_line_hwf_324</t>
  </si>
  <si>
    <t>project_line_hwf_325</t>
  </si>
  <si>
    <t>project_line_hwf_326</t>
  </si>
  <si>
    <t>project_line_hwf_327</t>
  </si>
  <si>
    <t>project_line_hwf_328</t>
  </si>
  <si>
    <t>project_line_hwf_329</t>
  </si>
  <si>
    <t>project_line_hwf_330</t>
  </si>
  <si>
    <t>project_line_hwf_331</t>
  </si>
  <si>
    <t>project_line_hwf_332</t>
  </si>
  <si>
    <t>project_line_hwf_333</t>
  </si>
  <si>
    <t>project_line_hwf_334</t>
  </si>
  <si>
    <t>project_line_hwf_335</t>
  </si>
  <si>
    <t>project_line_hwf_336</t>
  </si>
  <si>
    <t>project_line_hwf_337</t>
  </si>
  <si>
    <t>project_line_hwf_338</t>
  </si>
  <si>
    <t>project_line_hwf_339</t>
  </si>
  <si>
    <t>project_line_hwf_340</t>
  </si>
  <si>
    <t>project_line_hwf_341</t>
  </si>
  <si>
    <t>project_line_hwf_342</t>
  </si>
  <si>
    <t>project_line_hwf_343</t>
  </si>
  <si>
    <t>project_line_hwf_344</t>
  </si>
  <si>
    <t>project_line_hwf_345</t>
  </si>
  <si>
    <t>project_line_hwf_346</t>
  </si>
  <si>
    <t>project_line_hwf_347</t>
  </si>
  <si>
    <t>project_line_hwf_348</t>
  </si>
  <si>
    <t>[Rays of Hope School] New Day Leaning Center</t>
  </si>
  <si>
    <t>project_line_hwf_349</t>
  </si>
  <si>
    <t>project_line_hwf_350</t>
  </si>
  <si>
    <t>project_line_hwf_351</t>
  </si>
  <si>
    <t>project_line_hwf_352</t>
  </si>
  <si>
    <t>project_line_hwf_353</t>
  </si>
  <si>
    <t>project_line_hwf_354</t>
  </si>
  <si>
    <t>project_line_hwf_355</t>
  </si>
  <si>
    <t>project_line_hwf_356</t>
  </si>
  <si>
    <t>project_line_hwf_357</t>
  </si>
  <si>
    <t>project_line_hwf_358</t>
  </si>
  <si>
    <t>project_line_hwf_359</t>
  </si>
  <si>
    <t>project_line_hwf_360</t>
  </si>
  <si>
    <t>project_line_hwf_361</t>
  </si>
  <si>
    <t>project_line_hwf_362</t>
  </si>
  <si>
    <t>project_line_hwf_363</t>
  </si>
  <si>
    <t>project_line_hwf_364</t>
  </si>
  <si>
    <t>project_line_hwf_365</t>
  </si>
  <si>
    <t>project_line_hwf_366</t>
  </si>
  <si>
    <t>project_line_hwf_367</t>
  </si>
  <si>
    <t>project_line_hwf_368</t>
  </si>
  <si>
    <t>project_line_hwf_369</t>
  </si>
  <si>
    <t>project_line_hwf_370</t>
  </si>
  <si>
    <t>project_line_hwf_371</t>
  </si>
  <si>
    <t>project_line_hwf_372</t>
  </si>
  <si>
    <t>project_line_hwf_373</t>
  </si>
  <si>
    <t>project_line_hwf_374</t>
  </si>
  <si>
    <t>project_line_hwf_375</t>
  </si>
  <si>
    <t>project_line_hwf_376</t>
  </si>
  <si>
    <t>project_line_hwf_377</t>
  </si>
  <si>
    <t>project_line_hwf_378</t>
  </si>
  <si>
    <t>project_line_hwf_379</t>
  </si>
  <si>
    <t>project_line_hwf_380</t>
  </si>
  <si>
    <t>project_line_hwf_381</t>
  </si>
  <si>
    <t>project_line_hwf_382</t>
  </si>
  <si>
    <t>project_line_hwf_383</t>
  </si>
  <si>
    <t>project_line_hwf_384</t>
  </si>
  <si>
    <t>project_line_hwf_385</t>
  </si>
  <si>
    <t>project_line_hwf_386</t>
  </si>
  <si>
    <t>project_line_hwf_387</t>
  </si>
  <si>
    <t>project_line_hwf_388</t>
  </si>
  <si>
    <t>project_line_hwf_389</t>
  </si>
  <si>
    <t>project_line_hwf_390</t>
  </si>
  <si>
    <t>project_line_hwf_391</t>
  </si>
  <si>
    <t>project_line_hwf_392</t>
  </si>
  <si>
    <t>project_line_hwf_393</t>
  </si>
  <si>
    <t>project_line_hwf_394</t>
  </si>
  <si>
    <t>project_line_hwf_395</t>
  </si>
  <si>
    <t>project_line_hwf_396</t>
  </si>
  <si>
    <t>project_line_hwf_397</t>
  </si>
  <si>
    <t>project_line_hwf_398</t>
  </si>
  <si>
    <t>project_line_hwf_399</t>
  </si>
  <si>
    <t>project_line_hwf_400</t>
  </si>
  <si>
    <t>project_line_hwf_401</t>
  </si>
  <si>
    <t>project_line_hwf_402</t>
  </si>
  <si>
    <t>project_line_hwf_403</t>
  </si>
  <si>
    <t>project_line_hwf_404</t>
  </si>
  <si>
    <t>project_line_hwf_405</t>
  </si>
  <si>
    <t>project_line_hwf_406</t>
  </si>
  <si>
    <t>project_line_hwf_407</t>
  </si>
  <si>
    <t>project_line_hwf_408</t>
  </si>
  <si>
    <t>project_line_hwf_409</t>
  </si>
  <si>
    <t>project_line_hwf_410</t>
  </si>
  <si>
    <t>project_line_hwf_411</t>
  </si>
  <si>
    <t>project_line_hwf_412</t>
  </si>
  <si>
    <t>project_line_hwf_413</t>
  </si>
  <si>
    <t>project_line_hwf_414</t>
  </si>
  <si>
    <t>project_line_hwf_415</t>
  </si>
  <si>
    <t>project_line_hwf_416</t>
  </si>
  <si>
    <t>project_line_hwf_417</t>
  </si>
  <si>
    <t>[Rays of Hope School] Paramii Leaning Center</t>
  </si>
  <si>
    <t>project_line_hwf_418</t>
  </si>
  <si>
    <t>project_line_hwf_419</t>
  </si>
  <si>
    <t>project_line_hwf_420</t>
  </si>
  <si>
    <t>project_line_hwf_421</t>
  </si>
  <si>
    <t>project_line_hwf_422</t>
  </si>
  <si>
    <t>project_line_hwf_423</t>
  </si>
  <si>
    <t>project_line_hwf_424</t>
  </si>
  <si>
    <t>project_line_hwf_425</t>
  </si>
  <si>
    <t>project_line_hwf_426</t>
  </si>
  <si>
    <t>project_line_hwf_427</t>
  </si>
  <si>
    <t>project_line_hwf_428</t>
  </si>
  <si>
    <t>project_line_hwf_429</t>
  </si>
  <si>
    <t>project_line_hwf_430</t>
  </si>
  <si>
    <t>project_line_hwf_431</t>
  </si>
  <si>
    <t>project_line_hwf_432</t>
  </si>
  <si>
    <t>project_line_hwf_433</t>
  </si>
  <si>
    <t>project_line_hwf_434</t>
  </si>
  <si>
    <t>project_line_hwf_435</t>
  </si>
  <si>
    <t>project_line_hwf_436</t>
  </si>
  <si>
    <t>project_line_hwf_437</t>
  </si>
  <si>
    <t>project_line_hwf_438</t>
  </si>
  <si>
    <t>project_line_hwf_439</t>
  </si>
  <si>
    <t>project_line_hwf_440</t>
  </si>
  <si>
    <t>project_line_hwf_441</t>
  </si>
  <si>
    <t>project_line_hwf_442</t>
  </si>
  <si>
    <t>project_line_hwf_443</t>
  </si>
  <si>
    <t>project_line_hwf_444</t>
  </si>
  <si>
    <t>project_line_hwf_445</t>
  </si>
  <si>
    <t>project_line_hwf_446</t>
  </si>
  <si>
    <t>project_line_hwf_447</t>
  </si>
  <si>
    <t>project_line_hwf_448</t>
  </si>
  <si>
    <t>project_line_hwf_449</t>
  </si>
  <si>
    <t>project_line_hwf_450</t>
  </si>
  <si>
    <t>project_line_hwf_451</t>
  </si>
  <si>
    <t>project_line_hwf_452</t>
  </si>
  <si>
    <t>project_line_hwf_453</t>
  </si>
  <si>
    <t>project_line_hwf_454</t>
  </si>
  <si>
    <t>project_line_hwf_455</t>
  </si>
  <si>
    <t>project_line_hwf_456</t>
  </si>
  <si>
    <t>project_line_hwf_457</t>
  </si>
  <si>
    <t>project_line_hwf_458</t>
  </si>
  <si>
    <t>project_line_hwf_459</t>
  </si>
  <si>
    <t>project_line_hwf_460</t>
  </si>
  <si>
    <t>project_line_hwf_461</t>
  </si>
  <si>
    <t>project_line_hwf_462</t>
  </si>
  <si>
    <t>project_line_hwf_463</t>
  </si>
  <si>
    <t>project_line_hwf_464</t>
  </si>
  <si>
    <t>project_line_hwf_465</t>
  </si>
  <si>
    <t>project_line_hwf_466</t>
  </si>
  <si>
    <t>project_line_hwf_467</t>
  </si>
  <si>
    <t>project_line_hwf_468</t>
  </si>
  <si>
    <t>project_line_hwf_469</t>
  </si>
  <si>
    <t>project_line_hwf_470</t>
  </si>
  <si>
    <t>project_line_hwf_471</t>
  </si>
  <si>
    <t>project_line_hwf_472</t>
  </si>
  <si>
    <t>project_line_hwf_473</t>
  </si>
  <si>
    <t>project_line_hwf_474</t>
  </si>
  <si>
    <t>project_line_hwf_475</t>
  </si>
  <si>
    <t>project_line_hwf_476</t>
  </si>
  <si>
    <t>project_line_hwf_477</t>
  </si>
  <si>
    <t>project_line_hwf_478</t>
  </si>
  <si>
    <t>project_line_hwf_479</t>
  </si>
  <si>
    <t>project_line_hwf_480</t>
  </si>
  <si>
    <t>project_line_hwf_481</t>
  </si>
  <si>
    <t>project_line_hwf_482</t>
  </si>
  <si>
    <t>project_line_hwf_483</t>
  </si>
  <si>
    <t>project_line_hwf_484</t>
  </si>
  <si>
    <t>project_line_hwf_485</t>
  </si>
  <si>
    <t>project_line_hwf_486</t>
  </si>
  <si>
    <t>[Rays of Hope School] Ah Yon Oo Leaning Center</t>
  </si>
  <si>
    <t>project_line_hwf_487</t>
  </si>
  <si>
    <t>project_line_hwf_488</t>
  </si>
  <si>
    <t>project_line_hwf_489</t>
  </si>
  <si>
    <t>project_line_hwf_490</t>
  </si>
  <si>
    <t>project_line_hwf_491</t>
  </si>
  <si>
    <t>project_line_hwf_492</t>
  </si>
  <si>
    <t>project_line_hwf_493</t>
  </si>
  <si>
    <t>project_line_hwf_494</t>
  </si>
  <si>
    <t>project_line_hwf_495</t>
  </si>
  <si>
    <t>project_line_hwf_496</t>
  </si>
  <si>
    <t>project_line_hwf_497</t>
  </si>
  <si>
    <t>project_line_hwf_498</t>
  </si>
  <si>
    <t>project_line_hwf_499</t>
  </si>
  <si>
    <t>project_line_hwf_500</t>
  </si>
  <si>
    <t>project_line_hwf_501</t>
  </si>
  <si>
    <t>project_line_hwf_502</t>
  </si>
  <si>
    <t>project_line_hwf_503</t>
  </si>
  <si>
    <t>project_line_hwf_504</t>
  </si>
  <si>
    <t>project_line_hwf_505</t>
  </si>
  <si>
    <t>project_line_hwf_506</t>
  </si>
  <si>
    <t>project_line_hwf_507</t>
  </si>
  <si>
    <t>project_line_hwf_508</t>
  </si>
  <si>
    <t>project_line_hwf_509</t>
  </si>
  <si>
    <t>project_line_hwf_510</t>
  </si>
  <si>
    <t>project_line_hwf_511</t>
  </si>
  <si>
    <t>project_line_hwf_512</t>
  </si>
  <si>
    <t>project_line_hwf_513</t>
  </si>
  <si>
    <t>project_line_hwf_514</t>
  </si>
  <si>
    <t>project_line_hwf_515</t>
  </si>
  <si>
    <t>project_line_hwf_516</t>
  </si>
  <si>
    <t>project_line_hwf_517</t>
  </si>
  <si>
    <t>project_line_hwf_518</t>
  </si>
  <si>
    <t>project_line_hwf_519</t>
  </si>
  <si>
    <t>project_line_hwf_520</t>
  </si>
  <si>
    <t>project_line_hwf_521</t>
  </si>
  <si>
    <t>project_line_hwf_522</t>
  </si>
  <si>
    <t>project_line_hwf_523</t>
  </si>
  <si>
    <t>project_line_hwf_524</t>
  </si>
  <si>
    <t>project_line_hwf_525</t>
  </si>
  <si>
    <t>project_line_hwf_526</t>
  </si>
  <si>
    <t>project_line_hwf_527</t>
  </si>
  <si>
    <t>project_line_hwf_528</t>
  </si>
  <si>
    <t>project_line_hwf_529</t>
  </si>
  <si>
    <t>project_line_hwf_530</t>
  </si>
  <si>
    <t>project_line_hwf_531</t>
  </si>
  <si>
    <t>project_line_hwf_532</t>
  </si>
  <si>
    <t>project_line_hwf_533</t>
  </si>
  <si>
    <t>project_line_hwf_534</t>
  </si>
  <si>
    <t>project_line_hwf_535</t>
  </si>
  <si>
    <t>project_line_hwf_536</t>
  </si>
  <si>
    <t>project_line_hwf_537</t>
  </si>
  <si>
    <t>project_line_hwf_538</t>
  </si>
  <si>
    <t>project_line_hwf_539</t>
  </si>
  <si>
    <t>project_line_hwf_540</t>
  </si>
  <si>
    <t>project_line_hwf_541</t>
  </si>
  <si>
    <t>project_line_hwf_542</t>
  </si>
  <si>
    <t>project_line_hwf_543</t>
  </si>
  <si>
    <t>project_line_hwf_544</t>
  </si>
  <si>
    <t>project_line_hwf_545</t>
  </si>
  <si>
    <t>project_line_hwf_546</t>
  </si>
  <si>
    <t>project_line_hwf_547</t>
  </si>
  <si>
    <t>project_line_hwf_548</t>
  </si>
  <si>
    <t>project_line_hwf_549</t>
  </si>
  <si>
    <t>project_line_hwf_550</t>
  </si>
  <si>
    <t>project_line_hwf_551</t>
  </si>
  <si>
    <t>project_line_hwf_552</t>
  </si>
  <si>
    <t>project_line_hwf_553</t>
  </si>
  <si>
    <t>project_line_hwf_554</t>
  </si>
  <si>
    <t>project_line_hwf_555</t>
  </si>
  <si>
    <t>[Rays of Hope School] Pa Yan Daw Leaning Center</t>
  </si>
  <si>
    <t>project_line_hwf_556</t>
  </si>
  <si>
    <t>project_line_hwf_557</t>
  </si>
  <si>
    <t>project_line_hwf_558</t>
  </si>
  <si>
    <t>project_line_hwf_559</t>
  </si>
  <si>
    <t>project_line_hwf_560</t>
  </si>
  <si>
    <t>project_line_hwf_561</t>
  </si>
  <si>
    <t>project_line_hwf_562</t>
  </si>
  <si>
    <t>project_line_hwf_563</t>
  </si>
  <si>
    <t>project_line_hwf_564</t>
  </si>
  <si>
    <t>project_line_hwf_565</t>
  </si>
  <si>
    <t>project_line_hwf_566</t>
  </si>
  <si>
    <t>project_line_hwf_567</t>
  </si>
  <si>
    <t>project_line_hwf_568</t>
  </si>
  <si>
    <t>project_line_hwf_569</t>
  </si>
  <si>
    <t>project_line_hwf_570</t>
  </si>
  <si>
    <t>project_line_hwf_571</t>
  </si>
  <si>
    <t>project_line_hwf_572</t>
  </si>
  <si>
    <t>project_line_hwf_573</t>
  </si>
  <si>
    <t>project_line_hwf_574</t>
  </si>
  <si>
    <t>project_line_hwf_575</t>
  </si>
  <si>
    <t>project_line_hwf_576</t>
  </si>
  <si>
    <t>project_line_hwf_577</t>
  </si>
  <si>
    <t>project_line_hwf_578</t>
  </si>
  <si>
    <t>project_line_hwf_579</t>
  </si>
  <si>
    <t>project_line_hwf_580</t>
  </si>
  <si>
    <t>project_line_hwf_581</t>
  </si>
  <si>
    <t>project_line_hwf_582</t>
  </si>
  <si>
    <t>project_line_hwf_583</t>
  </si>
  <si>
    <t>project_line_hwf_584</t>
  </si>
  <si>
    <t>project_line_hwf_585</t>
  </si>
  <si>
    <t>project_line_hwf_586</t>
  </si>
  <si>
    <t>project_line_hwf_587</t>
  </si>
  <si>
    <t>project_line_hwf_588</t>
  </si>
  <si>
    <t>project_line_hwf_589</t>
  </si>
  <si>
    <t>project_line_hwf_590</t>
  </si>
  <si>
    <t>project_line_hwf_591</t>
  </si>
  <si>
    <t>project_line_hwf_592</t>
  </si>
  <si>
    <t>project_line_hwf_593</t>
  </si>
  <si>
    <t>project_line_hwf_594</t>
  </si>
  <si>
    <t>project_line_hwf_595</t>
  </si>
  <si>
    <t>project_line_hwf_596</t>
  </si>
  <si>
    <t>project_line_hwf_597</t>
  </si>
  <si>
    <t>project_line_hwf_598</t>
  </si>
  <si>
    <t>project_line_hwf_599</t>
  </si>
  <si>
    <t>project_line_hwf_600</t>
  </si>
  <si>
    <t>project_line_hwf_601</t>
  </si>
  <si>
    <t>project_line_hwf_602</t>
  </si>
  <si>
    <t>project_line_hwf_603</t>
  </si>
  <si>
    <t>project_line_hwf_604</t>
  </si>
  <si>
    <t>project_line_hwf_605</t>
  </si>
  <si>
    <t>project_line_hwf_606</t>
  </si>
  <si>
    <t>project_line_hwf_607</t>
  </si>
  <si>
    <t>project_line_hwf_608</t>
  </si>
  <si>
    <t>project_line_hwf_609</t>
  </si>
  <si>
    <t>project_line_hwf_610</t>
  </si>
  <si>
    <t>project_line_hwf_611</t>
  </si>
  <si>
    <t>project_line_hwf_612</t>
  </si>
  <si>
    <t>project_line_hwf_613</t>
  </si>
  <si>
    <t>project_line_hwf_614</t>
  </si>
  <si>
    <t>project_line_hwf_615</t>
  </si>
  <si>
    <t>project_line_hwf_616</t>
  </si>
  <si>
    <t>project_line_hwf_617</t>
  </si>
  <si>
    <t>project_line_hwf_618</t>
  </si>
  <si>
    <t>project_line_hwf_619</t>
  </si>
  <si>
    <t>project_line_hwf_620</t>
  </si>
  <si>
    <t>project_line_hwf_621</t>
  </si>
  <si>
    <t>project_line_hwf_622</t>
  </si>
  <si>
    <t>project_line_hwf_623</t>
  </si>
  <si>
    <t>Pa Yan Daw (other donor)</t>
  </si>
  <si>
    <t>project_line_hwf_624</t>
  </si>
  <si>
    <t>[Rays of Hope School] Naung Boh Deh Leaning Center</t>
  </si>
  <si>
    <t>project_line_hwf_625</t>
  </si>
  <si>
    <t>project_line_hwf_626</t>
  </si>
  <si>
    <t>project_line_hwf_627</t>
  </si>
  <si>
    <t>project_line_hwf_628</t>
  </si>
  <si>
    <t>project_line_hwf_629</t>
  </si>
  <si>
    <t>project_line_hwf_630</t>
  </si>
  <si>
    <t>project_line_hwf_631</t>
  </si>
  <si>
    <t>project_line_hwf_632</t>
  </si>
  <si>
    <t>project_line_hwf_633</t>
  </si>
  <si>
    <t>project_line_hwf_634</t>
  </si>
  <si>
    <t>project_line_hwf_635</t>
  </si>
  <si>
    <t>project_line_hwf_636</t>
  </si>
  <si>
    <t>project_line_hwf_637</t>
  </si>
  <si>
    <t>project_line_hwf_638</t>
  </si>
  <si>
    <t>project_line_hwf_639</t>
  </si>
  <si>
    <t>project_line_hwf_640</t>
  </si>
  <si>
    <t>project_line_hwf_641</t>
  </si>
  <si>
    <t>project_line_hwf_642</t>
  </si>
  <si>
    <t>project_line_hwf_643</t>
  </si>
  <si>
    <t>project_line_hwf_644</t>
  </si>
  <si>
    <t>project_line_hwf_645</t>
  </si>
  <si>
    <t>project_line_hwf_646</t>
  </si>
  <si>
    <t>project_line_hwf_647</t>
  </si>
  <si>
    <t>project_line_hwf_648</t>
  </si>
  <si>
    <t>project_line_hwf_649</t>
  </si>
  <si>
    <t>project_line_hwf_650</t>
  </si>
  <si>
    <t>project_line_hwf_651</t>
  </si>
  <si>
    <t>project_line_hwf_652</t>
  </si>
  <si>
    <t>project_line_hwf_653</t>
  </si>
  <si>
    <t>project_line_hwf_654</t>
  </si>
  <si>
    <t>project_line_hwf_655</t>
  </si>
  <si>
    <t>project_line_hwf_656</t>
  </si>
  <si>
    <t>project_line_hwf_657</t>
  </si>
  <si>
    <t>project_line_hwf_658</t>
  </si>
  <si>
    <t>project_line_hwf_659</t>
  </si>
  <si>
    <t>project_line_hwf_660</t>
  </si>
  <si>
    <t>project_line_hwf_661</t>
  </si>
  <si>
    <t>project_line_hwf_662</t>
  </si>
  <si>
    <t>project_line_hwf_663</t>
  </si>
  <si>
    <t>project_line_hwf_664</t>
  </si>
  <si>
    <t>project_line_hwf_665</t>
  </si>
  <si>
    <t>project_line_hwf_666</t>
  </si>
  <si>
    <t>project_line_hwf_667</t>
  </si>
  <si>
    <t>project_line_hwf_668</t>
  </si>
  <si>
    <t>project_line_hwf_669</t>
  </si>
  <si>
    <t>project_line_hwf_670</t>
  </si>
  <si>
    <t>project_line_hwf_671</t>
  </si>
  <si>
    <t>project_line_hwf_672</t>
  </si>
  <si>
    <t>project_line_hwf_673</t>
  </si>
  <si>
    <t>project_line_hwf_674</t>
  </si>
  <si>
    <t>project_line_hwf_675</t>
  </si>
  <si>
    <t>project_line_hwf_676</t>
  </si>
  <si>
    <t>project_line_hwf_677</t>
  </si>
  <si>
    <t>project_line_hwf_678</t>
  </si>
  <si>
    <t>project_line_hwf_679</t>
  </si>
  <si>
    <t>project_line_hwf_680</t>
  </si>
  <si>
    <t>project_line_hwf_681</t>
  </si>
  <si>
    <t>project_line_hwf_682</t>
  </si>
  <si>
    <t>project_line_hwf_683</t>
  </si>
  <si>
    <t>project_line_hwf_684</t>
  </si>
  <si>
    <t>project_line_hwf_685</t>
  </si>
  <si>
    <t>project_line_hwf_686</t>
  </si>
  <si>
    <t>project_line_hwf_687</t>
  </si>
  <si>
    <t>project_line_hwf_688</t>
  </si>
  <si>
    <t>project_line_hwf_689</t>
  </si>
  <si>
    <t>project_line_hwf_690</t>
  </si>
  <si>
    <t>project_line_hwf_691</t>
  </si>
  <si>
    <t>project_line_hwf_692</t>
  </si>
  <si>
    <t>project_line_hwf_693</t>
  </si>
  <si>
    <t>[Activity] Stationery</t>
  </si>
  <si>
    <t>project_line_hwf_694</t>
  </si>
  <si>
    <t>project_line_hwf_695</t>
  </si>
  <si>
    <t>project_line_hwf_696</t>
  </si>
  <si>
    <t>[Activity] Scholarship</t>
  </si>
  <si>
    <t>project_line_hwf_697</t>
  </si>
  <si>
    <t>project_line_hwf_699</t>
  </si>
  <si>
    <t>[Activity] Meetings</t>
  </si>
  <si>
    <t>project_line_hwf_700</t>
  </si>
  <si>
    <t>project_line_hwf_701</t>
  </si>
  <si>
    <t>project_line_hwf_702</t>
  </si>
  <si>
    <t>project_line_hwf_703</t>
  </si>
  <si>
    <t>[Activity] Training,Workshop,Course</t>
  </si>
  <si>
    <t>project_line_hwf_704</t>
  </si>
  <si>
    <t>project_line_hwf_705</t>
  </si>
  <si>
    <t>project_line_hwf_706</t>
  </si>
  <si>
    <t>project_line_hwf_707</t>
  </si>
  <si>
    <t>project_line_hwf_708</t>
  </si>
  <si>
    <t>project_line_hwf_709</t>
  </si>
  <si>
    <t>[Activity] Vocational training</t>
  </si>
  <si>
    <t>project_line_hwf_710</t>
  </si>
  <si>
    <t>project_line_hwf_711</t>
  </si>
  <si>
    <t>project_line_hwf_712</t>
  </si>
  <si>
    <t>[Activity] Activity</t>
  </si>
  <si>
    <t>project_line_hwf_713</t>
  </si>
  <si>
    <t>project_line_hwf_714</t>
  </si>
  <si>
    <t>project_line_hwf_715</t>
  </si>
  <si>
    <t>[Activity] Contribution to other project, training</t>
  </si>
  <si>
    <t>project_line_hwf_716</t>
  </si>
  <si>
    <t>project_line_hwf_717</t>
  </si>
  <si>
    <t>[Activity] Networking</t>
  </si>
  <si>
    <t>project_line_hwf_718</t>
  </si>
  <si>
    <t>[Ray of Hope Dormitories] Ah Yone Thit Dormitory</t>
  </si>
  <si>
    <t>project_line_hwf_719</t>
  </si>
  <si>
    <t>project_line_hwf_720</t>
  </si>
  <si>
    <t>project_line_hwf_721</t>
  </si>
  <si>
    <t>project_line_hwf_722</t>
  </si>
  <si>
    <t>project_line_hwf_723</t>
  </si>
  <si>
    <t>project_line_hwf_724</t>
  </si>
  <si>
    <t>project_line_hwf_725</t>
  </si>
  <si>
    <t>project_line_hwf_726</t>
  </si>
  <si>
    <t>project_line_hwf_727</t>
  </si>
  <si>
    <t>project_line_hwf_728</t>
  </si>
  <si>
    <t>project_line_hwf_729</t>
  </si>
  <si>
    <t>project_line_hwf_730</t>
  </si>
  <si>
    <t>project_line_hwf_731</t>
  </si>
  <si>
    <t>project_line_hwf_732</t>
  </si>
  <si>
    <t>project_line_hwf_733</t>
  </si>
  <si>
    <t>project_line_hwf_734</t>
  </si>
  <si>
    <t>project_line_hwf_735</t>
  </si>
  <si>
    <t>project_line_hwf_736</t>
  </si>
  <si>
    <t>project_line_hwf_737</t>
  </si>
  <si>
    <t>project_line_hwf_738</t>
  </si>
  <si>
    <t>project_line_hwf_739</t>
  </si>
  <si>
    <t>project_line_hwf_740</t>
  </si>
  <si>
    <t>project_line_hwf_741</t>
  </si>
  <si>
    <t>project_line_hwf_742</t>
  </si>
  <si>
    <t>project_line_hwf_743</t>
  </si>
  <si>
    <t>project_line_hwf_744</t>
  </si>
  <si>
    <t>project_line_hwf_745</t>
  </si>
  <si>
    <t>project_line_hwf_746</t>
  </si>
  <si>
    <t>project_line_hwf_747</t>
  </si>
  <si>
    <t>project_line_hwf_748</t>
  </si>
  <si>
    <t>project_line_hwf_749</t>
  </si>
  <si>
    <t>project_line_hwf_750</t>
  </si>
  <si>
    <t>project_line_hwf_751</t>
  </si>
  <si>
    <t>project_line_hwf_752</t>
  </si>
  <si>
    <t>project_line_hwf_753</t>
  </si>
  <si>
    <t>project_line_hwf_754</t>
  </si>
  <si>
    <t>project_line_hwf_755</t>
  </si>
  <si>
    <t>project_line_hwf_756</t>
  </si>
  <si>
    <t>project_line_hwf_757</t>
  </si>
  <si>
    <t>project_line_hwf_758</t>
  </si>
  <si>
    <t>project_line_hwf_759</t>
  </si>
  <si>
    <t>project_line_hwf_760</t>
  </si>
  <si>
    <t>project_line_hwf_761</t>
  </si>
  <si>
    <t>[Ray of Hope Dormitories] BHSOH Dormitory</t>
  </si>
  <si>
    <t>project_line_hwf_762</t>
  </si>
  <si>
    <t>project_line_hwf_763</t>
  </si>
  <si>
    <t>project_line_hwf_764</t>
  </si>
  <si>
    <t>project_line_hwf_765</t>
  </si>
  <si>
    <t>project_line_hwf_766</t>
  </si>
  <si>
    <t>project_line_hwf_767</t>
  </si>
  <si>
    <t>project_line_hwf_768</t>
  </si>
  <si>
    <t>project_line_hwf_769</t>
  </si>
  <si>
    <t>project_line_hwf_770</t>
  </si>
  <si>
    <t>project_line_hwf_771</t>
  </si>
  <si>
    <t>project_line_hwf_772</t>
  </si>
  <si>
    <t>project_line_hwf_773</t>
  </si>
  <si>
    <t>project_line_hwf_774</t>
  </si>
  <si>
    <t>project_line_hwf_775</t>
  </si>
  <si>
    <t>project_line_hwf_776</t>
  </si>
  <si>
    <t>project_line_hwf_777</t>
  </si>
  <si>
    <t>project_line_hwf_778</t>
  </si>
  <si>
    <t>project_line_hwf_779</t>
  </si>
  <si>
    <t>project_line_hwf_780</t>
  </si>
  <si>
    <t>project_line_hwf_781</t>
  </si>
  <si>
    <t>project_line_hwf_782</t>
  </si>
  <si>
    <t>project_line_hwf_783</t>
  </si>
  <si>
    <t>project_line_hwf_784</t>
  </si>
  <si>
    <t>project_line_hwf_785</t>
  </si>
  <si>
    <t>project_line_hwf_786</t>
  </si>
  <si>
    <t>project_line_hwf_787</t>
  </si>
  <si>
    <t>project_line_hwf_788</t>
  </si>
  <si>
    <t>project_line_hwf_789</t>
  </si>
  <si>
    <t>project_line_hwf_790</t>
  </si>
  <si>
    <t>project_line_hwf_791</t>
  </si>
  <si>
    <t>project_line_hwf_792</t>
  </si>
  <si>
    <t>project_line_hwf_793</t>
  </si>
  <si>
    <t>project_line_hwf_794</t>
  </si>
  <si>
    <t>project_line_hwf_795</t>
  </si>
  <si>
    <t>project_line_hwf_796</t>
  </si>
  <si>
    <t>project_line_hwf_797</t>
  </si>
  <si>
    <t>project_line_hwf_798</t>
  </si>
  <si>
    <t>project_line_hwf_799</t>
  </si>
  <si>
    <t>project_line_hwf_800</t>
  </si>
  <si>
    <t>project_line_hwf_801</t>
  </si>
  <si>
    <t>project_line_hwf_802</t>
  </si>
  <si>
    <t>project_line_hwf_803</t>
  </si>
  <si>
    <t>project_line_hwf_804</t>
  </si>
  <si>
    <t>[Ray of Hope Dormitories] Pa Yan Daw Dormitory</t>
  </si>
  <si>
    <t>project_line_hwf_805</t>
  </si>
  <si>
    <t>project_line_hwf_806</t>
  </si>
  <si>
    <t>project_line_hwf_807</t>
  </si>
  <si>
    <t>project_line_hwf_808</t>
  </si>
  <si>
    <t>project_line_hwf_809</t>
  </si>
  <si>
    <t>project_line_hwf_810</t>
  </si>
  <si>
    <t>project_line_hwf_811</t>
  </si>
  <si>
    <t>project_line_hwf_812</t>
  </si>
  <si>
    <t>project_line_hwf_813</t>
  </si>
  <si>
    <t>project_line_hwf_814</t>
  </si>
  <si>
    <t>project_line_hwf_815</t>
  </si>
  <si>
    <t>project_line_hwf_816</t>
  </si>
  <si>
    <t>project_line_hwf_817</t>
  </si>
  <si>
    <t>project_line_hwf_818</t>
  </si>
  <si>
    <t>project_line_hwf_819</t>
  </si>
  <si>
    <t>project_line_hwf_820</t>
  </si>
  <si>
    <t>project_line_hwf_821</t>
  </si>
  <si>
    <t>project_line_hwf_822</t>
  </si>
  <si>
    <t>project_line_hwf_823</t>
  </si>
  <si>
    <t>project_line_hwf_824</t>
  </si>
  <si>
    <t>project_line_hwf_825</t>
  </si>
  <si>
    <t>project_line_hwf_826</t>
  </si>
  <si>
    <t>project_line_hwf_827</t>
  </si>
  <si>
    <t>project_line_hwf_828</t>
  </si>
  <si>
    <t>project_line_hwf_829</t>
  </si>
  <si>
    <t>project_line_hwf_830</t>
  </si>
  <si>
    <t>project_line_hwf_831</t>
  </si>
  <si>
    <t>project_line_hwf_832</t>
  </si>
  <si>
    <t>project_line_hwf_833</t>
  </si>
  <si>
    <t>project_line_hwf_834</t>
  </si>
  <si>
    <t>project_line_hwf_835</t>
  </si>
  <si>
    <t>project_line_hwf_836</t>
  </si>
  <si>
    <t>project_line_hwf_837</t>
  </si>
  <si>
    <t>project_line_hwf_838</t>
  </si>
  <si>
    <t>project_line_hwf_839</t>
  </si>
  <si>
    <t>project_line_hwf_840</t>
  </si>
  <si>
    <t>project_line_hwf_841</t>
  </si>
  <si>
    <t>project_line_hwf_842</t>
  </si>
  <si>
    <t>project_line_hwf_843</t>
  </si>
  <si>
    <t>project_line_hwf_844</t>
  </si>
  <si>
    <t>project_line_hwf_845</t>
  </si>
  <si>
    <t>project_line_hwf_846</t>
  </si>
  <si>
    <t>project_line_hwf_847</t>
  </si>
  <si>
    <t>[Ray of Hope Dormitories] Naung Boh Deh Dormitory</t>
  </si>
  <si>
    <t>project_line_hwf_848</t>
  </si>
  <si>
    <t>project_line_hwf_849</t>
  </si>
  <si>
    <t>project_line_hwf_850</t>
  </si>
  <si>
    <t>project_line_hwf_851</t>
  </si>
  <si>
    <t>project_line_hwf_852</t>
  </si>
  <si>
    <t>project_line_hwf_853</t>
  </si>
  <si>
    <t>project_line_hwf_854</t>
  </si>
  <si>
    <t>project_line_hwf_855</t>
  </si>
  <si>
    <t>project_line_hwf_856</t>
  </si>
  <si>
    <t>project_line_hwf_857</t>
  </si>
  <si>
    <t>project_line_hwf_858</t>
  </si>
  <si>
    <t>project_line_hwf_859</t>
  </si>
  <si>
    <t>project_line_hwf_860</t>
  </si>
  <si>
    <t>project_line_hwf_861</t>
  </si>
  <si>
    <t>project_line_hwf_862</t>
  </si>
  <si>
    <t>project_line_hwf_863</t>
  </si>
  <si>
    <t>project_line_hwf_864</t>
  </si>
  <si>
    <t>project_line_hwf_865</t>
  </si>
  <si>
    <t>project_line_hwf_866</t>
  </si>
  <si>
    <t>project_line_hwf_867</t>
  </si>
  <si>
    <t>project_line_hwf_868</t>
  </si>
  <si>
    <t>project_line_hwf_869</t>
  </si>
  <si>
    <t>project_line_hwf_870</t>
  </si>
  <si>
    <t>project_line_hwf_871</t>
  </si>
  <si>
    <t>project_line_hwf_872</t>
  </si>
  <si>
    <t>project_line_hwf_873</t>
  </si>
  <si>
    <t>project_line_hwf_874</t>
  </si>
  <si>
    <t>project_line_hwf_875</t>
  </si>
  <si>
    <t>project_line_hwf_876</t>
  </si>
  <si>
    <t>project_line_hwf_877</t>
  </si>
  <si>
    <t>project_line_hwf_878</t>
  </si>
  <si>
    <t>project_line_hwf_879</t>
  </si>
  <si>
    <t>project_line_hwf_880</t>
  </si>
  <si>
    <t>project_line_hwf_881</t>
  </si>
  <si>
    <t>project_line_hwf_882</t>
  </si>
  <si>
    <t>project_line_hwf_883</t>
  </si>
  <si>
    <t>project_line_hwf_884</t>
  </si>
  <si>
    <t>project_line_hwf_885</t>
  </si>
  <si>
    <t>project_line_hwf_886</t>
  </si>
  <si>
    <t>project_line_hwf_887</t>
  </si>
  <si>
    <t>project_line_hwf_888</t>
  </si>
  <si>
    <t>project_line_hwf_889</t>
  </si>
  <si>
    <t>project_line_hwf_890</t>
  </si>
  <si>
    <t>[Ray of Hope Dormitories] Naung Boh Deh(other donor)</t>
  </si>
  <si>
    <t>project_line_hwf_891</t>
  </si>
  <si>
    <t>project_line_hwf_892</t>
  </si>
  <si>
    <t>project_line_hwf_893</t>
  </si>
  <si>
    <t>project_line_hwf_894</t>
  </si>
  <si>
    <t>project_line_hwf_895</t>
  </si>
  <si>
    <t>project_line_hwf_896</t>
  </si>
  <si>
    <t>project_line_hwf_897</t>
  </si>
  <si>
    <t>project_line_hwf_898</t>
  </si>
  <si>
    <t>project_line_hwf_899</t>
  </si>
  <si>
    <t>project_line_hwf_900</t>
  </si>
  <si>
    <t>project_line_hwf_901</t>
  </si>
  <si>
    <t>project_line_hwf_902</t>
  </si>
  <si>
    <t>project_line_hwf_903</t>
  </si>
  <si>
    <t>project_line_hwf_904</t>
  </si>
  <si>
    <t>project_line_hwf_905</t>
  </si>
  <si>
    <t>project_line_hwf_906</t>
  </si>
  <si>
    <t>project_line_hwf_907</t>
  </si>
  <si>
    <t>project_line_hwf_908</t>
  </si>
  <si>
    <t>project_line_hwf_909</t>
  </si>
  <si>
    <t>project_line_hwf_910</t>
  </si>
  <si>
    <t>project_line_hwf_911</t>
  </si>
  <si>
    <t>project_line_hwf_912</t>
  </si>
  <si>
    <t>project_line_hwf_913</t>
  </si>
  <si>
    <t>project_line_hwf_914</t>
  </si>
  <si>
    <t>project_line_hwf_915</t>
  </si>
  <si>
    <t>project_line_hwf_916</t>
  </si>
  <si>
    <t>project_line_hwf_917</t>
  </si>
  <si>
    <t>project_line_hwf_918</t>
  </si>
  <si>
    <t>project_line_hwf_919</t>
  </si>
  <si>
    <t>project_line_hwf_920</t>
  </si>
  <si>
    <t>project_line_hwf_921</t>
  </si>
  <si>
    <t>project_line_hwf_922</t>
  </si>
  <si>
    <t>project_line_hwf_923</t>
  </si>
  <si>
    <t>project_line_hwf_924</t>
  </si>
  <si>
    <t>project_line_hwf_925</t>
  </si>
  <si>
    <t>project_line_hwf_926</t>
  </si>
  <si>
    <t>project_line_hwf_927</t>
  </si>
  <si>
    <t>project_line_hwf_928</t>
  </si>
  <si>
    <t>project_line_hwf_929</t>
  </si>
  <si>
    <t>project_line_hwf_930</t>
  </si>
  <si>
    <t>project_line_hwf_931</t>
  </si>
  <si>
    <t>project_line_hwf_932</t>
  </si>
  <si>
    <t>project_line_hwf_933</t>
  </si>
  <si>
    <t>[Ray of Hope Dormitories] Paramii</t>
  </si>
  <si>
    <t>project_line_hwf_934</t>
  </si>
  <si>
    <t>project_line_hwf_935</t>
  </si>
  <si>
    <t>project_line_hwf_936</t>
  </si>
  <si>
    <t>project_line_hwf_937</t>
  </si>
  <si>
    <t>project_line_hwf_938</t>
  </si>
  <si>
    <t>project_line_hwf_939</t>
  </si>
  <si>
    <t>project_line_hwf_940</t>
  </si>
  <si>
    <t>project_line_hwf_941</t>
  </si>
  <si>
    <t>project_line_hwf_942</t>
  </si>
  <si>
    <t>project_line_hwf_943</t>
  </si>
  <si>
    <t>project_line_hwf_944</t>
  </si>
  <si>
    <t>project_line_hwf_945</t>
  </si>
  <si>
    <t>project_line_hwf_946</t>
  </si>
  <si>
    <t>project_line_hwf_947</t>
  </si>
  <si>
    <t>project_line_hwf_948</t>
  </si>
  <si>
    <t>project_line_hwf_949</t>
  </si>
  <si>
    <t>project_line_hwf_950</t>
  </si>
  <si>
    <t>project_line_hwf_951</t>
  </si>
  <si>
    <t>project_line_hwf_952</t>
  </si>
  <si>
    <t>project_line_hwf_953</t>
  </si>
  <si>
    <t>project_line_hwf_954</t>
  </si>
  <si>
    <t>project_line_hwf_955</t>
  </si>
  <si>
    <t>project_line_hwf_956</t>
  </si>
  <si>
    <t>project_line_hwf_957</t>
  </si>
  <si>
    <t>project_line_hwf_958</t>
  </si>
  <si>
    <t>project_line_hwf_959</t>
  </si>
  <si>
    <t>project_line_hwf_960</t>
  </si>
  <si>
    <t>project_line_hwf_961</t>
  </si>
  <si>
    <t>project_line_hwf_962</t>
  </si>
  <si>
    <t>project_line_hwf_963</t>
  </si>
  <si>
    <t>project_line_hwf_964</t>
  </si>
  <si>
    <t>project_line_hwf_965</t>
  </si>
  <si>
    <t>project_line_hwf_966</t>
  </si>
  <si>
    <t>project_line_hwf_967</t>
  </si>
  <si>
    <t>project_line_hwf_968</t>
  </si>
  <si>
    <t>project_line_hwf_969</t>
  </si>
  <si>
    <t>project_line_hwf_970</t>
  </si>
  <si>
    <t>project_line_hwf_971</t>
  </si>
  <si>
    <t>project_line_hwf_972</t>
  </si>
  <si>
    <t>project_line_hwf_973</t>
  </si>
  <si>
    <t>project_line_hwf_974</t>
  </si>
  <si>
    <t>project_line_hwf_975</t>
  </si>
  <si>
    <t>project_line_hwf_976</t>
  </si>
  <si>
    <t>[Ray of Hope Dormitories] Children Home</t>
  </si>
  <si>
    <t>project_line_hwf_977</t>
  </si>
  <si>
    <t>project_line_hwf_978</t>
  </si>
  <si>
    <t>project_line_hwf_979</t>
  </si>
  <si>
    <t>project_line_hwf_980</t>
  </si>
  <si>
    <t>project_line_hwf_981</t>
  </si>
  <si>
    <t>project_line_hwf_982</t>
  </si>
  <si>
    <t>project_line_hwf_983</t>
  </si>
  <si>
    <t>project_line_hwf_984</t>
  </si>
  <si>
    <t>project_line_hwf_985</t>
  </si>
  <si>
    <t>project_line_hwf_986</t>
  </si>
  <si>
    <t>project_line_hwf_987</t>
  </si>
  <si>
    <t>project_line_hwf_988</t>
  </si>
  <si>
    <t>project_line_hwf_989</t>
  </si>
  <si>
    <t>project_line_hwf_990</t>
  </si>
  <si>
    <t>project_line_hwf_991</t>
  </si>
  <si>
    <t>project_line_hwf_992</t>
  </si>
  <si>
    <t>project_line_hwf_993</t>
  </si>
  <si>
    <t>project_line_hwf_994</t>
  </si>
  <si>
    <t>project_line_hwf_995</t>
  </si>
  <si>
    <t>project_line_hwf_996</t>
  </si>
  <si>
    <t>project_line_hwf_997</t>
  </si>
  <si>
    <t>project_line_hwf_998</t>
  </si>
  <si>
    <t>project_line_hwf_999</t>
  </si>
  <si>
    <t>project_line_hwf_1000</t>
  </si>
  <si>
    <t>project_line_hwf_1001</t>
  </si>
  <si>
    <t>project_line_hwf_1002</t>
  </si>
  <si>
    <t>project_line_hwf_1003</t>
  </si>
  <si>
    <t>project_line_hwf_1004</t>
  </si>
  <si>
    <t>project_line_hwf_1005</t>
  </si>
  <si>
    <t>project_line_hwf_1006</t>
  </si>
  <si>
    <t>project_line_hwf_1007</t>
  </si>
  <si>
    <t>project_line_hwf_1008</t>
  </si>
  <si>
    <t>project_line_hwf_1009</t>
  </si>
  <si>
    <t>project_line_hwf_1010</t>
  </si>
  <si>
    <t>project_line_hwf_1011</t>
  </si>
  <si>
    <t>project_line_hwf_1012</t>
  </si>
  <si>
    <t>project_line_hwf_1013</t>
  </si>
  <si>
    <t>project_line_hwf_1014</t>
  </si>
  <si>
    <t>project_line_hwf_1015</t>
  </si>
  <si>
    <t>project_line_hwf_1016</t>
  </si>
  <si>
    <t>project_line_hwf_1017</t>
  </si>
  <si>
    <t>project_line_hwf_1018</t>
  </si>
  <si>
    <t>project_line_hwf_1019</t>
  </si>
  <si>
    <t>[Ray of Hope Dormitories] Mae La Dormitory</t>
  </si>
  <si>
    <t>project_line_hwf_1020</t>
  </si>
  <si>
    <t>project_line_hwf_1021</t>
  </si>
  <si>
    <t>project_line_hwf_1022</t>
  </si>
  <si>
    <t>project_line_hwf_1023</t>
  </si>
  <si>
    <t>project_line_hwf_1024</t>
  </si>
  <si>
    <t>project_line_hwf_1025</t>
  </si>
  <si>
    <t>project_line_hwf_1026</t>
  </si>
  <si>
    <t>project_line_hwf_1027</t>
  </si>
  <si>
    <t>project_line_hwf_1028</t>
  </si>
  <si>
    <t>project_line_hwf_1029</t>
  </si>
  <si>
    <t>project_line_hwf_1030</t>
  </si>
  <si>
    <t>project_line_hwf_1031</t>
  </si>
  <si>
    <t>project_line_hwf_1032</t>
  </si>
  <si>
    <t>project_line_hwf_1033</t>
  </si>
  <si>
    <t>project_line_hwf_1034</t>
  </si>
  <si>
    <t>project_line_hwf_1035</t>
  </si>
  <si>
    <t>project_line_hwf_1036</t>
  </si>
  <si>
    <t>project_line_hwf_1037</t>
  </si>
  <si>
    <t>project_line_hwf_1038</t>
  </si>
  <si>
    <t>project_line_hwf_1039</t>
  </si>
  <si>
    <t>project_line_hwf_1040</t>
  </si>
  <si>
    <t>project_line_hwf_1041</t>
  </si>
  <si>
    <t>project_line_hwf_1042</t>
  </si>
  <si>
    <t>project_line_hwf_1043</t>
  </si>
  <si>
    <t>project_line_hwf_1044</t>
  </si>
  <si>
    <t>project_line_hwf_1045</t>
  </si>
  <si>
    <t>project_line_hwf_1046</t>
  </si>
  <si>
    <t>project_line_hwf_1047</t>
  </si>
  <si>
    <t>project_line_hwf_1048</t>
  </si>
  <si>
    <t>project_line_hwf_1049</t>
  </si>
  <si>
    <t>project_line_hwf_1050</t>
  </si>
  <si>
    <t>project_line_hwf_1051</t>
  </si>
  <si>
    <t>project_line_hwf_1052</t>
  </si>
  <si>
    <t>project_line_hwf_1053</t>
  </si>
  <si>
    <t>project_line_hwf_1054</t>
  </si>
  <si>
    <t>project_line_hwf_1055</t>
  </si>
  <si>
    <t>project_line_hwf_1056</t>
  </si>
  <si>
    <t>project_line_hwf_1057</t>
  </si>
  <si>
    <t>project_line_hwf_1058</t>
  </si>
  <si>
    <t>project_line_hwf_1059</t>
  </si>
  <si>
    <t>project_line_hwf_1060</t>
  </si>
  <si>
    <t>project_line_hwf_1061</t>
  </si>
  <si>
    <t>project_line_hwf_1062</t>
  </si>
  <si>
    <t>[Education Project assistant] Education Project assistant</t>
  </si>
  <si>
    <t>project_line_hwf_1063</t>
  </si>
  <si>
    <t>project_line_hwf_1064</t>
  </si>
  <si>
    <t>project_line_hwf_1065</t>
  </si>
  <si>
    <t>project_line_hwf_1066</t>
  </si>
  <si>
    <t>[Building / Construction ] General School Renovation</t>
  </si>
  <si>
    <t>project_line_hwf_1067</t>
  </si>
  <si>
    <t>project_line_hwf_1068</t>
  </si>
  <si>
    <t>[Appropriate Education Development - Non-Formal Education] Avtivity</t>
  </si>
  <si>
    <r>
      <t xml:space="preserve">Thai Health Promotion (</t>
    </r>
    <r>
      <rPr>
        <sz val="10"/>
        <rFont val="FreeSans"/>
        <family val="2"/>
        <charset val="1"/>
      </rPr>
      <t xml:space="preserve">สสส</t>
    </r>
    <r>
      <rPr>
        <sz val="10"/>
        <rFont val="Arial"/>
        <family val="2"/>
        <charset val="1"/>
      </rPr>
      <t xml:space="preserve">.)</t>
    </r>
  </si>
  <si>
    <t>project_line_hwf_1069</t>
  </si>
  <si>
    <t>project_line_hwf_1070</t>
  </si>
  <si>
    <t>project_line_hwf_1071</t>
  </si>
  <si>
    <t>project_line_hwf_1072</t>
  </si>
  <si>
    <t>project_line_hwf_1073</t>
  </si>
  <si>
    <t>project_line_hwf_1074</t>
  </si>
  <si>
    <t>project_line_hwf_1075</t>
  </si>
  <si>
    <t>project_line_hwf_1076</t>
  </si>
  <si>
    <t>project_line_hwf_1077</t>
  </si>
  <si>
    <t>project_line_hwf_1078</t>
  </si>
  <si>
    <t>project_line_hwf_1079</t>
  </si>
  <si>
    <t>project_line_hwf_1080</t>
  </si>
  <si>
    <t>project_line_hwf_1081</t>
  </si>
  <si>
    <t>project_line_hwf_1082</t>
  </si>
  <si>
    <t>project_line_hwf_1083</t>
  </si>
  <si>
    <t>project_line_hwf_1084</t>
  </si>
  <si>
    <t>project_line_hwf_1085</t>
  </si>
  <si>
    <t>project_line_hwf_1086</t>
  </si>
  <si>
    <t>project_line_hwf_1087</t>
  </si>
  <si>
    <t>project_line_hwf_1088</t>
  </si>
  <si>
    <t>project_line_hwf_1089</t>
  </si>
  <si>
    <t>project_line_hwf_1090</t>
  </si>
  <si>
    <t>project_line_hwf_1091</t>
  </si>
  <si>
    <t>project_line_hwf_1092</t>
  </si>
  <si>
    <t>project_line_hwf_1093</t>
  </si>
  <si>
    <t>project_line_hwf_1094</t>
  </si>
  <si>
    <t>project_line_hwf_1095</t>
  </si>
  <si>
    <t>[Appropriate Education Development - Non-Formal Education] Management cost</t>
  </si>
  <si>
    <t>project_line_hwf_1096</t>
  </si>
  <si>
    <t>[ACCESS] Salaries</t>
  </si>
  <si>
    <t>project_line_hwf_1097</t>
  </si>
  <si>
    <t>project_line_hwf_1098</t>
  </si>
  <si>
    <t>project_line_hwf_1099</t>
  </si>
  <si>
    <t>project_line_hwf_1100</t>
  </si>
  <si>
    <t>project_line_hwf_1101</t>
  </si>
  <si>
    <t>[ACCESS] Transportation</t>
  </si>
  <si>
    <t>project_line_hwf_1102</t>
  </si>
  <si>
    <t>project_line_hwf_1103</t>
  </si>
  <si>
    <t>project_line_hwf_1104</t>
  </si>
  <si>
    <t>project_line_hwf_1105</t>
  </si>
  <si>
    <t>[ACCESS] Office expenses</t>
  </si>
  <si>
    <t>project_line_hwf_1106</t>
  </si>
  <si>
    <t>project_line_hwf_1107</t>
  </si>
  <si>
    <t>project_line_hwf_1108</t>
  </si>
  <si>
    <t>project_line_hwf_1109</t>
  </si>
  <si>
    <t>[ACCESS] Equipment</t>
  </si>
  <si>
    <t>project_line_hwf_1110</t>
  </si>
  <si>
    <t>[ACCESS] Direct Costs</t>
  </si>
  <si>
    <t>project_line_hwf_1111</t>
  </si>
  <si>
    <t>project_line_hwf_1112</t>
  </si>
  <si>
    <t>project_line_hwf_1113</t>
  </si>
  <si>
    <t>project_line_hwf_1114</t>
  </si>
  <si>
    <t>project_line_hwf_1115</t>
  </si>
  <si>
    <t>project_line_hwf_1116</t>
  </si>
  <si>
    <t>project_line_hwf_1117</t>
  </si>
  <si>
    <t>project_line_hwf_1118</t>
  </si>
  <si>
    <t>project_line_hwf_1119</t>
  </si>
  <si>
    <t>project_line_hwf_1120</t>
  </si>
  <si>
    <t>project_line_hwf_1121</t>
  </si>
  <si>
    <t>project_line_hwf_1122</t>
  </si>
  <si>
    <t>project_line_hwf_1123</t>
  </si>
  <si>
    <t>project_line_hwf_1124</t>
  </si>
  <si>
    <t>project_line_hwf_1125</t>
  </si>
  <si>
    <t>project_line_hwf_1126</t>
  </si>
  <si>
    <t>project_line_hwf_1127</t>
  </si>
  <si>
    <t>project_line_hwf_1128</t>
  </si>
  <si>
    <t>project_line_hwf_1129</t>
  </si>
  <si>
    <t>project_line_hwf_1130</t>
  </si>
  <si>
    <t>project_line_hwf_1131</t>
  </si>
  <si>
    <t>project_line_hwf_1132</t>
  </si>
  <si>
    <t>project_line_hwf_1133</t>
  </si>
  <si>
    <t>project_line_hwf_1134</t>
  </si>
  <si>
    <t>project_line_hwf_1135</t>
  </si>
  <si>
    <t>project_line_hwf_1136</t>
  </si>
  <si>
    <t>project_line_hwf_1137</t>
  </si>
  <si>
    <t>project_line_hwf_1138</t>
  </si>
  <si>
    <t>project_line_hwf_1139</t>
  </si>
  <si>
    <t>project_line_hwf_1140</t>
  </si>
  <si>
    <t>project_line_hwf_1141</t>
  </si>
  <si>
    <t>project_line_hwf_1142</t>
  </si>
  <si>
    <t>project_line_hwf_1143</t>
  </si>
  <si>
    <t>project_line_hwf_1144</t>
  </si>
  <si>
    <t>project_line_hwf_1145</t>
  </si>
  <si>
    <t>project_line_hwf_1146</t>
  </si>
  <si>
    <t>project_line_hwf_1147</t>
  </si>
  <si>
    <t>project_line_hwf_1148</t>
  </si>
  <si>
    <t>project_line_hwf_1149</t>
  </si>
  <si>
    <t>project_line_hwf_1150</t>
  </si>
  <si>
    <t>project_line_hwf_1151</t>
  </si>
  <si>
    <t>project_line_hwf_1152</t>
  </si>
  <si>
    <t>project_line_hwf_1153</t>
  </si>
  <si>
    <t>project_line_hwf_1154</t>
  </si>
  <si>
    <t>project_line_hwf_1155</t>
  </si>
  <si>
    <t>project_line_hwf_1156</t>
  </si>
  <si>
    <t>project_line_hwf_1157</t>
  </si>
  <si>
    <t>project_line_hwf_1158</t>
  </si>
  <si>
    <t>project_line_hwf_1159</t>
  </si>
  <si>
    <t>project_line_hwf_1160</t>
  </si>
  <si>
    <t>project_line_hwf_1161</t>
  </si>
  <si>
    <t>project_line_hwf_1162</t>
  </si>
  <si>
    <t>project_line_hwf_1163</t>
  </si>
  <si>
    <t>project_line_hwf_1164</t>
  </si>
  <si>
    <t>project_line_hwf_1165</t>
  </si>
  <si>
    <t>project_line_hwf_1166</t>
  </si>
  <si>
    <t>project_line_hwf_1167</t>
  </si>
  <si>
    <t>project_line_hwf_1168</t>
  </si>
  <si>
    <t>project_line_hwf_1169</t>
  </si>
  <si>
    <t>project_line_hwf_1170</t>
  </si>
  <si>
    <t>project_line_hwf_1171</t>
  </si>
  <si>
    <t>project_line_hwf_1172</t>
  </si>
  <si>
    <t>[ANCP] Personnel</t>
  </si>
  <si>
    <t>project_line_hwf_1173</t>
  </si>
  <si>
    <t>project_line_hwf_1174</t>
  </si>
  <si>
    <t>project_line_hwf_1175</t>
  </si>
  <si>
    <t>[ANCP] Support 4 Learning Center</t>
  </si>
  <si>
    <t>project_line_hwf_1176</t>
  </si>
  <si>
    <t>project_line_hwf_1177</t>
  </si>
  <si>
    <t>project_line_hwf_1178</t>
  </si>
  <si>
    <t>project_line_hwf_1179</t>
  </si>
  <si>
    <t>project_line_hwf_1180</t>
  </si>
  <si>
    <t>project_line_hwf_1181</t>
  </si>
  <si>
    <t>project_line_hwf_1182</t>
  </si>
  <si>
    <t>project_line_hwf_1183</t>
  </si>
  <si>
    <t>[ANCP] Implementing one daycare center</t>
  </si>
  <si>
    <t>project_line_hwf_1184</t>
  </si>
  <si>
    <t>project_line_hwf_1185</t>
  </si>
  <si>
    <t>project_line_hwf_1186</t>
  </si>
  <si>
    <t>project_line_hwf_1187</t>
  </si>
  <si>
    <t>[ANCP] Conduct mobile health care</t>
  </si>
  <si>
    <t>project_line_hwf_1188</t>
  </si>
  <si>
    <t>project_line_hwf_1189</t>
  </si>
  <si>
    <t>project_line_hwf_1190</t>
  </si>
  <si>
    <t>project_line_hwf_1191</t>
  </si>
  <si>
    <t>[ANCP] Strengthening the health referral system</t>
  </si>
  <si>
    <t>project_line_hwf_1192</t>
  </si>
  <si>
    <t>project_line_hwf_1193</t>
  </si>
  <si>
    <t>project_line_hwf_1194</t>
  </si>
  <si>
    <t>project_line_hwf_1195</t>
  </si>
  <si>
    <t>[ANCP] in-country support</t>
  </si>
  <si>
    <t>project_line_hwf_1196</t>
  </si>
  <si>
    <t>project_line_hwf_1197</t>
  </si>
  <si>
    <t>[ANCP] Monitoring &amp;evaluation</t>
  </si>
  <si>
    <t>project_line_hwf_1198</t>
  </si>
  <si>
    <t>project_line_hwf_1199</t>
  </si>
  <si>
    <t>Oldy-FOPDEV</t>
  </si>
  <si>
    <t>project_line_hwf_1200</t>
  </si>
  <si>
    <t>project_line_hwf_1201</t>
  </si>
  <si>
    <t>[Sewing workshop] Machine</t>
  </si>
  <si>
    <t>project_line_hwf_1202</t>
  </si>
  <si>
    <t>[Sewing workshop] Furniture &amp; Improvement</t>
  </si>
  <si>
    <t>project_line_hwf_1203</t>
  </si>
  <si>
    <t>[Sewing workshop] Supply</t>
  </si>
  <si>
    <t>Student uniform</t>
  </si>
  <si>
    <t>project_line_hwf_1204</t>
  </si>
  <si>
    <t>Student uniform (other donor)</t>
  </si>
  <si>
    <t>project_line_hwf_1205</t>
  </si>
  <si>
    <t>Teacher uniform</t>
  </si>
  <si>
    <t>project_line_hwf_1206</t>
  </si>
  <si>
    <t>Teacher uniform (other donor)</t>
  </si>
  <si>
    <t>project_line_hwf_1207</t>
  </si>
  <si>
    <t>project_line_hwf_1208</t>
  </si>
  <si>
    <t>project_line_hwf_1209</t>
  </si>
  <si>
    <t>[Sewing workshop] Running costs</t>
  </si>
  <si>
    <t>Rent &amp; operation costs</t>
  </si>
  <si>
    <t>project_line_hwf_1210</t>
  </si>
  <si>
    <t>Rent &amp; operation costs(other donor)</t>
  </si>
  <si>
    <t>project_line_hwf_1211</t>
  </si>
  <si>
    <t>Staff Salary</t>
  </si>
  <si>
    <t>project_line_hwf_1212</t>
  </si>
  <si>
    <t>Staff Salary (other donor)</t>
  </si>
  <si>
    <t>project_line_hwf_1213</t>
  </si>
  <si>
    <t>project_line_hwf_1214</t>
  </si>
  <si>
    <t>project_line_hwf_1215</t>
  </si>
  <si>
    <t>[Sewing workshop] Developing Social Marketing Commercial</t>
  </si>
  <si>
    <t>project_line_hwf_1216</t>
  </si>
  <si>
    <t>Toilet</t>
  </si>
  <si>
    <t>project_line_hwf_1217</t>
  </si>
  <si>
    <t>project_line_hwf_1218</t>
  </si>
  <si>
    <t>project_line_hwf_1219</t>
  </si>
  <si>
    <t>project_line_hwf_1220</t>
  </si>
  <si>
    <t>project_line_hwf_1221</t>
  </si>
  <si>
    <t>project_line_hwf_1222</t>
  </si>
  <si>
    <t>project_line_hwf_1223</t>
  </si>
  <si>
    <t>project_line_hwf_1224</t>
  </si>
  <si>
    <t>project_line_hwf_1225</t>
  </si>
  <si>
    <t>project_line_hwf_1226</t>
  </si>
  <si>
    <t>project_line_hwf_1227</t>
  </si>
  <si>
    <t>project_line_hwf_1228</t>
  </si>
  <si>
    <t>project_line_hwf_1229</t>
  </si>
  <si>
    <t>project_line_hwf_1230</t>
  </si>
  <si>
    <t>project_line_hwf_1231</t>
  </si>
  <si>
    <t>project_line_hwf_1232</t>
  </si>
  <si>
    <t>project_line_hwf_1233</t>
  </si>
  <si>
    <t>project_line_hwf_1234</t>
  </si>
  <si>
    <t>project_line_hwf_1235</t>
  </si>
  <si>
    <t>project_line_hwf_1236</t>
  </si>
  <si>
    <t>project_line_hwf_1237</t>
  </si>
  <si>
    <t>project_line_hwf_1238</t>
  </si>
  <si>
    <t>project_line_hwf_1239</t>
  </si>
  <si>
    <t>project_line_hwf_1240</t>
  </si>
  <si>
    <t>project_line_hwf_1241</t>
  </si>
  <si>
    <t>project_line_hwf_1242</t>
  </si>
  <si>
    <t>project_line_hwf_1243</t>
  </si>
  <si>
    <t>project_line_hwf_1244</t>
  </si>
  <si>
    <t>project_line_hwf_1245</t>
  </si>
  <si>
    <t>project_line_hwf_1246</t>
  </si>
  <si>
    <t>project_line_hwf_1247</t>
  </si>
  <si>
    <t>project_line_hwf_1248</t>
  </si>
  <si>
    <t>project_line_hwf_1249</t>
  </si>
  <si>
    <t>project_line_hwf_1250</t>
  </si>
  <si>
    <t>project_line_hwf_1251</t>
  </si>
  <si>
    <t>project_line_hwf_1252</t>
  </si>
  <si>
    <t>project_line_hwf_1253</t>
  </si>
  <si>
    <t>project_line_hwf_1254</t>
  </si>
  <si>
    <t>project_line_hwf_1255</t>
  </si>
  <si>
    <t>project_line_hwf_1256</t>
  </si>
  <si>
    <t>project_line_hwf_1257</t>
  </si>
  <si>
    <t>project_line_hwf_1258</t>
  </si>
  <si>
    <t>project_line_hwf_1259</t>
  </si>
  <si>
    <t>project_line_hwf_1260</t>
  </si>
  <si>
    <t>project_line_hwf_1261</t>
  </si>
  <si>
    <t>project_line_hwf_1262</t>
  </si>
  <si>
    <t>project_line_hwf_1263</t>
  </si>
  <si>
    <t>project_line_hwf_1264</t>
  </si>
  <si>
    <t>project_line_hwf_1265</t>
  </si>
  <si>
    <t>project_line_hwf_1266</t>
  </si>
  <si>
    <t>project_line_hwf_1267</t>
  </si>
  <si>
    <t>project_line_hwf_1268</t>
  </si>
  <si>
    <t>project_line_hwf_1269</t>
  </si>
  <si>
    <t>project_line_hwf_1270</t>
  </si>
  <si>
    <t>project_line_hwf_1271</t>
  </si>
  <si>
    <t>project_line_hwf_1272</t>
  </si>
  <si>
    <t>project_line_hwf_1273</t>
  </si>
  <si>
    <t>project_line_hwf_1274</t>
  </si>
  <si>
    <t>[Nutrition]</t>
  </si>
  <si>
    <t>Milk &amp; Fruit</t>
  </si>
  <si>
    <t>project_line_hwf_1275</t>
  </si>
  <si>
    <t>Nutrition education outreach</t>
  </si>
  <si>
    <t>project_line_hwf_1276</t>
  </si>
  <si>
    <t>Milk &amp; Fruit(other donor)</t>
  </si>
  <si>
    <t>project_line_hwf_1277</t>
  </si>
  <si>
    <t>[Food supplies for] school &amp; Dormitory (not central kitchen)</t>
  </si>
  <si>
    <t>project_line_hwf_1278</t>
  </si>
  <si>
    <t>project_line_hwf_1279</t>
  </si>
  <si>
    <t>project_line_hwf_1280</t>
  </si>
  <si>
    <t>project_line_hwf_1281</t>
  </si>
  <si>
    <t>project_line_hwf_1282</t>
  </si>
  <si>
    <t>project_line_hwf_1283</t>
  </si>
  <si>
    <t>[Agriculture]</t>
  </si>
  <si>
    <t>project_line_hwf_1284</t>
  </si>
  <si>
    <t>project_line_hwf_1285</t>
  </si>
  <si>
    <t>project_line_hwf_1286</t>
  </si>
  <si>
    <t>project_line_hwf_1287</t>
  </si>
  <si>
    <t>project_line_hwf_1288</t>
  </si>
  <si>
    <t>project_line_hwf_1289</t>
  </si>
  <si>
    <t>[Food-Emergency]</t>
  </si>
  <si>
    <t>project_line_hwf_1290</t>
  </si>
  <si>
    <t>[Child Protection] Partners Responsible on Child protection</t>
  </si>
  <si>
    <t>project_line_hwf_1291</t>
  </si>
  <si>
    <t>project_line_hwf_1292</t>
  </si>
  <si>
    <t>project_line_hwf_1293</t>
  </si>
  <si>
    <t>project_line_hwf_1294</t>
  </si>
  <si>
    <t>project_line_hwf_1295</t>
  </si>
  <si>
    <t>project_line_hwf_1296</t>
  </si>
  <si>
    <t>[Child Protection] Partners Responsible identify, reach, and respond</t>
  </si>
  <si>
    <t>project_line_hwf_1297</t>
  </si>
  <si>
    <t>project_line_hwf_1298</t>
  </si>
  <si>
    <t>project_line_hwf_1299</t>
  </si>
  <si>
    <t>project_line_hwf_1300</t>
  </si>
  <si>
    <t>project_line_hwf_1301</t>
  </si>
  <si>
    <t>[Child Protection] Consultation workshops</t>
  </si>
  <si>
    <t>project_line_hwf_1302</t>
  </si>
  <si>
    <t>project_line_hwf_1303</t>
  </si>
  <si>
    <t>project_line_hwf_1304</t>
  </si>
  <si>
    <t>project_line_hwf_1305</t>
  </si>
  <si>
    <t>[Child Protection] Planning, evaluation, and partnerships</t>
  </si>
  <si>
    <t>project_line_hwf_1306</t>
  </si>
  <si>
    <t>project_line_hwf_1307</t>
  </si>
  <si>
    <t>project_line_hwf_1308</t>
  </si>
  <si>
    <t>project_line_hwf_1309</t>
  </si>
  <si>
    <t>project_line_hwf_1310</t>
  </si>
  <si>
    <t>[Project Management] Utilities&amp;Facilities</t>
  </si>
  <si>
    <t>project_line_hwf_1311</t>
  </si>
  <si>
    <t>project_line_hwf_1312</t>
  </si>
  <si>
    <t>project_line_hwf_1313</t>
  </si>
  <si>
    <t>project_line_hwf_1314</t>
  </si>
  <si>
    <t>project_line_hwf_1315</t>
  </si>
  <si>
    <t>project_line_hwf_1316</t>
  </si>
  <si>
    <t>project_line_hwf_1317</t>
  </si>
  <si>
    <t>project_line_hwf_1318</t>
  </si>
  <si>
    <t>[Project Management] Project assistant</t>
  </si>
  <si>
    <t>project_line_hwf_1319</t>
  </si>
  <si>
    <t>project_line_hwf_1320</t>
  </si>
  <si>
    <t>project_line_hwf_1321</t>
  </si>
  <si>
    <t>project_line_hwf_1322</t>
  </si>
  <si>
    <t>project_line_hwf_1323</t>
  </si>
  <si>
    <t>project_line_hwf_1324</t>
  </si>
  <si>
    <t>project_line_hwf_1325</t>
  </si>
  <si>
    <t>project_line_hwf_1326</t>
  </si>
  <si>
    <t>project_line_hwf_1327</t>
  </si>
  <si>
    <t>project_line_hwf_1328</t>
  </si>
  <si>
    <t>project_line_hwf_1329</t>
  </si>
  <si>
    <t>project_line_hwf_1330</t>
  </si>
  <si>
    <t>project_line_hwf_1331</t>
  </si>
  <si>
    <t>project_line_hwf_1332</t>
  </si>
  <si>
    <t>project_line_hwf_1333</t>
  </si>
  <si>
    <t>project_line_hwf_1334</t>
  </si>
  <si>
    <t>project_line_hwf_1335</t>
  </si>
  <si>
    <t>[Project Management] Travels,Car,Flights&amp;Lodging</t>
  </si>
  <si>
    <t>project_line_hwf_1336</t>
  </si>
  <si>
    <t>project_line_hwf_1337</t>
  </si>
  <si>
    <t>project_line_hwf_1338</t>
  </si>
  <si>
    <t>project_line_hwf_1339</t>
  </si>
  <si>
    <t>project_line_hwf_1340</t>
  </si>
  <si>
    <t>project_line_hwf_1341</t>
  </si>
  <si>
    <t>project_line_hwf_1342</t>
  </si>
  <si>
    <t>project_line_hwf_1343</t>
  </si>
  <si>
    <t>project_line_hwf_1344</t>
  </si>
  <si>
    <t>project_line_hwf_1345</t>
  </si>
  <si>
    <t>project_line_hwf_1346</t>
  </si>
  <si>
    <t>project_line_hwf_1347</t>
  </si>
  <si>
    <t>[Project Management] Office supplies</t>
  </si>
  <si>
    <t>project_line_hwf_1348</t>
  </si>
  <si>
    <t>project_line_hwf_1349</t>
  </si>
  <si>
    <t>project_line_hwf_1350</t>
  </si>
  <si>
    <t>project_line_hwf_1351</t>
  </si>
  <si>
    <t>project_line_hwf_1352</t>
  </si>
  <si>
    <t>[Project Management] Equipment furniture&amp;machines (Office&amp;House)</t>
  </si>
  <si>
    <t>project_line_hwf_1353</t>
  </si>
  <si>
    <t>project_line_hwf_1354</t>
  </si>
  <si>
    <t>[Project Management] Communication&amp;shipping</t>
  </si>
  <si>
    <t>project_line_hwf_1355</t>
  </si>
  <si>
    <t>project_line_hwf_1356</t>
  </si>
  <si>
    <t>project_line_hwf_1357</t>
  </si>
  <si>
    <t>project_line_hwf_1358</t>
  </si>
  <si>
    <t>project_line_hwf_1359</t>
  </si>
  <si>
    <t>[Project Management] Public relations&amp;information</t>
  </si>
  <si>
    <t>project_line_hwf_1360</t>
  </si>
  <si>
    <t>project_line_hwf_1361</t>
  </si>
  <si>
    <t>project_line_hwf_1362</t>
  </si>
  <si>
    <t>project_line_hwf_1363</t>
  </si>
  <si>
    <t>project_line_hwf_1364</t>
  </si>
  <si>
    <t>[Project Management] Food&amp;related costs</t>
  </si>
  <si>
    <t>project_line_hwf_1365</t>
  </si>
  <si>
    <t>project_line_hwf_1366</t>
  </si>
  <si>
    <t>project_line_hwf_1367</t>
  </si>
  <si>
    <t>[Project Management] Events&amp;conferences</t>
  </si>
  <si>
    <t>project_line_hwf_1368</t>
  </si>
  <si>
    <t>project_line_hwf_1369</t>
  </si>
  <si>
    <t>[Project Management] Other</t>
  </si>
  <si>
    <t>category</t>
  </si>
  <si>
    <t>project</t>
  </si>
  <si>
    <t>[Special Area School] Burma School - Ku Don village School</t>
  </si>
  <si>
    <t>[Education Project assistant] Building / Construction</t>
  </si>
  <si>
    <t>[Education Project assistant] Appropriate Education Development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</si>
</sst>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#,##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sz val="10"/>
      <name val="Lohit Hindi"/>
      <family val="2"/>
      <charset val="1"/>
    </font>
    <font>
      <sz val="16"/>
      <name val="Arial"/>
      <family val="2"/>
      <charset val="1"/>
    </font>
    <font>
      <sz val="16"/>
      <name val="Lohit Hindi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color rgb="FFFFFFFF"/>
      <name val="Lohit Hindi"/>
      <family val="2"/>
      <charset val="1"/>
    </font>
    <font>
      <b val="true"/>
      <sz val="12"/>
      <name val="Arial"/>
      <family val="2"/>
      <charset val="1"/>
    </font>
    <font>
      <sz val="10"/>
      <name val="FreeSans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DBEEF4"/>
        <bgColor rgb="FFF2F2F2"/>
      </patternFill>
    </fill>
    <fill>
      <patternFill patternType="solid">
        <fgColor rgb="FFFFC000"/>
        <bgColor rgb="FFFF9900"/>
      </patternFill>
    </fill>
    <fill>
      <patternFill patternType="solid">
        <fgColor rgb="FFFFFF99"/>
        <bgColor rgb="FFF2F2F2"/>
      </patternFill>
    </fill>
    <fill>
      <patternFill patternType="solid">
        <fgColor rgb="FFFFFFFF"/>
        <bgColor rgb="FFF2F2F2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5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6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0" borderId="6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8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9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8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9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8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9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4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4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9" fillId="4" borderId="5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8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9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8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9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4" borderId="1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4" borderId="6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3" fillId="5" borderId="8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7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28"/>
  <sheetViews>
    <sheetView windowProtection="false" showFormulas="false" showGridLines="true" showRowColHeaders="true" showZeros="true" rightToLeft="false" tabSelected="true" showOutlineSymbols="true" defaultGridColor="true" view="normal" topLeftCell="A1148" colorId="64" zoomScale="85" zoomScaleNormal="85" zoomScalePageLayoutView="100" workbookViewId="0">
      <selection pane="topLeft" activeCell="A1154" activeCellId="0" sqref="A1154"/>
    </sheetView>
  </sheetViews>
  <sheetFormatPr defaultRowHeight="32.3"/>
  <cols>
    <col collapsed="false" hidden="false" max="1" min="1" style="0" width="37.9795918367347"/>
    <col collapsed="false" hidden="false" max="2" min="2" style="0" width="56.0051020408163"/>
    <col collapsed="false" hidden="true" max="7" min="3" style="0" width="0"/>
    <col collapsed="false" hidden="false" max="8" min="8" style="1" width="7.14795918367347"/>
    <col collapsed="false" hidden="false" max="9" min="9" style="1" width="8.85714285714286"/>
    <col collapsed="false" hidden="false" max="10" min="10" style="2" width="20.4183673469388"/>
    <col collapsed="false" hidden="false" max="11" min="11" style="2" width="19.1428571428571"/>
    <col collapsed="false" hidden="false" max="12" min="12" style="2" width="17.5765306122449"/>
    <col collapsed="false" hidden="false" max="13" min="13" style="2" width="19.1428571428571"/>
    <col collapsed="false" hidden="false" max="14" min="14" style="2" width="15.4234693877551"/>
    <col collapsed="false" hidden="false" max="15" min="15" style="2" width="7.29081632653061"/>
    <col collapsed="false" hidden="false" max="16" min="16" style="2" width="15.4234693877551"/>
    <col collapsed="false" hidden="false" max="17" min="17" style="2" width="5.57142857142857"/>
    <col collapsed="false" hidden="false" max="20" min="18" style="2" width="17.5765306122449"/>
    <col collapsed="false" hidden="false" max="21" min="21" style="2" width="13.5714285714286"/>
    <col collapsed="false" hidden="false" max="22" min="22" style="0" width="18.5765306122449"/>
    <col collapsed="false" hidden="false" max="1025" min="23" style="0" width="8.6734693877551"/>
  </cols>
  <sheetData>
    <row r="1" s="9" customFormat="true" ht="32.3" hidden="tru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AMJ1" s="0"/>
    </row>
    <row r="2" customFormat="false" ht="32.3" hidden="true" customHeight="true" outlineLevel="0" collapsed="false">
      <c r="A2" s="10" t="s">
        <v>21</v>
      </c>
      <c r="B2" s="11" t="s">
        <v>22</v>
      </c>
      <c r="C2" s="11" t="n">
        <v>1910</v>
      </c>
      <c r="D2" s="11" t="n">
        <v>1910</v>
      </c>
      <c r="E2" s="11"/>
      <c r="F2" s="11" t="s">
        <v>23</v>
      </c>
      <c r="G2" s="12" t="s">
        <v>24</v>
      </c>
      <c r="H2" s="13"/>
      <c r="I2" s="13"/>
      <c r="J2" s="14"/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32.3" hidden="true" customHeight="true" outlineLevel="0" collapsed="false">
      <c r="A3" s="10" t="s">
        <v>25</v>
      </c>
      <c r="B3" s="11" t="s">
        <v>26</v>
      </c>
      <c r="C3" s="11"/>
      <c r="D3" s="11" t="n">
        <v>1910</v>
      </c>
      <c r="E3" s="11" t="n">
        <v>-1910</v>
      </c>
      <c r="F3" s="11" t="s">
        <v>23</v>
      </c>
      <c r="G3" s="12" t="s">
        <v>24</v>
      </c>
      <c r="H3" s="13"/>
      <c r="I3" s="13"/>
      <c r="J3" s="14"/>
      <c r="K3" s="15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customFormat="false" ht="32.3" hidden="true" customHeight="true" outlineLevel="0" collapsed="false">
      <c r="A4" s="10" t="s">
        <v>27</v>
      </c>
      <c r="B4" s="11" t="s">
        <v>28</v>
      </c>
      <c r="C4" s="11"/>
      <c r="D4" s="11" t="n">
        <v>1910</v>
      </c>
      <c r="E4" s="11" t="n">
        <v>-1910</v>
      </c>
      <c r="F4" s="11" t="s">
        <v>23</v>
      </c>
      <c r="G4" s="12" t="s">
        <v>24</v>
      </c>
      <c r="H4" s="13"/>
      <c r="I4" s="13"/>
      <c r="J4" s="14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customFormat="false" ht="32.3" hidden="true" customHeight="true" outlineLevel="0" collapsed="false">
      <c r="A5" s="10" t="s">
        <v>29</v>
      </c>
      <c r="B5" s="11" t="s">
        <v>30</v>
      </c>
      <c r="C5" s="11"/>
      <c r="D5" s="11" t="n">
        <v>1910</v>
      </c>
      <c r="E5" s="11" t="n">
        <v>-1910</v>
      </c>
      <c r="F5" s="11" t="s">
        <v>23</v>
      </c>
      <c r="G5" s="12" t="s">
        <v>24</v>
      </c>
      <c r="H5" s="13"/>
      <c r="I5" s="13"/>
      <c r="J5" s="14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customFormat="false" ht="32.3" hidden="true" customHeight="true" outlineLevel="0" collapsed="false">
      <c r="A6" s="10" t="s">
        <v>31</v>
      </c>
      <c r="B6" s="11" t="s">
        <v>32</v>
      </c>
      <c r="C6" s="11"/>
      <c r="D6" s="11" t="n">
        <v>1910</v>
      </c>
      <c r="E6" s="11" t="n">
        <v>-1910</v>
      </c>
      <c r="F6" s="11" t="s">
        <v>23</v>
      </c>
      <c r="G6" s="12" t="s">
        <v>24</v>
      </c>
      <c r="H6" s="13"/>
      <c r="I6" s="13"/>
      <c r="J6" s="14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customFormat="false" ht="32.3" hidden="true" customHeight="true" outlineLevel="0" collapsed="false">
      <c r="A7" s="10" t="s">
        <v>33</v>
      </c>
      <c r="B7" s="11" t="s">
        <v>34</v>
      </c>
      <c r="C7" s="11"/>
      <c r="D7" s="11"/>
      <c r="E7" s="11"/>
      <c r="F7" s="11" t="s">
        <v>35</v>
      </c>
      <c r="G7" s="12" t="s">
        <v>24</v>
      </c>
      <c r="H7" s="13"/>
      <c r="I7" s="13"/>
      <c r="J7" s="14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customFormat="false" ht="32.3" hidden="true" customHeight="true" outlineLevel="0" collapsed="false">
      <c r="A8" s="10" t="s">
        <v>36</v>
      </c>
      <c r="B8" s="11" t="s">
        <v>37</v>
      </c>
      <c r="C8" s="11"/>
      <c r="D8" s="11" t="n">
        <v>1910</v>
      </c>
      <c r="E8" s="11" t="n">
        <v>-1910</v>
      </c>
      <c r="F8" s="11" t="s">
        <v>23</v>
      </c>
      <c r="G8" s="12" t="s">
        <v>24</v>
      </c>
      <c r="H8" s="13"/>
      <c r="I8" s="13"/>
      <c r="J8" s="14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customFormat="false" ht="32.3" hidden="true" customHeight="true" outlineLevel="0" collapsed="false">
      <c r="A9" s="10" t="s">
        <v>38</v>
      </c>
      <c r="B9" s="11" t="s">
        <v>39</v>
      </c>
      <c r="C9" s="11"/>
      <c r="D9" s="11" t="n">
        <v>1910</v>
      </c>
      <c r="E9" s="11" t="n">
        <v>-1910</v>
      </c>
      <c r="F9" s="11" t="s">
        <v>35</v>
      </c>
      <c r="G9" s="12" t="s">
        <v>24</v>
      </c>
      <c r="H9" s="13"/>
      <c r="I9" s="13"/>
      <c r="J9" s="14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customFormat="false" ht="32.3" hidden="true" customHeight="true" outlineLevel="0" collapsed="false">
      <c r="A10" s="10" t="s">
        <v>40</v>
      </c>
      <c r="B10" s="11" t="s">
        <v>41</v>
      </c>
      <c r="C10" s="11"/>
      <c r="D10" s="11" t="n">
        <v>1910</v>
      </c>
      <c r="E10" s="11" t="n">
        <v>-1910</v>
      </c>
      <c r="F10" s="11" t="s">
        <v>35</v>
      </c>
      <c r="G10" s="12" t="s">
        <v>24</v>
      </c>
      <c r="H10" s="13"/>
      <c r="I10" s="13"/>
      <c r="J10" s="14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customFormat="false" ht="32.3" hidden="true" customHeight="true" outlineLevel="0" collapsed="false">
      <c r="A11" s="10" t="s">
        <v>42</v>
      </c>
      <c r="B11" s="11" t="s">
        <v>43</v>
      </c>
      <c r="C11" s="11"/>
      <c r="D11" s="11"/>
      <c r="E11" s="11"/>
      <c r="F11" s="11" t="s">
        <v>35</v>
      </c>
      <c r="G11" s="12" t="s">
        <v>24</v>
      </c>
      <c r="H11" s="13"/>
      <c r="I11" s="13"/>
      <c r="J11" s="14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customFormat="false" ht="32.3" hidden="true" customHeight="true" outlineLevel="0" collapsed="false">
      <c r="A12" s="10" t="s">
        <v>44</v>
      </c>
      <c r="B12" s="11" t="s">
        <v>45</v>
      </c>
      <c r="C12" s="11"/>
      <c r="D12" s="11"/>
      <c r="E12" s="11"/>
      <c r="F12" s="11" t="s">
        <v>46</v>
      </c>
      <c r="G12" s="12" t="s">
        <v>24</v>
      </c>
      <c r="H12" s="13"/>
      <c r="I12" s="13"/>
      <c r="J12" s="14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customFormat="false" ht="32.3" hidden="true" customHeight="true" outlineLevel="0" collapsed="false">
      <c r="A13" s="10" t="s">
        <v>47</v>
      </c>
      <c r="B13" s="11" t="s">
        <v>48</v>
      </c>
      <c r="C13" s="11"/>
      <c r="D13" s="11"/>
      <c r="E13" s="11"/>
      <c r="F13" s="11" t="s">
        <v>46</v>
      </c>
      <c r="G13" s="12" t="s">
        <v>24</v>
      </c>
      <c r="H13" s="13"/>
      <c r="I13" s="13"/>
      <c r="J13" s="14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customFormat="false" ht="32.3" hidden="true" customHeight="true" outlineLevel="0" collapsed="false">
      <c r="A14" s="10" t="s">
        <v>49</v>
      </c>
      <c r="B14" s="11" t="s">
        <v>50</v>
      </c>
      <c r="C14" s="11"/>
      <c r="D14" s="11"/>
      <c r="E14" s="11"/>
      <c r="F14" s="11" t="s">
        <v>23</v>
      </c>
      <c r="G14" s="12" t="s">
        <v>24</v>
      </c>
      <c r="H14" s="13"/>
      <c r="I14" s="13"/>
      <c r="J14" s="14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customFormat="false" ht="32.3" hidden="true" customHeight="true" outlineLevel="0" collapsed="false">
      <c r="A15" s="10" t="s">
        <v>51</v>
      </c>
      <c r="B15" s="11" t="s">
        <v>52</v>
      </c>
      <c r="C15" s="11"/>
      <c r="D15" s="11"/>
      <c r="E15" s="11"/>
      <c r="F15" s="11" t="s">
        <v>53</v>
      </c>
      <c r="G15" s="12" t="s">
        <v>24</v>
      </c>
      <c r="H15" s="13"/>
      <c r="I15" s="13"/>
      <c r="J15" s="1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customFormat="false" ht="32.3" hidden="true" customHeight="true" outlineLevel="0" collapsed="false">
      <c r="A16" s="10" t="s">
        <v>54</v>
      </c>
      <c r="B16" s="11" t="s">
        <v>55</v>
      </c>
      <c r="C16" s="11"/>
      <c r="D16" s="11"/>
      <c r="E16" s="11"/>
      <c r="F16" s="11" t="s">
        <v>46</v>
      </c>
      <c r="G16" s="12" t="s">
        <v>24</v>
      </c>
      <c r="H16" s="13"/>
      <c r="I16" s="13"/>
      <c r="J16" s="14"/>
      <c r="K16" s="15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customFormat="false" ht="32.3" hidden="true" customHeight="true" outlineLevel="0" collapsed="false">
      <c r="A17" s="10" t="s">
        <v>56</v>
      </c>
      <c r="B17" s="11" t="s">
        <v>57</v>
      </c>
      <c r="C17" s="11"/>
      <c r="D17" s="11"/>
      <c r="E17" s="11"/>
      <c r="F17" s="11" t="s">
        <v>46</v>
      </c>
      <c r="G17" s="12" t="s">
        <v>24</v>
      </c>
      <c r="H17" s="13"/>
      <c r="I17" s="13"/>
      <c r="J17" s="14"/>
      <c r="K17" s="15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customFormat="false" ht="32.3" hidden="true" customHeight="true" outlineLevel="0" collapsed="false">
      <c r="A18" s="10" t="s">
        <v>58</v>
      </c>
      <c r="B18" s="11" t="s">
        <v>59</v>
      </c>
      <c r="C18" s="11"/>
      <c r="D18" s="11"/>
      <c r="E18" s="11"/>
      <c r="F18" s="11" t="s">
        <v>23</v>
      </c>
      <c r="G18" s="12" t="s">
        <v>24</v>
      </c>
      <c r="H18" s="13"/>
      <c r="I18" s="13"/>
      <c r="J18" s="14"/>
      <c r="K18" s="15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customFormat="false" ht="32.3" hidden="true" customHeight="true" outlineLevel="0" collapsed="false">
      <c r="A19" s="10" t="s">
        <v>60</v>
      </c>
      <c r="B19" s="11" t="s">
        <v>61</v>
      </c>
      <c r="C19" s="11"/>
      <c r="D19" s="11"/>
      <c r="E19" s="11"/>
      <c r="F19" s="11" t="s">
        <v>23</v>
      </c>
      <c r="G19" s="12" t="s">
        <v>24</v>
      </c>
      <c r="H19" s="13"/>
      <c r="I19" s="13"/>
      <c r="J19" s="14"/>
      <c r="K19" s="15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customFormat="false" ht="32.3" hidden="true" customHeight="true" outlineLevel="0" collapsed="false">
      <c r="A20" s="10" t="s">
        <v>62</v>
      </c>
      <c r="B20" s="11" t="s">
        <v>63</v>
      </c>
      <c r="C20" s="11"/>
      <c r="D20" s="11"/>
      <c r="E20" s="11"/>
      <c r="F20" s="11" t="s">
        <v>46</v>
      </c>
      <c r="G20" s="12" t="s">
        <v>24</v>
      </c>
      <c r="H20" s="13"/>
      <c r="I20" s="13"/>
      <c r="J20" s="14"/>
      <c r="K20" s="15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customFormat="false" ht="32.3" hidden="true" customHeight="true" outlineLevel="0" collapsed="false">
      <c r="A21" s="10" t="s">
        <v>64</v>
      </c>
      <c r="B21" s="11" t="s">
        <v>65</v>
      </c>
      <c r="C21" s="11"/>
      <c r="D21" s="11"/>
      <c r="E21" s="11"/>
      <c r="F21" s="11" t="s">
        <v>46</v>
      </c>
      <c r="G21" s="12" t="s">
        <v>24</v>
      </c>
      <c r="H21" s="13"/>
      <c r="I21" s="13"/>
      <c r="J21" s="14"/>
      <c r="K21" s="15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customFormat="false" ht="32.3" hidden="true" customHeight="true" outlineLevel="0" collapsed="false">
      <c r="A22" s="10" t="s">
        <v>66</v>
      </c>
      <c r="B22" s="11" t="s">
        <v>67</v>
      </c>
      <c r="C22" s="11"/>
      <c r="D22" s="11"/>
      <c r="E22" s="11"/>
      <c r="F22" s="11" t="s">
        <v>46</v>
      </c>
      <c r="G22" s="12" t="s">
        <v>24</v>
      </c>
      <c r="H22" s="13"/>
      <c r="I22" s="13"/>
      <c r="J22" s="14"/>
      <c r="K22" s="15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customFormat="false" ht="32.3" hidden="true" customHeight="true" outlineLevel="0" collapsed="false">
      <c r="A23" s="10" t="s">
        <v>68</v>
      </c>
      <c r="B23" s="11" t="s">
        <v>69</v>
      </c>
      <c r="C23" s="11"/>
      <c r="D23" s="11"/>
      <c r="E23" s="11"/>
      <c r="F23" s="11" t="s">
        <v>23</v>
      </c>
      <c r="G23" s="12" t="s">
        <v>24</v>
      </c>
      <c r="H23" s="13"/>
      <c r="I23" s="13"/>
      <c r="J23" s="14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customFormat="false" ht="32.3" hidden="true" customHeight="true" outlineLevel="0" collapsed="false">
      <c r="A24" s="10" t="s">
        <v>70</v>
      </c>
      <c r="B24" s="11" t="s">
        <v>71</v>
      </c>
      <c r="C24" s="11"/>
      <c r="D24" s="11"/>
      <c r="E24" s="11"/>
      <c r="F24" s="11" t="s">
        <v>23</v>
      </c>
      <c r="G24" s="12" t="s">
        <v>24</v>
      </c>
      <c r="H24" s="13"/>
      <c r="I24" s="13"/>
      <c r="J24" s="14"/>
      <c r="K24" s="15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customFormat="false" ht="32.3" hidden="true" customHeight="true" outlineLevel="0" collapsed="false">
      <c r="A25" s="10" t="s">
        <v>72</v>
      </c>
      <c r="B25" s="11" t="s">
        <v>73</v>
      </c>
      <c r="C25" s="11"/>
      <c r="D25" s="11"/>
      <c r="E25" s="11"/>
      <c r="F25" s="11" t="s">
        <v>23</v>
      </c>
      <c r="G25" s="12" t="s">
        <v>24</v>
      </c>
      <c r="H25" s="13"/>
      <c r="I25" s="13"/>
      <c r="J25" s="14"/>
      <c r="K25" s="15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customFormat="false" ht="32.3" hidden="true" customHeight="true" outlineLevel="0" collapsed="false">
      <c r="A26" s="10" t="s">
        <v>74</v>
      </c>
      <c r="B26" s="11" t="s">
        <v>75</v>
      </c>
      <c r="C26" s="11"/>
      <c r="D26" s="11"/>
      <c r="E26" s="11"/>
      <c r="F26" s="11" t="s">
        <v>76</v>
      </c>
      <c r="G26" s="12" t="s">
        <v>24</v>
      </c>
      <c r="H26" s="13"/>
      <c r="I26" s="13"/>
      <c r="J26" s="14"/>
      <c r="K26" s="15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customFormat="false" ht="32.3" hidden="true" customHeight="true" outlineLevel="0" collapsed="false">
      <c r="A27" s="10" t="s">
        <v>77</v>
      </c>
      <c r="B27" s="11" t="s">
        <v>78</v>
      </c>
      <c r="C27" s="11"/>
      <c r="D27" s="11"/>
      <c r="E27" s="11"/>
      <c r="F27" s="11" t="s">
        <v>23</v>
      </c>
      <c r="G27" s="12" t="s">
        <v>24</v>
      </c>
      <c r="H27" s="13"/>
      <c r="I27" s="13"/>
      <c r="J27" s="14"/>
      <c r="K27" s="15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customFormat="false" ht="32.3" hidden="true" customHeight="true" outlineLevel="0" collapsed="false">
      <c r="A28" s="10" t="s">
        <v>79</v>
      </c>
      <c r="B28" s="11" t="s">
        <v>80</v>
      </c>
      <c r="C28" s="11"/>
      <c r="D28" s="11"/>
      <c r="E28" s="11"/>
      <c r="F28" s="11" t="s">
        <v>23</v>
      </c>
      <c r="G28" s="12" t="s">
        <v>24</v>
      </c>
      <c r="H28" s="13"/>
      <c r="I28" s="13"/>
      <c r="J28" s="14"/>
      <c r="K28" s="15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customFormat="false" ht="32.3" hidden="true" customHeight="true" outlineLevel="0" collapsed="false">
      <c r="A29" s="10" t="s">
        <v>81</v>
      </c>
      <c r="B29" s="11" t="s">
        <v>82</v>
      </c>
      <c r="C29" s="11"/>
      <c r="D29" s="11"/>
      <c r="E29" s="11"/>
      <c r="F29" s="11" t="s">
        <v>46</v>
      </c>
      <c r="G29" s="12" t="s">
        <v>24</v>
      </c>
      <c r="H29" s="13"/>
      <c r="I29" s="13"/>
      <c r="J29" s="14"/>
      <c r="K29" s="15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customFormat="false" ht="32.3" hidden="true" customHeight="true" outlineLevel="0" collapsed="false">
      <c r="A30" s="10" t="s">
        <v>83</v>
      </c>
      <c r="B30" s="11" t="s">
        <v>84</v>
      </c>
      <c r="C30" s="11"/>
      <c r="D30" s="11"/>
      <c r="E30" s="11"/>
      <c r="F30" s="11" t="s">
        <v>46</v>
      </c>
      <c r="G30" s="12" t="s">
        <v>24</v>
      </c>
      <c r="H30" s="13"/>
      <c r="I30" s="13"/>
      <c r="J30" s="14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customFormat="false" ht="32.3" hidden="true" customHeight="true" outlineLevel="0" collapsed="false">
      <c r="A31" s="10" t="s">
        <v>85</v>
      </c>
      <c r="B31" s="11" t="s">
        <v>86</v>
      </c>
      <c r="C31" s="11"/>
      <c r="D31" s="11"/>
      <c r="E31" s="11"/>
      <c r="F31" s="11" t="s">
        <v>46</v>
      </c>
      <c r="G31" s="12" t="s">
        <v>24</v>
      </c>
      <c r="H31" s="13"/>
      <c r="I31" s="13"/>
      <c r="J31" s="14"/>
      <c r="K31" s="15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customFormat="false" ht="32.3" hidden="true" customHeight="true" outlineLevel="0" collapsed="false">
      <c r="A32" s="10" t="s">
        <v>87</v>
      </c>
      <c r="B32" s="11" t="s">
        <v>88</v>
      </c>
      <c r="C32" s="11"/>
      <c r="D32" s="11"/>
      <c r="E32" s="11"/>
      <c r="F32" s="11" t="s">
        <v>23</v>
      </c>
      <c r="G32" s="12" t="s">
        <v>24</v>
      </c>
      <c r="H32" s="13"/>
      <c r="I32" s="13"/>
      <c r="J32" s="14"/>
      <c r="K32" s="15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customFormat="false" ht="32.3" hidden="true" customHeight="true" outlineLevel="0" collapsed="false">
      <c r="A33" s="10" t="s">
        <v>89</v>
      </c>
      <c r="B33" s="11" t="s">
        <v>90</v>
      </c>
      <c r="C33" s="11"/>
      <c r="D33" s="11"/>
      <c r="E33" s="11"/>
      <c r="F33" s="11" t="s">
        <v>46</v>
      </c>
      <c r="G33" s="12" t="s">
        <v>24</v>
      </c>
      <c r="H33" s="13"/>
      <c r="I33" s="13"/>
      <c r="J33" s="14"/>
      <c r="K33" s="15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customFormat="false" ht="32.3" hidden="true" customHeight="true" outlineLevel="0" collapsed="false">
      <c r="A34" s="10" t="s">
        <v>91</v>
      </c>
      <c r="B34" s="11" t="s">
        <v>92</v>
      </c>
      <c r="C34" s="11"/>
      <c r="D34" s="11"/>
      <c r="E34" s="11"/>
      <c r="F34" s="11" t="s">
        <v>46</v>
      </c>
      <c r="G34" s="12" t="s">
        <v>24</v>
      </c>
      <c r="H34" s="13"/>
      <c r="I34" s="13"/>
      <c r="J34" s="14"/>
      <c r="K34" s="15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customFormat="false" ht="32.3" hidden="true" customHeight="true" outlineLevel="0" collapsed="false">
      <c r="A35" s="10" t="s">
        <v>93</v>
      </c>
      <c r="B35" s="11" t="s">
        <v>94</v>
      </c>
      <c r="C35" s="11" t="n">
        <v>1910</v>
      </c>
      <c r="D35" s="11"/>
      <c r="E35" s="11" t="n">
        <v>1910</v>
      </c>
      <c r="F35" s="11" t="s">
        <v>23</v>
      </c>
      <c r="G35" s="12" t="s">
        <v>24</v>
      </c>
      <c r="H35" s="13"/>
      <c r="I35" s="13"/>
      <c r="J35" s="14"/>
      <c r="K35" s="15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customFormat="false" ht="32.3" hidden="true" customHeight="true" outlineLevel="0" collapsed="false">
      <c r="A36" s="10" t="s">
        <v>95</v>
      </c>
      <c r="B36" s="11" t="s">
        <v>96</v>
      </c>
      <c r="C36" s="11"/>
      <c r="D36" s="11"/>
      <c r="E36" s="11"/>
      <c r="F36" s="11" t="s">
        <v>23</v>
      </c>
      <c r="G36" s="12" t="s">
        <v>24</v>
      </c>
      <c r="H36" s="13"/>
      <c r="I36" s="13"/>
      <c r="J36" s="14"/>
      <c r="K36" s="15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customFormat="false" ht="32.3" hidden="true" customHeight="true" outlineLevel="0" collapsed="false">
      <c r="A37" s="10" t="s">
        <v>97</v>
      </c>
      <c r="B37" s="11" t="s">
        <v>98</v>
      </c>
      <c r="C37" s="11"/>
      <c r="D37" s="11"/>
      <c r="E37" s="11"/>
      <c r="F37" s="11" t="s">
        <v>23</v>
      </c>
      <c r="G37" s="12" t="s">
        <v>24</v>
      </c>
      <c r="H37" s="13"/>
      <c r="I37" s="13"/>
      <c r="J37" s="14"/>
      <c r="K37" s="15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customFormat="false" ht="32.3" hidden="true" customHeight="true" outlineLevel="0" collapsed="false">
      <c r="A38" s="10" t="s">
        <v>99</v>
      </c>
      <c r="B38" s="11" t="s">
        <v>100</v>
      </c>
      <c r="C38" s="11"/>
      <c r="D38" s="11"/>
      <c r="E38" s="11"/>
      <c r="F38" s="11" t="s">
        <v>46</v>
      </c>
      <c r="G38" s="12" t="s">
        <v>24</v>
      </c>
      <c r="H38" s="13"/>
      <c r="I38" s="13"/>
      <c r="J38" s="14"/>
      <c r="K38" s="15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customFormat="false" ht="32.3" hidden="true" customHeight="true" outlineLevel="0" collapsed="false">
      <c r="A39" s="10" t="s">
        <v>101</v>
      </c>
      <c r="B39" s="11" t="s">
        <v>102</v>
      </c>
      <c r="C39" s="11"/>
      <c r="D39" s="11"/>
      <c r="E39" s="11"/>
      <c r="F39" s="11" t="s">
        <v>46</v>
      </c>
      <c r="G39" s="12" t="s">
        <v>24</v>
      </c>
      <c r="H39" s="13"/>
      <c r="I39" s="13"/>
      <c r="J39" s="14"/>
      <c r="K39" s="15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customFormat="false" ht="32.3" hidden="true" customHeight="true" outlineLevel="0" collapsed="false">
      <c r="A40" s="10" t="s">
        <v>103</v>
      </c>
      <c r="B40" s="11" t="s">
        <v>104</v>
      </c>
      <c r="C40" s="11"/>
      <c r="D40" s="11"/>
      <c r="E40" s="11"/>
      <c r="F40" s="11" t="s">
        <v>46</v>
      </c>
      <c r="G40" s="12" t="s">
        <v>24</v>
      </c>
      <c r="H40" s="13"/>
      <c r="I40" s="13"/>
      <c r="J40" s="14"/>
      <c r="K40" s="15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customFormat="false" ht="32.3" hidden="true" customHeight="true" outlineLevel="0" collapsed="false">
      <c r="A41" s="10" t="s">
        <v>105</v>
      </c>
      <c r="B41" s="11" t="s">
        <v>106</v>
      </c>
      <c r="C41" s="11"/>
      <c r="D41" s="11"/>
      <c r="E41" s="11"/>
      <c r="F41" s="11" t="s">
        <v>46</v>
      </c>
      <c r="G41" s="12" t="s">
        <v>24</v>
      </c>
      <c r="H41" s="13"/>
      <c r="I41" s="13"/>
      <c r="J41" s="14"/>
      <c r="K41" s="15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customFormat="false" ht="32.3" hidden="true" customHeight="true" outlineLevel="0" collapsed="false">
      <c r="A42" s="10" t="s">
        <v>107</v>
      </c>
      <c r="B42" s="11" t="s">
        <v>108</v>
      </c>
      <c r="C42" s="11"/>
      <c r="D42" s="11"/>
      <c r="E42" s="11"/>
      <c r="F42" s="11" t="s">
        <v>46</v>
      </c>
      <c r="G42" s="12" t="s">
        <v>24</v>
      </c>
      <c r="H42" s="13"/>
      <c r="I42" s="13"/>
      <c r="J42" s="14"/>
      <c r="K42" s="15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customFormat="false" ht="32.3" hidden="true" customHeight="true" outlineLevel="0" collapsed="false">
      <c r="A43" s="10" t="s">
        <v>109</v>
      </c>
      <c r="B43" s="11" t="s">
        <v>110</v>
      </c>
      <c r="C43" s="11"/>
      <c r="D43" s="11"/>
      <c r="E43" s="11"/>
      <c r="F43" s="11" t="s">
        <v>46</v>
      </c>
      <c r="G43" s="12" t="s">
        <v>24</v>
      </c>
      <c r="H43" s="13"/>
      <c r="I43" s="13"/>
      <c r="J43" s="14"/>
      <c r="K43" s="15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customFormat="false" ht="32.3" hidden="true" customHeight="true" outlineLevel="0" collapsed="false">
      <c r="A44" s="10" t="s">
        <v>111</v>
      </c>
      <c r="B44" s="11" t="s">
        <v>112</v>
      </c>
      <c r="C44" s="11"/>
      <c r="D44" s="11"/>
      <c r="E44" s="11"/>
      <c r="F44" s="11" t="s">
        <v>46</v>
      </c>
      <c r="G44" s="12" t="s">
        <v>24</v>
      </c>
      <c r="H44" s="13"/>
      <c r="I44" s="13"/>
      <c r="J44" s="14"/>
      <c r="K44" s="15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customFormat="false" ht="32.3" hidden="true" customHeight="true" outlineLevel="0" collapsed="false">
      <c r="A45" s="10" t="s">
        <v>113</v>
      </c>
      <c r="B45" s="11" t="s">
        <v>114</v>
      </c>
      <c r="C45" s="11"/>
      <c r="D45" s="11"/>
      <c r="E45" s="11"/>
      <c r="F45" s="11" t="s">
        <v>46</v>
      </c>
      <c r="G45" s="12" t="s">
        <v>24</v>
      </c>
      <c r="H45" s="13"/>
      <c r="I45" s="13"/>
      <c r="J45" s="14"/>
      <c r="K45" s="15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customFormat="false" ht="32.3" hidden="true" customHeight="true" outlineLevel="0" collapsed="false">
      <c r="A46" s="10" t="s">
        <v>115</v>
      </c>
      <c r="B46" s="11" t="s">
        <v>116</v>
      </c>
      <c r="C46" s="11"/>
      <c r="D46" s="11"/>
      <c r="E46" s="11"/>
      <c r="F46" s="11" t="s">
        <v>46</v>
      </c>
      <c r="G46" s="12" t="s">
        <v>24</v>
      </c>
      <c r="H46" s="13"/>
      <c r="I46" s="13"/>
      <c r="J46" s="14"/>
      <c r="K46" s="15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customFormat="false" ht="32.3" hidden="true" customHeight="true" outlineLevel="0" collapsed="false">
      <c r="A47" s="10" t="s">
        <v>117</v>
      </c>
      <c r="B47" s="11" t="s">
        <v>118</v>
      </c>
      <c r="C47" s="11"/>
      <c r="D47" s="11"/>
      <c r="E47" s="11"/>
      <c r="F47" s="11" t="s">
        <v>46</v>
      </c>
      <c r="G47" s="12" t="s">
        <v>24</v>
      </c>
      <c r="H47" s="13"/>
      <c r="I47" s="13"/>
      <c r="J47" s="14"/>
      <c r="K47" s="15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customFormat="false" ht="32.3" hidden="true" customHeight="true" outlineLevel="0" collapsed="false">
      <c r="A48" s="10" t="s">
        <v>119</v>
      </c>
      <c r="B48" s="11" t="s">
        <v>120</v>
      </c>
      <c r="C48" s="11"/>
      <c r="D48" s="11"/>
      <c r="E48" s="11"/>
      <c r="F48" s="11" t="s">
        <v>46</v>
      </c>
      <c r="G48" s="12" t="s">
        <v>24</v>
      </c>
      <c r="H48" s="13"/>
      <c r="I48" s="13"/>
      <c r="J48" s="14"/>
      <c r="K48" s="15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customFormat="false" ht="32.3" hidden="true" customHeight="true" outlineLevel="0" collapsed="false">
      <c r="A49" s="10" t="s">
        <v>121</v>
      </c>
      <c r="B49" s="11" t="s">
        <v>122</v>
      </c>
      <c r="C49" s="11"/>
      <c r="D49" s="11"/>
      <c r="E49" s="11"/>
      <c r="F49" s="11" t="s">
        <v>46</v>
      </c>
      <c r="G49" s="12" t="s">
        <v>24</v>
      </c>
      <c r="H49" s="13"/>
      <c r="I49" s="13"/>
      <c r="J49" s="14"/>
      <c r="K49" s="15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customFormat="false" ht="32.3" hidden="true" customHeight="true" outlineLevel="0" collapsed="false">
      <c r="A50" s="10" t="s">
        <v>123</v>
      </c>
      <c r="B50" s="11" t="s">
        <v>124</v>
      </c>
      <c r="C50" s="11"/>
      <c r="D50" s="11"/>
      <c r="E50" s="11"/>
      <c r="F50" s="11" t="s">
        <v>23</v>
      </c>
      <c r="G50" s="12" t="s">
        <v>24</v>
      </c>
      <c r="H50" s="13"/>
      <c r="I50" s="13"/>
      <c r="J50" s="14"/>
      <c r="K50" s="15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customFormat="false" ht="32.3" hidden="true" customHeight="true" outlineLevel="0" collapsed="false">
      <c r="A51" s="10" t="s">
        <v>125</v>
      </c>
      <c r="B51" s="11" t="s">
        <v>126</v>
      </c>
      <c r="C51" s="11"/>
      <c r="D51" s="11"/>
      <c r="E51" s="11"/>
      <c r="F51" s="11" t="s">
        <v>46</v>
      </c>
      <c r="G51" s="12" t="s">
        <v>24</v>
      </c>
      <c r="H51" s="13"/>
      <c r="I51" s="13"/>
      <c r="J51" s="14"/>
      <c r="K51" s="15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customFormat="false" ht="32.3" hidden="true" customHeight="true" outlineLevel="0" collapsed="false">
      <c r="A52" s="10" t="s">
        <v>127</v>
      </c>
      <c r="B52" s="11" t="s">
        <v>128</v>
      </c>
      <c r="C52" s="11"/>
      <c r="D52" s="11"/>
      <c r="E52" s="11"/>
      <c r="F52" s="11" t="s">
        <v>23</v>
      </c>
      <c r="G52" s="12" t="s">
        <v>24</v>
      </c>
      <c r="H52" s="13"/>
      <c r="I52" s="13"/>
      <c r="J52" s="14"/>
      <c r="K52" s="15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customFormat="false" ht="32.3" hidden="true" customHeight="true" outlineLevel="0" collapsed="false">
      <c r="A53" s="10" t="s">
        <v>129</v>
      </c>
      <c r="B53" s="11" t="s">
        <v>130</v>
      </c>
      <c r="C53" s="11"/>
      <c r="D53" s="11"/>
      <c r="E53" s="11"/>
      <c r="F53" s="11" t="s">
        <v>46</v>
      </c>
      <c r="G53" s="12" t="s">
        <v>24</v>
      </c>
      <c r="H53" s="13"/>
      <c r="I53" s="13"/>
      <c r="J53" s="14"/>
      <c r="K53" s="15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="23" customFormat="true" ht="32.3" hidden="true" customHeight="true" outlineLevel="0" collapsed="false">
      <c r="A54" s="17"/>
      <c r="B54" s="18"/>
      <c r="C54" s="18"/>
      <c r="D54" s="18"/>
      <c r="E54" s="18"/>
      <c r="F54" s="18"/>
      <c r="G54" s="19"/>
      <c r="H54" s="13"/>
      <c r="I54" s="13"/>
      <c r="J54" s="20"/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22"/>
      <c r="AMJ54" s="0"/>
    </row>
    <row r="55" s="23" customFormat="true" ht="32.3" hidden="true" customHeight="true" outlineLevel="0" collapsed="false">
      <c r="A55" s="17"/>
      <c r="B55" s="18"/>
      <c r="C55" s="18"/>
      <c r="D55" s="18"/>
      <c r="E55" s="18"/>
      <c r="F55" s="18"/>
      <c r="G55" s="19"/>
      <c r="H55" s="13"/>
      <c r="I55" s="13"/>
      <c r="J55" s="20"/>
      <c r="K55" s="21"/>
      <c r="L55" s="22"/>
      <c r="M55" s="22"/>
      <c r="N55" s="22"/>
      <c r="O55" s="22"/>
      <c r="P55" s="22"/>
      <c r="Q55" s="22"/>
      <c r="R55" s="22"/>
      <c r="S55" s="22"/>
      <c r="T55" s="22"/>
      <c r="U55" s="22"/>
      <c r="AMJ55" s="0"/>
    </row>
    <row r="56" s="23" customFormat="true" ht="32.3" hidden="true" customHeight="true" outlineLevel="0" collapsed="false">
      <c r="A56" s="17"/>
      <c r="B56" s="18"/>
      <c r="C56" s="18"/>
      <c r="D56" s="18"/>
      <c r="E56" s="18"/>
      <c r="F56" s="18"/>
      <c r="G56" s="19"/>
      <c r="H56" s="13"/>
      <c r="I56" s="13"/>
      <c r="J56" s="20"/>
      <c r="K56" s="21"/>
      <c r="L56" s="22"/>
      <c r="M56" s="22"/>
      <c r="N56" s="22"/>
      <c r="O56" s="22"/>
      <c r="P56" s="22"/>
      <c r="Q56" s="22"/>
      <c r="R56" s="22"/>
      <c r="S56" s="22"/>
      <c r="T56" s="22"/>
      <c r="U56" s="22"/>
      <c r="AMJ56" s="0"/>
    </row>
    <row r="57" s="31" customFormat="true" ht="32.3" hidden="false" customHeight="true" outlineLevel="0" collapsed="false">
      <c r="A57" s="24" t="s">
        <v>131</v>
      </c>
      <c r="B57" s="25" t="s">
        <v>132</v>
      </c>
      <c r="C57" s="25" t="n">
        <v>1910</v>
      </c>
      <c r="D57" s="25"/>
      <c r="E57" s="25" t="n">
        <v>1910</v>
      </c>
      <c r="F57" s="25" t="s">
        <v>23</v>
      </c>
      <c r="G57" s="26" t="s">
        <v>24</v>
      </c>
      <c r="H57" s="27"/>
      <c r="I57" s="27"/>
      <c r="J57" s="28"/>
      <c r="K57" s="29"/>
      <c r="L57" s="30"/>
      <c r="M57" s="30"/>
      <c r="N57" s="30"/>
      <c r="O57" s="30"/>
      <c r="P57" s="30"/>
      <c r="Q57" s="30"/>
      <c r="R57" s="30"/>
      <c r="S57" s="30"/>
      <c r="T57" s="30"/>
      <c r="U57" s="30"/>
      <c r="AMJ57" s="0"/>
    </row>
    <row r="58" s="38" customFormat="true" ht="32.3" hidden="false" customHeight="true" outlineLevel="0" collapsed="false">
      <c r="A58" s="32" t="s">
        <v>133</v>
      </c>
      <c r="B58" s="33" t="s">
        <v>134</v>
      </c>
      <c r="C58" s="33"/>
      <c r="D58" s="33"/>
      <c r="E58" s="33"/>
      <c r="F58" s="33"/>
      <c r="G58" s="34"/>
      <c r="H58" s="35"/>
      <c r="I58" s="35"/>
      <c r="J58" s="36" t="n">
        <f aca="false">SUM(J59:J1528)</f>
        <v>114047780.84</v>
      </c>
      <c r="K58" s="36" t="n">
        <f aca="false">SUM(K59:K1528)</f>
        <v>50707534.5</v>
      </c>
      <c r="L58" s="36" t="n">
        <f aca="false">SUM(L59:L1528)</f>
        <v>3030000</v>
      </c>
      <c r="M58" s="36" t="n">
        <f aca="false">SUM(M59:M1528)</f>
        <v>39813132</v>
      </c>
      <c r="N58" s="36" t="n">
        <f aca="false">SUM(N59:N1528)</f>
        <v>720000</v>
      </c>
      <c r="O58" s="36" t="n">
        <f aca="false">SUM(O59:O1528)</f>
        <v>0</v>
      </c>
      <c r="P58" s="36" t="n">
        <f aca="false">SUM(P59:P1528)</f>
        <v>767152.5</v>
      </c>
      <c r="Q58" s="36" t="n">
        <f aca="false">SUM(Q59:Q1528)</f>
        <v>0</v>
      </c>
      <c r="R58" s="36" t="n">
        <f aca="false">SUM(R59:R1528)</f>
        <v>8078858.24</v>
      </c>
      <c r="S58" s="36" t="n">
        <f aca="false">SUM(S59:S1528)</f>
        <v>2922000</v>
      </c>
      <c r="T58" s="36" t="n">
        <f aca="false">SUM(T59:T1528)</f>
        <v>8009103.6</v>
      </c>
      <c r="U58" s="36" t="n">
        <f aca="false">SUM(U59:U1528)</f>
        <v>0</v>
      </c>
      <c r="V58" s="37"/>
      <c r="W58" s="37"/>
      <c r="AMJ58" s="0"/>
    </row>
    <row r="59" customFormat="false" ht="32.3" hidden="false" customHeight="true" outlineLevel="0" collapsed="false">
      <c r="A59" s="39" t="s">
        <v>135</v>
      </c>
      <c r="B59" s="40" t="s">
        <v>136</v>
      </c>
      <c r="C59" s="40"/>
      <c r="D59" s="40"/>
      <c r="E59" s="40"/>
      <c r="F59" s="40"/>
      <c r="G59" s="41"/>
      <c r="H59" s="42"/>
      <c r="I59" s="42"/>
      <c r="J59" s="43"/>
      <c r="K59" s="44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37"/>
      <c r="W59" s="37"/>
    </row>
    <row r="60" s="52" customFormat="true" ht="32.3" hidden="false" customHeight="true" outlineLevel="0" collapsed="false">
      <c r="A60" s="46" t="s">
        <v>137</v>
      </c>
      <c r="B60" s="47" t="s">
        <v>136</v>
      </c>
      <c r="C60" s="47"/>
      <c r="D60" s="47"/>
      <c r="E60" s="47"/>
      <c r="F60" s="47" t="s">
        <v>23</v>
      </c>
      <c r="G60" s="48" t="s">
        <v>24</v>
      </c>
      <c r="H60" s="13"/>
      <c r="I60" s="13"/>
      <c r="J60" s="49"/>
      <c r="K60" s="50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37"/>
      <c r="W60" s="37"/>
      <c r="AMJ60" s="0"/>
    </row>
    <row r="61" customFormat="false" ht="32.3" hidden="false" customHeight="true" outlineLevel="0" collapsed="false">
      <c r="A61" s="10" t="s">
        <v>138</v>
      </c>
      <c r="B61" s="11" t="s">
        <v>139</v>
      </c>
      <c r="C61" s="11"/>
      <c r="D61" s="11"/>
      <c r="E61" s="11"/>
      <c r="F61" s="11" t="s">
        <v>46</v>
      </c>
      <c r="G61" s="12" t="s">
        <v>24</v>
      </c>
      <c r="H61" s="53"/>
      <c r="I61" s="53"/>
      <c r="J61" s="14"/>
      <c r="K61" s="15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37"/>
      <c r="W61" s="37"/>
    </row>
    <row r="62" customFormat="false" ht="32.3" hidden="false" customHeight="true" outlineLevel="0" collapsed="false">
      <c r="A62" s="10" t="s">
        <v>140</v>
      </c>
      <c r="B62" s="11" t="s">
        <v>141</v>
      </c>
      <c r="C62" s="11"/>
      <c r="D62" s="11"/>
      <c r="E62" s="11"/>
      <c r="F62" s="11" t="s">
        <v>46</v>
      </c>
      <c r="G62" s="12" t="s">
        <v>24</v>
      </c>
      <c r="H62" s="53"/>
      <c r="I62" s="53"/>
      <c r="J62" s="14"/>
      <c r="K62" s="15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37"/>
      <c r="W62" s="37"/>
    </row>
    <row r="63" customFormat="false" ht="32.3" hidden="false" customHeight="true" outlineLevel="0" collapsed="false">
      <c r="A63" s="10" t="s">
        <v>142</v>
      </c>
      <c r="B63" s="11" t="s">
        <v>143</v>
      </c>
      <c r="C63" s="11"/>
      <c r="D63" s="11"/>
      <c r="E63" s="11"/>
      <c r="F63" s="11" t="s">
        <v>46</v>
      </c>
      <c r="G63" s="12" t="s">
        <v>24</v>
      </c>
      <c r="H63" s="53"/>
      <c r="I63" s="53"/>
      <c r="J63" s="14"/>
      <c r="K63" s="15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37"/>
      <c r="W63" s="37"/>
    </row>
    <row r="64" customFormat="false" ht="32.3" hidden="false" customHeight="true" outlineLevel="0" collapsed="false">
      <c r="A64" s="10" t="s">
        <v>144</v>
      </c>
      <c r="B64" s="11" t="s">
        <v>145</v>
      </c>
      <c r="C64" s="11"/>
      <c r="D64" s="11"/>
      <c r="E64" s="11"/>
      <c r="F64" s="11" t="s">
        <v>46</v>
      </c>
      <c r="G64" s="12" t="s">
        <v>24</v>
      </c>
      <c r="H64" s="53"/>
      <c r="I64" s="53"/>
      <c r="J64" s="14"/>
      <c r="K64" s="15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37"/>
      <c r="W64" s="37"/>
    </row>
    <row r="65" s="52" customFormat="true" ht="32.3" hidden="false" customHeight="true" outlineLevel="0" collapsed="false">
      <c r="A65" s="46" t="s">
        <v>146</v>
      </c>
      <c r="B65" s="47" t="s">
        <v>147</v>
      </c>
      <c r="C65" s="47"/>
      <c r="D65" s="47"/>
      <c r="E65" s="47"/>
      <c r="F65" s="47" t="s">
        <v>23</v>
      </c>
      <c r="G65" s="54" t="s">
        <v>24</v>
      </c>
      <c r="H65" s="13"/>
      <c r="I65" s="13"/>
      <c r="J65" s="49"/>
      <c r="K65" s="50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37"/>
      <c r="W65" s="37"/>
      <c r="AMJ65" s="0"/>
    </row>
    <row r="66" customFormat="false" ht="32.3" hidden="false" customHeight="true" outlineLevel="0" collapsed="false">
      <c r="A66" s="10" t="s">
        <v>148</v>
      </c>
      <c r="B66" s="11" t="s">
        <v>149</v>
      </c>
      <c r="C66" s="11"/>
      <c r="D66" s="11"/>
      <c r="E66" s="11"/>
      <c r="F66" s="11" t="s">
        <v>46</v>
      </c>
      <c r="G66" s="12" t="s">
        <v>24</v>
      </c>
      <c r="H66" s="53"/>
      <c r="I66" s="53"/>
      <c r="J66" s="14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37"/>
      <c r="W66" s="37"/>
    </row>
    <row r="67" customFormat="false" ht="32.3" hidden="false" customHeight="true" outlineLevel="0" collapsed="false">
      <c r="A67" s="10" t="s">
        <v>150</v>
      </c>
      <c r="B67" s="11" t="s">
        <v>151</v>
      </c>
      <c r="C67" s="11"/>
      <c r="D67" s="11"/>
      <c r="E67" s="11"/>
      <c r="F67" s="11"/>
      <c r="G67" s="12"/>
      <c r="H67" s="53"/>
      <c r="I67" s="5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37"/>
      <c r="W67" s="37"/>
    </row>
    <row r="68" customFormat="false" ht="32.3" hidden="false" customHeight="true" outlineLevel="0" collapsed="false">
      <c r="A68" s="10" t="s">
        <v>152</v>
      </c>
      <c r="B68" s="11" t="s">
        <v>153</v>
      </c>
      <c r="C68" s="11"/>
      <c r="D68" s="11"/>
      <c r="E68" s="11"/>
      <c r="F68" s="11"/>
      <c r="G68" s="12"/>
      <c r="H68" s="53"/>
      <c r="I68" s="53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37"/>
      <c r="W68" s="37"/>
    </row>
    <row r="69" customFormat="false" ht="32.3" hidden="false" customHeight="true" outlineLevel="0" collapsed="false">
      <c r="A69" s="10" t="s">
        <v>154</v>
      </c>
      <c r="B69" s="11" t="s">
        <v>155</v>
      </c>
      <c r="C69" s="11"/>
      <c r="D69" s="11"/>
      <c r="E69" s="11"/>
      <c r="F69" s="11"/>
      <c r="G69" s="12"/>
      <c r="H69" s="53"/>
      <c r="I69" s="5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37"/>
      <c r="W69" s="37"/>
    </row>
    <row r="70" customFormat="false" ht="32.3" hidden="false" customHeight="true" outlineLevel="0" collapsed="false">
      <c r="A70" s="10" t="s">
        <v>156</v>
      </c>
      <c r="B70" s="11" t="s">
        <v>157</v>
      </c>
      <c r="C70" s="11"/>
      <c r="D70" s="11"/>
      <c r="E70" s="11"/>
      <c r="F70" s="11"/>
      <c r="G70" s="12"/>
      <c r="H70" s="53"/>
      <c r="I70" s="5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37"/>
      <c r="W70" s="37"/>
    </row>
    <row r="71" customFormat="false" ht="32.3" hidden="false" customHeight="true" outlineLevel="0" collapsed="false">
      <c r="A71" s="10" t="s">
        <v>158</v>
      </c>
      <c r="B71" s="11" t="s">
        <v>159</v>
      </c>
      <c r="C71" s="11"/>
      <c r="D71" s="11"/>
      <c r="E71" s="11"/>
      <c r="F71" s="11"/>
      <c r="G71" s="12"/>
      <c r="H71" s="53"/>
      <c r="I71" s="53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37"/>
      <c r="W71" s="37"/>
    </row>
    <row r="72" customFormat="false" ht="32.3" hidden="false" customHeight="true" outlineLevel="0" collapsed="false">
      <c r="A72" s="10" t="s">
        <v>160</v>
      </c>
      <c r="B72" s="11" t="s">
        <v>161</v>
      </c>
      <c r="C72" s="11"/>
      <c r="D72" s="11"/>
      <c r="E72" s="11"/>
      <c r="F72" s="11"/>
      <c r="G72" s="12"/>
      <c r="H72" s="53"/>
      <c r="I72" s="5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37"/>
      <c r="W72" s="37"/>
    </row>
    <row r="73" customFormat="false" ht="32.3" hidden="false" customHeight="true" outlineLevel="0" collapsed="false">
      <c r="A73" s="10" t="s">
        <v>162</v>
      </c>
      <c r="B73" s="11" t="s">
        <v>163</v>
      </c>
      <c r="C73" s="11"/>
      <c r="D73" s="11"/>
      <c r="E73" s="11"/>
      <c r="F73" s="11"/>
      <c r="G73" s="12"/>
      <c r="H73" s="53"/>
      <c r="I73" s="5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37"/>
      <c r="W73" s="37"/>
    </row>
    <row r="74" customFormat="false" ht="32.3" hidden="false" customHeight="true" outlineLevel="0" collapsed="false">
      <c r="A74" s="10" t="s">
        <v>164</v>
      </c>
      <c r="B74" s="11" t="s">
        <v>165</v>
      </c>
      <c r="C74" s="11"/>
      <c r="D74" s="11"/>
      <c r="E74" s="11"/>
      <c r="F74" s="11"/>
      <c r="G74" s="12"/>
      <c r="H74" s="53"/>
      <c r="I74" s="5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37"/>
      <c r="W74" s="37"/>
    </row>
    <row r="75" customFormat="false" ht="32.3" hidden="false" customHeight="true" outlineLevel="0" collapsed="false">
      <c r="A75" s="10" t="s">
        <v>166</v>
      </c>
      <c r="B75" s="11" t="s">
        <v>167</v>
      </c>
      <c r="C75" s="11"/>
      <c r="D75" s="11"/>
      <c r="E75" s="11"/>
      <c r="F75" s="11"/>
      <c r="G75" s="12"/>
      <c r="H75" s="53"/>
      <c r="I75" s="5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37"/>
      <c r="W75" s="37"/>
    </row>
    <row r="76" customFormat="false" ht="32.3" hidden="false" customHeight="true" outlineLevel="0" collapsed="false">
      <c r="A76" s="10" t="s">
        <v>168</v>
      </c>
      <c r="B76" s="11" t="s">
        <v>169</v>
      </c>
      <c r="C76" s="11"/>
      <c r="D76" s="11"/>
      <c r="E76" s="11"/>
      <c r="F76" s="11"/>
      <c r="G76" s="12"/>
      <c r="H76" s="53"/>
      <c r="I76" s="53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37"/>
      <c r="W76" s="37"/>
    </row>
    <row r="77" customFormat="false" ht="32.3" hidden="false" customHeight="true" outlineLevel="0" collapsed="false">
      <c r="A77" s="10" t="s">
        <v>170</v>
      </c>
      <c r="B77" s="11" t="s">
        <v>171</v>
      </c>
      <c r="C77" s="11"/>
      <c r="D77" s="11"/>
      <c r="E77" s="11"/>
      <c r="F77" s="11"/>
      <c r="G77" s="12"/>
      <c r="H77" s="53"/>
      <c r="I77" s="53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37"/>
      <c r="W77" s="37"/>
    </row>
    <row r="78" customFormat="false" ht="32.3" hidden="false" customHeight="true" outlineLevel="0" collapsed="false">
      <c r="A78" s="10" t="s">
        <v>172</v>
      </c>
      <c r="B78" s="11" t="s">
        <v>173</v>
      </c>
      <c r="C78" s="11"/>
      <c r="D78" s="11"/>
      <c r="E78" s="11"/>
      <c r="F78" s="11"/>
      <c r="G78" s="12"/>
      <c r="H78" s="53"/>
      <c r="I78" s="5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37"/>
      <c r="W78" s="37"/>
    </row>
    <row r="79" customFormat="false" ht="32.3" hidden="false" customHeight="true" outlineLevel="0" collapsed="false">
      <c r="A79" s="10" t="s">
        <v>174</v>
      </c>
      <c r="B79" s="11" t="s">
        <v>175</v>
      </c>
      <c r="C79" s="11"/>
      <c r="D79" s="11"/>
      <c r="E79" s="11"/>
      <c r="F79" s="11"/>
      <c r="G79" s="12"/>
      <c r="H79" s="53"/>
      <c r="I79" s="5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37"/>
      <c r="W79" s="37"/>
    </row>
    <row r="80" customFormat="false" ht="32.3" hidden="false" customHeight="true" outlineLevel="0" collapsed="false">
      <c r="A80" s="10" t="s">
        <v>176</v>
      </c>
      <c r="B80" s="11" t="s">
        <v>177</v>
      </c>
      <c r="C80" s="11"/>
      <c r="D80" s="11"/>
      <c r="E80" s="11"/>
      <c r="F80" s="11"/>
      <c r="G80" s="12"/>
      <c r="H80" s="53"/>
      <c r="I80" s="53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37"/>
      <c r="W80" s="37"/>
    </row>
    <row r="81" customFormat="false" ht="32.3" hidden="false" customHeight="true" outlineLevel="0" collapsed="false">
      <c r="A81" s="10" t="s">
        <v>178</v>
      </c>
      <c r="B81" s="11" t="s">
        <v>179</v>
      </c>
      <c r="C81" s="11"/>
      <c r="D81" s="11"/>
      <c r="E81" s="11"/>
      <c r="F81" s="11"/>
      <c r="G81" s="12"/>
      <c r="H81" s="53"/>
      <c r="I81" s="53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37"/>
      <c r="W81" s="37"/>
    </row>
    <row r="82" customFormat="false" ht="32.3" hidden="false" customHeight="true" outlineLevel="0" collapsed="false">
      <c r="A82" s="10" t="s">
        <v>180</v>
      </c>
      <c r="B82" s="11" t="s">
        <v>181</v>
      </c>
      <c r="C82" s="11"/>
      <c r="D82" s="11"/>
      <c r="E82" s="11"/>
      <c r="F82" s="11"/>
      <c r="G82" s="12"/>
      <c r="H82" s="53"/>
      <c r="I82" s="53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37"/>
      <c r="W82" s="37"/>
    </row>
    <row r="83" customFormat="false" ht="32.3" hidden="false" customHeight="true" outlineLevel="0" collapsed="false">
      <c r="A83" s="10" t="s">
        <v>182</v>
      </c>
      <c r="B83" s="11" t="s">
        <v>183</v>
      </c>
      <c r="C83" s="11"/>
      <c r="D83" s="11"/>
      <c r="E83" s="11"/>
      <c r="F83" s="11"/>
      <c r="G83" s="12"/>
      <c r="H83" s="53"/>
      <c r="I83" s="53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37"/>
      <c r="W83" s="37"/>
    </row>
    <row r="84" customFormat="false" ht="32.3" hidden="false" customHeight="true" outlineLevel="0" collapsed="false">
      <c r="A84" s="10" t="s">
        <v>184</v>
      </c>
      <c r="B84" s="11" t="s">
        <v>185</v>
      </c>
      <c r="C84" s="11"/>
      <c r="D84" s="11"/>
      <c r="E84" s="11"/>
      <c r="F84" s="11"/>
      <c r="G84" s="12"/>
      <c r="H84" s="53"/>
      <c r="I84" s="53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37"/>
      <c r="W84" s="37"/>
    </row>
    <row r="85" customFormat="false" ht="32.3" hidden="false" customHeight="true" outlineLevel="0" collapsed="false">
      <c r="A85" s="10" t="s">
        <v>186</v>
      </c>
      <c r="B85" s="11" t="s">
        <v>187</v>
      </c>
      <c r="C85" s="11"/>
      <c r="D85" s="11"/>
      <c r="E85" s="11"/>
      <c r="F85" s="11"/>
      <c r="G85" s="12"/>
      <c r="H85" s="53"/>
      <c r="I85" s="53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37"/>
      <c r="W85" s="37"/>
    </row>
    <row r="86" customFormat="false" ht="32.3" hidden="false" customHeight="true" outlineLevel="0" collapsed="false">
      <c r="A86" s="10" t="s">
        <v>188</v>
      </c>
      <c r="B86" s="11" t="s">
        <v>189</v>
      </c>
      <c r="C86" s="11"/>
      <c r="D86" s="11"/>
      <c r="E86" s="11"/>
      <c r="F86" s="11"/>
      <c r="G86" s="12"/>
      <c r="H86" s="53"/>
      <c r="I86" s="53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37"/>
      <c r="W86" s="37"/>
    </row>
    <row r="87" customFormat="false" ht="32.3" hidden="false" customHeight="true" outlineLevel="0" collapsed="false">
      <c r="A87" s="10" t="s">
        <v>190</v>
      </c>
      <c r="B87" s="11" t="s">
        <v>191</v>
      </c>
      <c r="C87" s="11"/>
      <c r="D87" s="11"/>
      <c r="E87" s="11"/>
      <c r="F87" s="11"/>
      <c r="G87" s="12"/>
      <c r="H87" s="53"/>
      <c r="I87" s="53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37"/>
      <c r="W87" s="37"/>
    </row>
    <row r="88" customFormat="false" ht="32.3" hidden="false" customHeight="true" outlineLevel="0" collapsed="false">
      <c r="A88" s="10" t="s">
        <v>192</v>
      </c>
      <c r="B88" s="11" t="s">
        <v>193</v>
      </c>
      <c r="C88" s="11"/>
      <c r="D88" s="11"/>
      <c r="E88" s="11"/>
      <c r="F88" s="11"/>
      <c r="G88" s="12"/>
      <c r="H88" s="53"/>
      <c r="I88" s="53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37"/>
      <c r="W88" s="37"/>
    </row>
    <row r="89" customFormat="false" ht="32.3" hidden="false" customHeight="true" outlineLevel="0" collapsed="false">
      <c r="A89" s="10" t="s">
        <v>194</v>
      </c>
      <c r="B89" s="11" t="s">
        <v>195</v>
      </c>
      <c r="C89" s="11"/>
      <c r="D89" s="11"/>
      <c r="E89" s="11"/>
      <c r="F89" s="11"/>
      <c r="G89" s="12"/>
      <c r="H89" s="53"/>
      <c r="I89" s="53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37"/>
      <c r="W89" s="37"/>
    </row>
    <row r="90" customFormat="false" ht="32.3" hidden="false" customHeight="true" outlineLevel="0" collapsed="false">
      <c r="A90" s="10" t="s">
        <v>196</v>
      </c>
      <c r="B90" s="11" t="s">
        <v>197</v>
      </c>
      <c r="C90" s="11"/>
      <c r="D90" s="11"/>
      <c r="E90" s="11"/>
      <c r="F90" s="11"/>
      <c r="G90" s="12"/>
      <c r="H90" s="53"/>
      <c r="I90" s="53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37"/>
      <c r="W90" s="37"/>
    </row>
    <row r="91" customFormat="false" ht="32.3" hidden="false" customHeight="true" outlineLevel="0" collapsed="false">
      <c r="A91" s="10" t="s">
        <v>198</v>
      </c>
      <c r="B91" s="11" t="s">
        <v>199</v>
      </c>
      <c r="C91" s="11"/>
      <c r="D91" s="11"/>
      <c r="E91" s="11"/>
      <c r="F91" s="11"/>
      <c r="G91" s="12"/>
      <c r="H91" s="53"/>
      <c r="I91" s="53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37"/>
      <c r="W91" s="37"/>
    </row>
    <row r="92" customFormat="false" ht="32.3" hidden="false" customHeight="true" outlineLevel="0" collapsed="false">
      <c r="A92" s="10" t="s">
        <v>200</v>
      </c>
      <c r="B92" s="11" t="s">
        <v>201</v>
      </c>
      <c r="C92" s="11"/>
      <c r="D92" s="11"/>
      <c r="E92" s="11"/>
      <c r="F92" s="11"/>
      <c r="G92" s="12"/>
      <c r="H92" s="53"/>
      <c r="I92" s="53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37"/>
      <c r="W92" s="37"/>
    </row>
    <row r="93" customFormat="false" ht="32.3" hidden="false" customHeight="true" outlineLevel="0" collapsed="false">
      <c r="A93" s="10" t="s">
        <v>202</v>
      </c>
      <c r="B93" s="11" t="s">
        <v>203</v>
      </c>
      <c r="C93" s="11"/>
      <c r="D93" s="11"/>
      <c r="E93" s="11"/>
      <c r="F93" s="11"/>
      <c r="G93" s="12"/>
      <c r="H93" s="53"/>
      <c r="I93" s="53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37"/>
      <c r="W93" s="37"/>
    </row>
    <row r="94" customFormat="false" ht="32.3" hidden="false" customHeight="true" outlineLevel="0" collapsed="false">
      <c r="A94" s="10" t="s">
        <v>204</v>
      </c>
      <c r="B94" s="11" t="s">
        <v>205</v>
      </c>
      <c r="C94" s="11"/>
      <c r="D94" s="11"/>
      <c r="E94" s="11"/>
      <c r="F94" s="11"/>
      <c r="G94" s="12"/>
      <c r="H94" s="53"/>
      <c r="I94" s="53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37"/>
      <c r="W94" s="37"/>
    </row>
    <row r="95" customFormat="false" ht="32.3" hidden="false" customHeight="true" outlineLevel="0" collapsed="false">
      <c r="A95" s="10" t="s">
        <v>206</v>
      </c>
      <c r="B95" s="11" t="s">
        <v>207</v>
      </c>
      <c r="C95" s="11"/>
      <c r="D95" s="11"/>
      <c r="E95" s="11"/>
      <c r="F95" s="11"/>
      <c r="G95" s="12"/>
      <c r="H95" s="53"/>
      <c r="I95" s="53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37"/>
      <c r="W95" s="37"/>
    </row>
    <row r="96" customFormat="false" ht="32.3" hidden="false" customHeight="true" outlineLevel="0" collapsed="false">
      <c r="A96" s="10" t="s">
        <v>208</v>
      </c>
      <c r="B96" s="11" t="s">
        <v>209</v>
      </c>
      <c r="C96" s="11"/>
      <c r="D96" s="11"/>
      <c r="E96" s="11"/>
      <c r="F96" s="11"/>
      <c r="G96" s="12"/>
      <c r="H96" s="53"/>
      <c r="I96" s="53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37"/>
      <c r="W96" s="37"/>
    </row>
    <row r="97" customFormat="false" ht="32.3" hidden="false" customHeight="true" outlineLevel="0" collapsed="false">
      <c r="A97" s="10" t="s">
        <v>210</v>
      </c>
      <c r="B97" s="11" t="s">
        <v>211</v>
      </c>
      <c r="C97" s="11"/>
      <c r="D97" s="11"/>
      <c r="E97" s="11"/>
      <c r="F97" s="11"/>
      <c r="G97" s="12"/>
      <c r="H97" s="53"/>
      <c r="I97" s="53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37"/>
      <c r="W97" s="37"/>
    </row>
    <row r="98" customFormat="false" ht="32.3" hidden="false" customHeight="true" outlineLevel="0" collapsed="false">
      <c r="A98" s="10" t="s">
        <v>212</v>
      </c>
      <c r="B98" s="11" t="s">
        <v>213</v>
      </c>
      <c r="C98" s="11"/>
      <c r="D98" s="11"/>
      <c r="E98" s="11"/>
      <c r="F98" s="11"/>
      <c r="G98" s="12"/>
      <c r="H98" s="53"/>
      <c r="I98" s="53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37"/>
      <c r="W98" s="37"/>
    </row>
    <row r="99" customFormat="false" ht="32.3" hidden="false" customHeight="true" outlineLevel="0" collapsed="false">
      <c r="A99" s="10" t="s">
        <v>214</v>
      </c>
      <c r="B99" s="11" t="s">
        <v>215</v>
      </c>
      <c r="C99" s="11"/>
      <c r="D99" s="11"/>
      <c r="E99" s="11"/>
      <c r="F99" s="11"/>
      <c r="G99" s="12"/>
      <c r="H99" s="53"/>
      <c r="I99" s="53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37"/>
      <c r="W99" s="37"/>
    </row>
    <row r="100" customFormat="false" ht="32.3" hidden="false" customHeight="true" outlineLevel="0" collapsed="false">
      <c r="A100" s="10" t="s">
        <v>216</v>
      </c>
      <c r="B100" s="11" t="s">
        <v>217</v>
      </c>
      <c r="C100" s="11"/>
      <c r="D100" s="11"/>
      <c r="E100" s="11"/>
      <c r="F100" s="11"/>
      <c r="G100" s="12"/>
      <c r="H100" s="53"/>
      <c r="I100" s="53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37"/>
      <c r="W100" s="37"/>
    </row>
    <row r="101" customFormat="false" ht="32.3" hidden="false" customHeight="true" outlineLevel="0" collapsed="false">
      <c r="A101" s="10" t="s">
        <v>218</v>
      </c>
      <c r="B101" s="11" t="s">
        <v>219</v>
      </c>
      <c r="C101" s="11"/>
      <c r="D101" s="11"/>
      <c r="E101" s="11"/>
      <c r="F101" s="11"/>
      <c r="G101" s="12"/>
      <c r="H101" s="53"/>
      <c r="I101" s="53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37"/>
      <c r="W101" s="37"/>
    </row>
    <row r="102" customFormat="false" ht="32.3" hidden="false" customHeight="true" outlineLevel="0" collapsed="false">
      <c r="A102" s="10" t="s">
        <v>220</v>
      </c>
      <c r="B102" s="11" t="s">
        <v>221</v>
      </c>
      <c r="C102" s="11"/>
      <c r="D102" s="11"/>
      <c r="E102" s="11"/>
      <c r="F102" s="11"/>
      <c r="G102" s="12"/>
      <c r="H102" s="53"/>
      <c r="I102" s="53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37"/>
      <c r="W102" s="37"/>
    </row>
    <row r="103" customFormat="false" ht="32.3" hidden="false" customHeight="true" outlineLevel="0" collapsed="false">
      <c r="A103" s="10" t="s">
        <v>222</v>
      </c>
      <c r="B103" s="11" t="s">
        <v>223</v>
      </c>
      <c r="C103" s="11"/>
      <c r="D103" s="11"/>
      <c r="E103" s="11"/>
      <c r="F103" s="11"/>
      <c r="G103" s="12"/>
      <c r="H103" s="53"/>
      <c r="I103" s="53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37"/>
      <c r="W103" s="37"/>
    </row>
    <row r="104" customFormat="false" ht="32.3" hidden="false" customHeight="true" outlineLevel="0" collapsed="false">
      <c r="A104" s="10" t="s">
        <v>224</v>
      </c>
      <c r="B104" s="11" t="s">
        <v>225</v>
      </c>
      <c r="C104" s="11"/>
      <c r="D104" s="11"/>
      <c r="E104" s="11"/>
      <c r="F104" s="11"/>
      <c r="G104" s="12"/>
      <c r="H104" s="53"/>
      <c r="I104" s="53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37"/>
      <c r="W104" s="37"/>
    </row>
    <row r="105" customFormat="false" ht="32.3" hidden="false" customHeight="true" outlineLevel="0" collapsed="false">
      <c r="A105" s="10" t="s">
        <v>226</v>
      </c>
      <c r="B105" s="11" t="s">
        <v>227</v>
      </c>
      <c r="C105" s="11"/>
      <c r="D105" s="11"/>
      <c r="E105" s="11"/>
      <c r="F105" s="11"/>
      <c r="G105" s="12"/>
      <c r="H105" s="53"/>
      <c r="I105" s="53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37"/>
      <c r="W105" s="37"/>
    </row>
    <row r="106" customFormat="false" ht="32.3" hidden="false" customHeight="true" outlineLevel="0" collapsed="false">
      <c r="A106" s="10" t="s">
        <v>228</v>
      </c>
      <c r="B106" s="11" t="s">
        <v>229</v>
      </c>
      <c r="C106" s="11"/>
      <c r="D106" s="11"/>
      <c r="E106" s="11"/>
      <c r="F106" s="11"/>
      <c r="G106" s="12"/>
      <c r="H106" s="53"/>
      <c r="I106" s="53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37"/>
      <c r="W106" s="37"/>
    </row>
    <row r="107" customFormat="false" ht="32.3" hidden="false" customHeight="true" outlineLevel="0" collapsed="false">
      <c r="A107" s="10" t="s">
        <v>230</v>
      </c>
      <c r="B107" s="11" t="s">
        <v>231</v>
      </c>
      <c r="C107" s="11"/>
      <c r="D107" s="11"/>
      <c r="E107" s="11"/>
      <c r="F107" s="11"/>
      <c r="G107" s="12"/>
      <c r="H107" s="53"/>
      <c r="I107" s="53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37"/>
      <c r="W107" s="37"/>
    </row>
    <row r="108" customFormat="false" ht="32.3" hidden="false" customHeight="true" outlineLevel="0" collapsed="false">
      <c r="A108" s="10" t="s">
        <v>232</v>
      </c>
      <c r="B108" s="11" t="s">
        <v>233</v>
      </c>
      <c r="C108" s="11"/>
      <c r="D108" s="11"/>
      <c r="E108" s="11"/>
      <c r="F108" s="11"/>
      <c r="G108" s="12"/>
      <c r="H108" s="53"/>
      <c r="I108" s="53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37"/>
      <c r="W108" s="37"/>
    </row>
    <row r="109" customFormat="false" ht="32.3" hidden="false" customHeight="true" outlineLevel="0" collapsed="false">
      <c r="A109" s="10" t="s">
        <v>234</v>
      </c>
      <c r="B109" s="11" t="s">
        <v>235</v>
      </c>
      <c r="C109" s="11"/>
      <c r="D109" s="11"/>
      <c r="E109" s="11"/>
      <c r="F109" s="11"/>
      <c r="G109" s="12"/>
      <c r="H109" s="53"/>
      <c r="I109" s="53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37"/>
      <c r="W109" s="37"/>
    </row>
    <row r="110" customFormat="false" ht="32.3" hidden="false" customHeight="true" outlineLevel="0" collapsed="false">
      <c r="A110" s="10" t="s">
        <v>236</v>
      </c>
      <c r="B110" s="11" t="s">
        <v>237</v>
      </c>
      <c r="C110" s="11"/>
      <c r="D110" s="11"/>
      <c r="E110" s="11"/>
      <c r="F110" s="11"/>
      <c r="G110" s="12"/>
      <c r="H110" s="53"/>
      <c r="I110" s="53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37"/>
      <c r="W110" s="37"/>
    </row>
    <row r="111" customFormat="false" ht="32.3" hidden="false" customHeight="true" outlineLevel="0" collapsed="false">
      <c r="A111" s="10" t="s">
        <v>238</v>
      </c>
      <c r="B111" s="11" t="s">
        <v>239</v>
      </c>
      <c r="C111" s="11"/>
      <c r="D111" s="11"/>
      <c r="E111" s="11"/>
      <c r="F111" s="11"/>
      <c r="G111" s="12"/>
      <c r="H111" s="53"/>
      <c r="I111" s="53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37"/>
      <c r="W111" s="37"/>
    </row>
    <row r="112" customFormat="false" ht="32.3" hidden="false" customHeight="true" outlineLevel="0" collapsed="false">
      <c r="A112" s="10" t="s">
        <v>240</v>
      </c>
      <c r="B112" s="11" t="s">
        <v>241</v>
      </c>
      <c r="C112" s="11"/>
      <c r="D112" s="11"/>
      <c r="E112" s="11"/>
      <c r="F112" s="11"/>
      <c r="G112" s="12"/>
      <c r="H112" s="53"/>
      <c r="I112" s="53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37"/>
      <c r="W112" s="37"/>
    </row>
    <row r="113" customFormat="false" ht="32.3" hidden="false" customHeight="true" outlineLevel="0" collapsed="false">
      <c r="A113" s="10" t="s">
        <v>242</v>
      </c>
      <c r="B113" s="11" t="s">
        <v>243</v>
      </c>
      <c r="C113" s="11"/>
      <c r="D113" s="11"/>
      <c r="E113" s="11"/>
      <c r="F113" s="11"/>
      <c r="G113" s="12"/>
      <c r="H113" s="53"/>
      <c r="I113" s="53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37"/>
      <c r="W113" s="37"/>
    </row>
    <row r="114" customFormat="false" ht="32.3" hidden="false" customHeight="true" outlineLevel="0" collapsed="false">
      <c r="A114" s="10" t="s">
        <v>244</v>
      </c>
      <c r="B114" s="11" t="s">
        <v>245</v>
      </c>
      <c r="C114" s="11"/>
      <c r="D114" s="11"/>
      <c r="E114" s="11"/>
      <c r="F114" s="11"/>
      <c r="G114" s="12"/>
      <c r="H114" s="53"/>
      <c r="I114" s="53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37"/>
      <c r="W114" s="37"/>
    </row>
    <row r="115" customFormat="false" ht="32.3" hidden="false" customHeight="true" outlineLevel="0" collapsed="false">
      <c r="A115" s="10" t="s">
        <v>246</v>
      </c>
      <c r="B115" s="11" t="s">
        <v>247</v>
      </c>
      <c r="C115" s="11"/>
      <c r="D115" s="11"/>
      <c r="E115" s="11"/>
      <c r="F115" s="11"/>
      <c r="G115" s="12"/>
      <c r="H115" s="53"/>
      <c r="I115" s="53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37"/>
      <c r="W115" s="37"/>
    </row>
    <row r="116" customFormat="false" ht="32.3" hidden="false" customHeight="true" outlineLevel="0" collapsed="false">
      <c r="A116" s="10" t="s">
        <v>248</v>
      </c>
      <c r="B116" s="11" t="s">
        <v>249</v>
      </c>
      <c r="C116" s="11"/>
      <c r="D116" s="11"/>
      <c r="E116" s="11"/>
      <c r="F116" s="11"/>
      <c r="G116" s="12"/>
      <c r="H116" s="53"/>
      <c r="I116" s="53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37"/>
      <c r="W116" s="37"/>
    </row>
    <row r="117" customFormat="false" ht="32.3" hidden="false" customHeight="true" outlineLevel="0" collapsed="false">
      <c r="A117" s="10" t="s">
        <v>250</v>
      </c>
      <c r="B117" s="11" t="s">
        <v>251</v>
      </c>
      <c r="C117" s="11"/>
      <c r="D117" s="11"/>
      <c r="E117" s="11"/>
      <c r="F117" s="11"/>
      <c r="G117" s="12"/>
      <c r="H117" s="53"/>
      <c r="I117" s="53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37"/>
      <c r="W117" s="37"/>
    </row>
    <row r="118" customFormat="false" ht="32.3" hidden="false" customHeight="true" outlineLevel="0" collapsed="false">
      <c r="A118" s="10" t="s">
        <v>252</v>
      </c>
      <c r="B118" s="11" t="s">
        <v>253</v>
      </c>
      <c r="C118" s="11"/>
      <c r="D118" s="11"/>
      <c r="E118" s="11"/>
      <c r="F118" s="11"/>
      <c r="G118" s="12"/>
      <c r="H118" s="53"/>
      <c r="I118" s="53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37"/>
      <c r="W118" s="37"/>
    </row>
    <row r="119" customFormat="false" ht="32.3" hidden="false" customHeight="true" outlineLevel="0" collapsed="false">
      <c r="A119" s="10" t="s">
        <v>254</v>
      </c>
      <c r="B119" s="11" t="s">
        <v>255</v>
      </c>
      <c r="C119" s="11"/>
      <c r="D119" s="11"/>
      <c r="E119" s="11"/>
      <c r="F119" s="11"/>
      <c r="G119" s="12"/>
      <c r="H119" s="53"/>
      <c r="I119" s="53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37"/>
      <c r="W119" s="37"/>
    </row>
    <row r="120" customFormat="false" ht="32.3" hidden="false" customHeight="true" outlineLevel="0" collapsed="false">
      <c r="A120" s="10" t="s">
        <v>256</v>
      </c>
      <c r="B120" s="11" t="s">
        <v>257</v>
      </c>
      <c r="C120" s="11"/>
      <c r="D120" s="11"/>
      <c r="E120" s="11"/>
      <c r="F120" s="11"/>
      <c r="G120" s="12"/>
      <c r="H120" s="53"/>
      <c r="I120" s="53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37"/>
      <c r="W120" s="37"/>
    </row>
    <row r="121" customFormat="false" ht="32.3" hidden="false" customHeight="true" outlineLevel="0" collapsed="false">
      <c r="A121" s="10" t="s">
        <v>258</v>
      </c>
      <c r="B121" s="11" t="s">
        <v>259</v>
      </c>
      <c r="C121" s="11"/>
      <c r="D121" s="11"/>
      <c r="E121" s="11"/>
      <c r="F121" s="11"/>
      <c r="G121" s="12"/>
      <c r="H121" s="53"/>
      <c r="I121" s="53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37"/>
      <c r="W121" s="37"/>
    </row>
    <row r="122" customFormat="false" ht="32.3" hidden="false" customHeight="true" outlineLevel="0" collapsed="false">
      <c r="A122" s="10" t="s">
        <v>260</v>
      </c>
      <c r="B122" s="11" t="s">
        <v>261</v>
      </c>
      <c r="C122" s="11"/>
      <c r="D122" s="11"/>
      <c r="E122" s="11"/>
      <c r="F122" s="11"/>
      <c r="G122" s="12"/>
      <c r="H122" s="53"/>
      <c r="I122" s="53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37"/>
      <c r="W122" s="37"/>
    </row>
    <row r="123" customFormat="false" ht="32.3" hidden="false" customHeight="true" outlineLevel="0" collapsed="false">
      <c r="A123" s="10" t="s">
        <v>262</v>
      </c>
      <c r="B123" s="11" t="s">
        <v>263</v>
      </c>
      <c r="C123" s="11"/>
      <c r="D123" s="11"/>
      <c r="E123" s="11"/>
      <c r="F123" s="11"/>
      <c r="G123" s="12"/>
      <c r="H123" s="53"/>
      <c r="I123" s="53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37"/>
      <c r="W123" s="37"/>
    </row>
    <row r="124" customFormat="false" ht="32.3" hidden="false" customHeight="true" outlineLevel="0" collapsed="false">
      <c r="A124" s="10" t="s">
        <v>264</v>
      </c>
      <c r="B124" s="11" t="s">
        <v>265</v>
      </c>
      <c r="C124" s="11"/>
      <c r="D124" s="11"/>
      <c r="E124" s="11"/>
      <c r="F124" s="11"/>
      <c r="G124" s="12"/>
      <c r="H124" s="53"/>
      <c r="I124" s="53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37"/>
      <c r="W124" s="37"/>
    </row>
    <row r="125" customFormat="false" ht="32.3" hidden="false" customHeight="true" outlineLevel="0" collapsed="false">
      <c r="A125" s="10" t="s">
        <v>266</v>
      </c>
      <c r="B125" s="11" t="s">
        <v>267</v>
      </c>
      <c r="C125" s="11"/>
      <c r="D125" s="11"/>
      <c r="E125" s="11"/>
      <c r="F125" s="11"/>
      <c r="G125" s="12"/>
      <c r="H125" s="53"/>
      <c r="I125" s="53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37"/>
      <c r="W125" s="37"/>
    </row>
    <row r="126" customFormat="false" ht="32.3" hidden="false" customHeight="true" outlineLevel="0" collapsed="false">
      <c r="A126" s="10" t="s">
        <v>268</v>
      </c>
      <c r="B126" s="11" t="s">
        <v>269</v>
      </c>
      <c r="C126" s="11"/>
      <c r="D126" s="11"/>
      <c r="E126" s="11"/>
      <c r="F126" s="11"/>
      <c r="G126" s="12"/>
      <c r="H126" s="53"/>
      <c r="I126" s="53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37"/>
      <c r="W126" s="37"/>
    </row>
    <row r="127" customFormat="false" ht="32.3" hidden="false" customHeight="true" outlineLevel="0" collapsed="false">
      <c r="A127" s="10" t="s">
        <v>270</v>
      </c>
      <c r="B127" s="11" t="s">
        <v>271</v>
      </c>
      <c r="C127" s="11"/>
      <c r="D127" s="11"/>
      <c r="E127" s="11"/>
      <c r="F127" s="11"/>
      <c r="G127" s="12"/>
      <c r="H127" s="53"/>
      <c r="I127" s="53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37"/>
      <c r="W127" s="37"/>
    </row>
    <row r="128" customFormat="false" ht="32.3" hidden="false" customHeight="true" outlineLevel="0" collapsed="false">
      <c r="A128" s="10" t="s">
        <v>272</v>
      </c>
      <c r="B128" s="11" t="s">
        <v>273</v>
      </c>
      <c r="C128" s="11"/>
      <c r="D128" s="11"/>
      <c r="E128" s="11"/>
      <c r="F128" s="11"/>
      <c r="G128" s="12"/>
      <c r="H128" s="53"/>
      <c r="I128" s="53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37"/>
      <c r="W128" s="37"/>
    </row>
    <row r="129" customFormat="false" ht="32.3" hidden="false" customHeight="true" outlineLevel="0" collapsed="false">
      <c r="A129" s="10" t="s">
        <v>274</v>
      </c>
      <c r="B129" s="11" t="s">
        <v>275</v>
      </c>
      <c r="C129" s="11"/>
      <c r="D129" s="11"/>
      <c r="E129" s="11"/>
      <c r="F129" s="11"/>
      <c r="G129" s="12"/>
      <c r="H129" s="53"/>
      <c r="I129" s="53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37"/>
      <c r="W129" s="37"/>
    </row>
    <row r="130" customFormat="false" ht="32.3" hidden="false" customHeight="true" outlineLevel="0" collapsed="false">
      <c r="A130" s="10" t="s">
        <v>276</v>
      </c>
      <c r="B130" s="11" t="s">
        <v>277</v>
      </c>
      <c r="C130" s="11"/>
      <c r="D130" s="11"/>
      <c r="E130" s="11"/>
      <c r="F130" s="11"/>
      <c r="G130" s="12"/>
      <c r="H130" s="53"/>
      <c r="I130" s="53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37"/>
      <c r="W130" s="37"/>
    </row>
    <row r="131" customFormat="false" ht="32.3" hidden="false" customHeight="true" outlineLevel="0" collapsed="false">
      <c r="A131" s="10" t="s">
        <v>278</v>
      </c>
      <c r="B131" s="11" t="s">
        <v>279</v>
      </c>
      <c r="C131" s="11"/>
      <c r="D131" s="11"/>
      <c r="E131" s="11"/>
      <c r="F131" s="11"/>
      <c r="G131" s="12"/>
      <c r="H131" s="53"/>
      <c r="I131" s="53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37"/>
      <c r="W131" s="37"/>
    </row>
    <row r="132" customFormat="false" ht="32.3" hidden="false" customHeight="true" outlineLevel="0" collapsed="false">
      <c r="A132" s="10" t="s">
        <v>280</v>
      </c>
      <c r="B132" s="11" t="s">
        <v>281</v>
      </c>
      <c r="C132" s="11"/>
      <c r="D132" s="11"/>
      <c r="E132" s="11"/>
      <c r="F132" s="11"/>
      <c r="G132" s="12"/>
      <c r="H132" s="53"/>
      <c r="I132" s="53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37"/>
      <c r="W132" s="37"/>
    </row>
    <row r="133" customFormat="false" ht="32.3" hidden="false" customHeight="true" outlineLevel="0" collapsed="false">
      <c r="A133" s="10" t="s">
        <v>282</v>
      </c>
      <c r="B133" s="11" t="s">
        <v>283</v>
      </c>
      <c r="C133" s="11"/>
      <c r="D133" s="11"/>
      <c r="E133" s="11"/>
      <c r="F133" s="11"/>
      <c r="G133" s="12"/>
      <c r="H133" s="53"/>
      <c r="I133" s="53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37"/>
      <c r="W133" s="37"/>
    </row>
    <row r="134" customFormat="false" ht="32.3" hidden="false" customHeight="true" outlineLevel="0" collapsed="false">
      <c r="A134" s="10" t="s">
        <v>284</v>
      </c>
      <c r="B134" s="11" t="s">
        <v>285</v>
      </c>
      <c r="C134" s="11"/>
      <c r="D134" s="11"/>
      <c r="E134" s="11"/>
      <c r="F134" s="11"/>
      <c r="G134" s="12"/>
      <c r="H134" s="53"/>
      <c r="I134" s="53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37"/>
      <c r="W134" s="37"/>
    </row>
    <row r="135" customFormat="false" ht="32.3" hidden="false" customHeight="true" outlineLevel="0" collapsed="false">
      <c r="A135" s="39" t="s">
        <v>286</v>
      </c>
      <c r="B135" s="40" t="s">
        <v>287</v>
      </c>
      <c r="C135" s="40"/>
      <c r="D135" s="40"/>
      <c r="E135" s="40"/>
      <c r="F135" s="40"/>
      <c r="G135" s="41"/>
      <c r="H135" s="42"/>
      <c r="I135" s="42"/>
      <c r="J135" s="43" t="n">
        <f aca="false">SUM(J136,J206,J276,J345,J414,J484,J554,J624,J694)</f>
        <v>5403862</v>
      </c>
      <c r="K135" s="43" t="n">
        <f aca="false">SUM(K136,K206,K276,K345,K414,K484,K554,K624,K694)</f>
        <v>5148144.5</v>
      </c>
      <c r="L135" s="43" t="n">
        <f aca="false">SUM(L136,L206,L276,L345,L414,L484,L554,L624,L694)</f>
        <v>0</v>
      </c>
      <c r="M135" s="43" t="n">
        <f aca="false">SUM(M136,M206,M276,M345,M414,M484,M554,M624,M694)</f>
        <v>0</v>
      </c>
      <c r="N135" s="43" t="n">
        <f aca="false">SUM(N136,N206,N276,N345,N414,N484,N554,N624,N694)</f>
        <v>0</v>
      </c>
      <c r="O135" s="43" t="n">
        <f aca="false">SUM(O136,O206,O276,O345,O414,O484,O554,O624,O694)</f>
        <v>0</v>
      </c>
      <c r="P135" s="43" t="n">
        <f aca="false">SUM(P136,P206,P276,P345,P414,P484,P554,P624,P694)</f>
        <v>255717.5</v>
      </c>
      <c r="Q135" s="43" t="n">
        <f aca="false">SUM(Q136,Q206,Q276,Q345,Q414,Q484,Q554,Q624,Q694)</f>
        <v>0</v>
      </c>
      <c r="R135" s="43" t="n">
        <f aca="false">SUM(R136,R206,R276,R345,R414,R484,R554,R624,R694)</f>
        <v>0</v>
      </c>
      <c r="S135" s="43" t="n">
        <f aca="false">SUM(S136,S206,S276,S345,S414,S484,S554,S624,S694)</f>
        <v>0</v>
      </c>
      <c r="T135" s="43" t="n">
        <f aca="false">SUM(T136,T206,T276,T345,T414,T484,T554,T624,T694)</f>
        <v>0</v>
      </c>
      <c r="U135" s="43" t="n">
        <f aca="false">SUM(U136,U206,U276,U345,U414,U484,U554,U624,U694)</f>
        <v>0</v>
      </c>
      <c r="V135" s="37"/>
      <c r="W135" s="37"/>
    </row>
    <row r="136" s="52" customFormat="true" ht="32.3" hidden="false" customHeight="true" outlineLevel="0" collapsed="false">
      <c r="A136" s="46" t="s">
        <v>288</v>
      </c>
      <c r="B136" s="47" t="s">
        <v>289</v>
      </c>
      <c r="C136" s="47"/>
      <c r="D136" s="47"/>
      <c r="E136" s="47"/>
      <c r="F136" s="47" t="s">
        <v>23</v>
      </c>
      <c r="G136" s="48" t="s">
        <v>24</v>
      </c>
      <c r="H136" s="13"/>
      <c r="I136" s="13"/>
      <c r="J136" s="49" t="n">
        <f aca="false">SUM(J137:J205)</f>
        <v>457197</v>
      </c>
      <c r="K136" s="49" t="n">
        <f aca="false">SUM(K137:K205)</f>
        <v>457197</v>
      </c>
      <c r="L136" s="49" t="n">
        <f aca="false">SUM(L137:L205)</f>
        <v>0</v>
      </c>
      <c r="M136" s="49" t="n">
        <f aca="false">SUM(M137:M205)</f>
        <v>0</v>
      </c>
      <c r="N136" s="49" t="n">
        <f aca="false">SUM(N137:N205)</f>
        <v>0</v>
      </c>
      <c r="O136" s="49" t="n">
        <f aca="false">SUM(O137:O205)</f>
        <v>0</v>
      </c>
      <c r="P136" s="49" t="n">
        <f aca="false">SUM(P137:P205)</f>
        <v>0</v>
      </c>
      <c r="Q136" s="49" t="n">
        <f aca="false">SUM(Q137:Q205)</f>
        <v>0</v>
      </c>
      <c r="R136" s="49" t="n">
        <f aca="false">SUM(R137:R205)</f>
        <v>0</v>
      </c>
      <c r="S136" s="49" t="n">
        <f aca="false">SUM(S137:S205)</f>
        <v>0</v>
      </c>
      <c r="T136" s="49" t="n">
        <f aca="false">SUM(T137:T205)</f>
        <v>0</v>
      </c>
      <c r="U136" s="49" t="n">
        <f aca="false">SUM(U137:U205)</f>
        <v>0</v>
      </c>
      <c r="V136" s="37"/>
      <c r="W136" s="37"/>
      <c r="AMJ136" s="0"/>
    </row>
    <row r="137" customFormat="false" ht="32.3" hidden="false" customHeight="true" outlineLevel="0" collapsed="false">
      <c r="A137" s="10" t="s">
        <v>290</v>
      </c>
      <c r="B137" s="11" t="s">
        <v>149</v>
      </c>
      <c r="C137" s="11"/>
      <c r="D137" s="11"/>
      <c r="E137" s="11"/>
      <c r="F137" s="11"/>
      <c r="G137" s="12"/>
      <c r="H137" s="53"/>
      <c r="I137" s="53"/>
      <c r="J137" s="14" t="n">
        <v>0</v>
      </c>
      <c r="K137" s="16" t="n">
        <v>0</v>
      </c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37"/>
      <c r="W137" s="37"/>
    </row>
    <row r="138" customFormat="false" ht="32.3" hidden="false" customHeight="true" outlineLevel="0" collapsed="false">
      <c r="A138" s="10" t="s">
        <v>291</v>
      </c>
      <c r="B138" s="11" t="s">
        <v>151</v>
      </c>
      <c r="C138" s="11"/>
      <c r="D138" s="11"/>
      <c r="E138" s="11"/>
      <c r="F138" s="11"/>
      <c r="G138" s="12"/>
      <c r="H138" s="53"/>
      <c r="I138" s="53"/>
      <c r="J138" s="14" t="n">
        <v>49200</v>
      </c>
      <c r="K138" s="16" t="n">
        <v>49200</v>
      </c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37"/>
      <c r="W138" s="37"/>
    </row>
    <row r="139" customFormat="false" ht="32.3" hidden="false" customHeight="true" outlineLevel="0" collapsed="false">
      <c r="A139" s="10" t="s">
        <v>292</v>
      </c>
      <c r="B139" s="11" t="s">
        <v>153</v>
      </c>
      <c r="C139" s="11"/>
      <c r="D139" s="11"/>
      <c r="E139" s="11"/>
      <c r="F139" s="11"/>
      <c r="G139" s="12"/>
      <c r="H139" s="53"/>
      <c r="I139" s="53"/>
      <c r="J139" s="14" t="n">
        <v>39600</v>
      </c>
      <c r="K139" s="16" t="n">
        <v>39600</v>
      </c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37"/>
      <c r="W139" s="37"/>
    </row>
    <row r="140" customFormat="false" ht="32.3" hidden="false" customHeight="true" outlineLevel="0" collapsed="false">
      <c r="A140" s="10" t="s">
        <v>293</v>
      </c>
      <c r="B140" s="11" t="s">
        <v>155</v>
      </c>
      <c r="C140" s="11"/>
      <c r="D140" s="11"/>
      <c r="E140" s="11"/>
      <c r="F140" s="11"/>
      <c r="G140" s="12"/>
      <c r="H140" s="53"/>
      <c r="I140" s="53"/>
      <c r="J140" s="14" t="n">
        <v>144000</v>
      </c>
      <c r="K140" s="16" t="n">
        <v>144000</v>
      </c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37"/>
      <c r="W140" s="37"/>
    </row>
    <row r="141" customFormat="false" ht="32.3" hidden="false" customHeight="true" outlineLevel="0" collapsed="false">
      <c r="A141" s="10" t="s">
        <v>294</v>
      </c>
      <c r="B141" s="11" t="s">
        <v>157</v>
      </c>
      <c r="C141" s="11"/>
      <c r="D141" s="11"/>
      <c r="E141" s="11"/>
      <c r="F141" s="11"/>
      <c r="G141" s="12"/>
      <c r="H141" s="53"/>
      <c r="I141" s="53"/>
      <c r="J141" s="14" t="n">
        <v>48000</v>
      </c>
      <c r="K141" s="16" t="n">
        <v>48000</v>
      </c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37"/>
      <c r="W141" s="37"/>
    </row>
    <row r="142" customFormat="false" ht="32.3" hidden="false" customHeight="true" outlineLevel="0" collapsed="false">
      <c r="A142" s="10" t="s">
        <v>295</v>
      </c>
      <c r="B142" s="11" t="s">
        <v>159</v>
      </c>
      <c r="C142" s="11"/>
      <c r="D142" s="11"/>
      <c r="E142" s="11"/>
      <c r="F142" s="11"/>
      <c r="G142" s="12"/>
      <c r="H142" s="53"/>
      <c r="I142" s="53"/>
      <c r="J142" s="14" t="n">
        <v>0</v>
      </c>
      <c r="K142" s="16" t="n">
        <v>0</v>
      </c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37"/>
      <c r="W142" s="37"/>
    </row>
    <row r="143" customFormat="false" ht="32.3" hidden="false" customHeight="true" outlineLevel="0" collapsed="false">
      <c r="A143" s="10" t="s">
        <v>296</v>
      </c>
      <c r="B143" s="11" t="s">
        <v>161</v>
      </c>
      <c r="C143" s="11"/>
      <c r="D143" s="11"/>
      <c r="E143" s="11"/>
      <c r="F143" s="11"/>
      <c r="G143" s="12"/>
      <c r="H143" s="53"/>
      <c r="I143" s="53"/>
      <c r="J143" s="14" t="n">
        <v>0</v>
      </c>
      <c r="K143" s="16" t="n">
        <v>0</v>
      </c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37"/>
      <c r="W143" s="37"/>
    </row>
    <row r="144" customFormat="false" ht="32.3" hidden="false" customHeight="true" outlineLevel="0" collapsed="false">
      <c r="A144" s="10" t="s">
        <v>297</v>
      </c>
      <c r="B144" s="11" t="s">
        <v>163</v>
      </c>
      <c r="C144" s="11"/>
      <c r="D144" s="11"/>
      <c r="E144" s="11"/>
      <c r="F144" s="11"/>
      <c r="G144" s="12"/>
      <c r="H144" s="53"/>
      <c r="I144" s="53"/>
      <c r="J144" s="14" t="n">
        <v>0</v>
      </c>
      <c r="K144" s="16" t="n">
        <v>0</v>
      </c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37"/>
      <c r="W144" s="37"/>
    </row>
    <row r="145" customFormat="false" ht="32.3" hidden="false" customHeight="true" outlineLevel="0" collapsed="false">
      <c r="A145" s="10" t="s">
        <v>298</v>
      </c>
      <c r="B145" s="11" t="s">
        <v>165</v>
      </c>
      <c r="C145" s="11"/>
      <c r="D145" s="11"/>
      <c r="E145" s="11"/>
      <c r="F145" s="11"/>
      <c r="G145" s="12"/>
      <c r="H145" s="53"/>
      <c r="I145" s="53"/>
      <c r="J145" s="14" t="n">
        <v>0</v>
      </c>
      <c r="K145" s="16" t="n">
        <v>0</v>
      </c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37"/>
      <c r="W145" s="37"/>
    </row>
    <row r="146" customFormat="false" ht="32.3" hidden="false" customHeight="true" outlineLevel="0" collapsed="false">
      <c r="A146" s="10" t="s">
        <v>299</v>
      </c>
      <c r="B146" s="11" t="s">
        <v>167</v>
      </c>
      <c r="C146" s="11"/>
      <c r="D146" s="11"/>
      <c r="E146" s="11"/>
      <c r="F146" s="11"/>
      <c r="G146" s="12"/>
      <c r="H146" s="53"/>
      <c r="I146" s="53"/>
      <c r="J146" s="14" t="n">
        <v>5000</v>
      </c>
      <c r="K146" s="16" t="n">
        <v>5000</v>
      </c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37"/>
      <c r="W146" s="37"/>
    </row>
    <row r="147" customFormat="false" ht="32.3" hidden="false" customHeight="true" outlineLevel="0" collapsed="false">
      <c r="A147" s="10" t="s">
        <v>300</v>
      </c>
      <c r="B147" s="11" t="s">
        <v>169</v>
      </c>
      <c r="C147" s="11"/>
      <c r="D147" s="11"/>
      <c r="E147" s="11"/>
      <c r="F147" s="11"/>
      <c r="G147" s="12"/>
      <c r="H147" s="53"/>
      <c r="I147" s="53"/>
      <c r="J147" s="14" t="n">
        <v>0</v>
      </c>
      <c r="K147" s="16" t="n">
        <v>0</v>
      </c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37"/>
      <c r="W147" s="37"/>
    </row>
    <row r="148" customFormat="false" ht="32.3" hidden="false" customHeight="true" outlineLevel="0" collapsed="false">
      <c r="A148" s="10" t="s">
        <v>301</v>
      </c>
      <c r="B148" s="11" t="s">
        <v>171</v>
      </c>
      <c r="C148" s="11"/>
      <c r="D148" s="11"/>
      <c r="E148" s="11"/>
      <c r="F148" s="11"/>
      <c r="G148" s="12"/>
      <c r="H148" s="53"/>
      <c r="I148" s="53"/>
      <c r="J148" s="14" t="n">
        <v>0</v>
      </c>
      <c r="K148" s="16" t="n">
        <v>0</v>
      </c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37"/>
      <c r="W148" s="37"/>
    </row>
    <row r="149" customFormat="false" ht="32.3" hidden="false" customHeight="true" outlineLevel="0" collapsed="false">
      <c r="A149" s="10" t="s">
        <v>302</v>
      </c>
      <c r="B149" s="11" t="s">
        <v>173</v>
      </c>
      <c r="C149" s="11"/>
      <c r="D149" s="11"/>
      <c r="E149" s="11"/>
      <c r="F149" s="11"/>
      <c r="G149" s="12"/>
      <c r="H149" s="53"/>
      <c r="I149" s="53"/>
      <c r="J149" s="14" t="n">
        <v>1425</v>
      </c>
      <c r="K149" s="16" t="n">
        <v>1425</v>
      </c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37"/>
      <c r="W149" s="37"/>
    </row>
    <row r="150" customFormat="false" ht="32.3" hidden="false" customHeight="true" outlineLevel="0" collapsed="false">
      <c r="A150" s="10" t="s">
        <v>303</v>
      </c>
      <c r="B150" s="11" t="s">
        <v>175</v>
      </c>
      <c r="C150" s="11"/>
      <c r="D150" s="11"/>
      <c r="E150" s="11"/>
      <c r="F150" s="11"/>
      <c r="G150" s="12"/>
      <c r="H150" s="53"/>
      <c r="I150" s="53"/>
      <c r="J150" s="14" t="n">
        <v>0</v>
      </c>
      <c r="K150" s="16" t="n">
        <v>0</v>
      </c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37"/>
      <c r="W150" s="37"/>
    </row>
    <row r="151" customFormat="false" ht="32.3" hidden="false" customHeight="true" outlineLevel="0" collapsed="false">
      <c r="A151" s="10" t="s">
        <v>304</v>
      </c>
      <c r="B151" s="11" t="s">
        <v>177</v>
      </c>
      <c r="C151" s="11"/>
      <c r="D151" s="11"/>
      <c r="E151" s="11"/>
      <c r="F151" s="11"/>
      <c r="G151" s="12"/>
      <c r="H151" s="53"/>
      <c r="I151" s="53"/>
      <c r="J151" s="14" t="n">
        <v>0</v>
      </c>
      <c r="K151" s="16" t="n">
        <v>0</v>
      </c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37"/>
      <c r="W151" s="37"/>
    </row>
    <row r="152" customFormat="false" ht="32.3" hidden="false" customHeight="true" outlineLevel="0" collapsed="false">
      <c r="A152" s="10" t="s">
        <v>305</v>
      </c>
      <c r="B152" s="11" t="s">
        <v>179</v>
      </c>
      <c r="C152" s="11"/>
      <c r="D152" s="11"/>
      <c r="E152" s="11"/>
      <c r="F152" s="11"/>
      <c r="G152" s="12"/>
      <c r="H152" s="53"/>
      <c r="I152" s="53"/>
      <c r="J152" s="14" t="n">
        <v>0</v>
      </c>
      <c r="K152" s="16" t="n">
        <v>0</v>
      </c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37"/>
      <c r="W152" s="37"/>
    </row>
    <row r="153" customFormat="false" ht="32.3" hidden="false" customHeight="true" outlineLevel="0" collapsed="false">
      <c r="A153" s="10" t="s">
        <v>306</v>
      </c>
      <c r="B153" s="11" t="s">
        <v>181</v>
      </c>
      <c r="C153" s="11"/>
      <c r="D153" s="11"/>
      <c r="E153" s="11"/>
      <c r="F153" s="11"/>
      <c r="G153" s="12"/>
      <c r="H153" s="53"/>
      <c r="I153" s="53"/>
      <c r="J153" s="14" t="n">
        <v>0</v>
      </c>
      <c r="K153" s="16" t="n">
        <v>0</v>
      </c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37"/>
      <c r="W153" s="37"/>
    </row>
    <row r="154" customFormat="false" ht="32.3" hidden="false" customHeight="true" outlineLevel="0" collapsed="false">
      <c r="A154" s="10" t="s">
        <v>307</v>
      </c>
      <c r="B154" s="11" t="s">
        <v>183</v>
      </c>
      <c r="C154" s="11"/>
      <c r="D154" s="11"/>
      <c r="E154" s="11"/>
      <c r="F154" s="11"/>
      <c r="G154" s="12"/>
      <c r="H154" s="53"/>
      <c r="I154" s="53"/>
      <c r="J154" s="14" t="n">
        <v>3000</v>
      </c>
      <c r="K154" s="16" t="n">
        <v>3000</v>
      </c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37"/>
      <c r="W154" s="37"/>
    </row>
    <row r="155" customFormat="false" ht="32.3" hidden="false" customHeight="true" outlineLevel="0" collapsed="false">
      <c r="A155" s="10" t="s">
        <v>308</v>
      </c>
      <c r="B155" s="11" t="s">
        <v>185</v>
      </c>
      <c r="C155" s="11"/>
      <c r="D155" s="11"/>
      <c r="E155" s="11"/>
      <c r="F155" s="11"/>
      <c r="G155" s="12"/>
      <c r="H155" s="53"/>
      <c r="I155" s="53"/>
      <c r="J155" s="14" t="n">
        <v>0</v>
      </c>
      <c r="K155" s="16" t="n">
        <v>0</v>
      </c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37"/>
      <c r="W155" s="37"/>
    </row>
    <row r="156" customFormat="false" ht="32.3" hidden="false" customHeight="true" outlineLevel="0" collapsed="false">
      <c r="A156" s="10" t="s">
        <v>309</v>
      </c>
      <c r="B156" s="11" t="s">
        <v>187</v>
      </c>
      <c r="C156" s="11"/>
      <c r="D156" s="11"/>
      <c r="E156" s="11"/>
      <c r="F156" s="11"/>
      <c r="G156" s="12"/>
      <c r="H156" s="53"/>
      <c r="I156" s="53"/>
      <c r="J156" s="14" t="n">
        <v>1250</v>
      </c>
      <c r="K156" s="16" t="n">
        <v>1250</v>
      </c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37"/>
      <c r="W156" s="37"/>
    </row>
    <row r="157" customFormat="false" ht="32.3" hidden="false" customHeight="true" outlineLevel="0" collapsed="false">
      <c r="A157" s="10" t="s">
        <v>310</v>
      </c>
      <c r="B157" s="11" t="s">
        <v>189</v>
      </c>
      <c r="C157" s="11"/>
      <c r="D157" s="11"/>
      <c r="E157" s="11"/>
      <c r="F157" s="11"/>
      <c r="G157" s="12"/>
      <c r="H157" s="53"/>
      <c r="I157" s="53"/>
      <c r="J157" s="14" t="n">
        <v>18000</v>
      </c>
      <c r="K157" s="16" t="n">
        <v>18000</v>
      </c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37"/>
      <c r="W157" s="37"/>
    </row>
    <row r="158" customFormat="false" ht="32.3" hidden="false" customHeight="true" outlineLevel="0" collapsed="false">
      <c r="A158" s="10" t="s">
        <v>311</v>
      </c>
      <c r="B158" s="11" t="s">
        <v>191</v>
      </c>
      <c r="C158" s="11"/>
      <c r="D158" s="11"/>
      <c r="E158" s="11"/>
      <c r="F158" s="11"/>
      <c r="G158" s="12"/>
      <c r="H158" s="53"/>
      <c r="I158" s="53"/>
      <c r="J158" s="14" t="n">
        <v>0</v>
      </c>
      <c r="K158" s="16" t="n">
        <v>0</v>
      </c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37"/>
      <c r="W158" s="37"/>
    </row>
    <row r="159" customFormat="false" ht="32.3" hidden="false" customHeight="true" outlineLevel="0" collapsed="false">
      <c r="A159" s="10" t="s">
        <v>312</v>
      </c>
      <c r="B159" s="11" t="s">
        <v>193</v>
      </c>
      <c r="C159" s="11"/>
      <c r="D159" s="11"/>
      <c r="E159" s="11"/>
      <c r="F159" s="11"/>
      <c r="G159" s="12"/>
      <c r="H159" s="53"/>
      <c r="I159" s="53"/>
      <c r="J159" s="14" t="n">
        <v>7200</v>
      </c>
      <c r="K159" s="16" t="n">
        <v>7200</v>
      </c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37"/>
      <c r="W159" s="37"/>
    </row>
    <row r="160" customFormat="false" ht="32.3" hidden="false" customHeight="true" outlineLevel="0" collapsed="false">
      <c r="A160" s="10" t="s">
        <v>313</v>
      </c>
      <c r="B160" s="11" t="s">
        <v>195</v>
      </c>
      <c r="C160" s="11"/>
      <c r="D160" s="11"/>
      <c r="E160" s="11"/>
      <c r="F160" s="11"/>
      <c r="G160" s="12"/>
      <c r="H160" s="53"/>
      <c r="I160" s="53"/>
      <c r="J160" s="14" t="n">
        <v>0</v>
      </c>
      <c r="K160" s="16" t="n">
        <v>0</v>
      </c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37"/>
      <c r="W160" s="37"/>
    </row>
    <row r="161" customFormat="false" ht="32.3" hidden="false" customHeight="true" outlineLevel="0" collapsed="false">
      <c r="A161" s="10" t="s">
        <v>314</v>
      </c>
      <c r="B161" s="11" t="s">
        <v>197</v>
      </c>
      <c r="C161" s="11"/>
      <c r="D161" s="11"/>
      <c r="E161" s="11"/>
      <c r="F161" s="11"/>
      <c r="G161" s="12"/>
      <c r="H161" s="53"/>
      <c r="I161" s="53"/>
      <c r="J161" s="14" t="n">
        <v>0</v>
      </c>
      <c r="K161" s="16" t="n">
        <v>0</v>
      </c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37"/>
      <c r="W161" s="37"/>
    </row>
    <row r="162" customFormat="false" ht="32.3" hidden="false" customHeight="true" outlineLevel="0" collapsed="false">
      <c r="A162" s="10" t="s">
        <v>315</v>
      </c>
      <c r="B162" s="11" t="s">
        <v>199</v>
      </c>
      <c r="C162" s="11"/>
      <c r="D162" s="11"/>
      <c r="E162" s="11"/>
      <c r="F162" s="11"/>
      <c r="G162" s="12"/>
      <c r="H162" s="53"/>
      <c r="I162" s="53"/>
      <c r="J162" s="14" t="n">
        <v>0</v>
      </c>
      <c r="K162" s="16" t="n">
        <v>0</v>
      </c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37"/>
      <c r="W162" s="37"/>
    </row>
    <row r="163" customFormat="false" ht="32.3" hidden="false" customHeight="true" outlineLevel="0" collapsed="false">
      <c r="A163" s="10" t="s">
        <v>316</v>
      </c>
      <c r="B163" s="11" t="s">
        <v>201</v>
      </c>
      <c r="C163" s="11"/>
      <c r="D163" s="11"/>
      <c r="E163" s="11"/>
      <c r="F163" s="11"/>
      <c r="G163" s="12"/>
      <c r="H163" s="53"/>
      <c r="I163" s="53"/>
      <c r="J163" s="14" t="n">
        <v>78750</v>
      </c>
      <c r="K163" s="16" t="n">
        <v>78750</v>
      </c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37"/>
      <c r="W163" s="37"/>
    </row>
    <row r="164" customFormat="false" ht="32.3" hidden="false" customHeight="true" outlineLevel="0" collapsed="false">
      <c r="A164" s="10" t="s">
        <v>317</v>
      </c>
      <c r="B164" s="11" t="s">
        <v>203</v>
      </c>
      <c r="C164" s="11"/>
      <c r="D164" s="11"/>
      <c r="E164" s="11"/>
      <c r="F164" s="11"/>
      <c r="G164" s="12"/>
      <c r="H164" s="53"/>
      <c r="I164" s="53"/>
      <c r="J164" s="14" t="n">
        <v>7500</v>
      </c>
      <c r="K164" s="16" t="n">
        <v>7500</v>
      </c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37"/>
      <c r="W164" s="37"/>
    </row>
    <row r="165" customFormat="false" ht="32.3" hidden="false" customHeight="true" outlineLevel="0" collapsed="false">
      <c r="A165" s="10" t="s">
        <v>318</v>
      </c>
      <c r="B165" s="11" t="s">
        <v>205</v>
      </c>
      <c r="C165" s="11"/>
      <c r="D165" s="11"/>
      <c r="E165" s="11"/>
      <c r="F165" s="11"/>
      <c r="G165" s="12"/>
      <c r="H165" s="53"/>
      <c r="I165" s="53"/>
      <c r="J165" s="14" t="n">
        <v>0</v>
      </c>
      <c r="K165" s="16" t="n">
        <v>0</v>
      </c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37"/>
      <c r="W165" s="37"/>
    </row>
    <row r="166" customFormat="false" ht="32.3" hidden="false" customHeight="true" outlineLevel="0" collapsed="false">
      <c r="A166" s="10" t="s">
        <v>319</v>
      </c>
      <c r="B166" s="11" t="s">
        <v>207</v>
      </c>
      <c r="C166" s="11"/>
      <c r="D166" s="11"/>
      <c r="E166" s="11"/>
      <c r="F166" s="11"/>
      <c r="G166" s="12"/>
      <c r="H166" s="53"/>
      <c r="I166" s="53"/>
      <c r="J166" s="14" t="n">
        <v>0</v>
      </c>
      <c r="K166" s="16" t="n">
        <v>0</v>
      </c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37"/>
      <c r="W166" s="37"/>
    </row>
    <row r="167" customFormat="false" ht="32.3" hidden="false" customHeight="true" outlineLevel="0" collapsed="false">
      <c r="A167" s="10" t="s">
        <v>320</v>
      </c>
      <c r="B167" s="11" t="s">
        <v>209</v>
      </c>
      <c r="C167" s="11"/>
      <c r="D167" s="11"/>
      <c r="E167" s="11"/>
      <c r="F167" s="11"/>
      <c r="G167" s="12"/>
      <c r="H167" s="53"/>
      <c r="I167" s="53"/>
      <c r="J167" s="14" t="n">
        <v>0</v>
      </c>
      <c r="K167" s="16" t="n">
        <v>0</v>
      </c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37"/>
      <c r="W167" s="37"/>
    </row>
    <row r="168" customFormat="false" ht="32.3" hidden="false" customHeight="true" outlineLevel="0" collapsed="false">
      <c r="A168" s="10" t="s">
        <v>321</v>
      </c>
      <c r="B168" s="11" t="s">
        <v>211</v>
      </c>
      <c r="C168" s="11"/>
      <c r="D168" s="11"/>
      <c r="E168" s="11"/>
      <c r="F168" s="11"/>
      <c r="G168" s="12"/>
      <c r="H168" s="53"/>
      <c r="I168" s="53"/>
      <c r="J168" s="14" t="n">
        <v>0</v>
      </c>
      <c r="K168" s="16" t="n">
        <v>0</v>
      </c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37"/>
      <c r="W168" s="37"/>
    </row>
    <row r="169" customFormat="false" ht="32.3" hidden="false" customHeight="true" outlineLevel="0" collapsed="false">
      <c r="A169" s="10" t="s">
        <v>322</v>
      </c>
      <c r="B169" s="11" t="s">
        <v>213</v>
      </c>
      <c r="C169" s="11"/>
      <c r="D169" s="11"/>
      <c r="E169" s="11"/>
      <c r="F169" s="11"/>
      <c r="G169" s="12"/>
      <c r="H169" s="53"/>
      <c r="I169" s="53"/>
      <c r="J169" s="14" t="n">
        <v>0</v>
      </c>
      <c r="K169" s="16" t="n">
        <v>0</v>
      </c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37"/>
      <c r="W169" s="37"/>
    </row>
    <row r="170" customFormat="false" ht="32.3" hidden="false" customHeight="true" outlineLevel="0" collapsed="false">
      <c r="A170" s="10" t="s">
        <v>323</v>
      </c>
      <c r="B170" s="11" t="s">
        <v>215</v>
      </c>
      <c r="C170" s="11"/>
      <c r="D170" s="11"/>
      <c r="E170" s="11"/>
      <c r="F170" s="11"/>
      <c r="G170" s="12"/>
      <c r="H170" s="53"/>
      <c r="I170" s="53"/>
      <c r="J170" s="14" t="n">
        <v>0</v>
      </c>
      <c r="K170" s="16" t="n">
        <v>0</v>
      </c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37"/>
      <c r="W170" s="37"/>
    </row>
    <row r="171" customFormat="false" ht="32.3" hidden="false" customHeight="true" outlineLevel="0" collapsed="false">
      <c r="A171" s="10" t="s">
        <v>324</v>
      </c>
      <c r="B171" s="11" t="s">
        <v>217</v>
      </c>
      <c r="C171" s="11"/>
      <c r="D171" s="11"/>
      <c r="E171" s="11"/>
      <c r="F171" s="11"/>
      <c r="G171" s="12"/>
      <c r="H171" s="53"/>
      <c r="I171" s="53"/>
      <c r="J171" s="14" t="n">
        <v>0</v>
      </c>
      <c r="K171" s="16" t="n">
        <v>0</v>
      </c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37"/>
      <c r="W171" s="37"/>
    </row>
    <row r="172" customFormat="false" ht="32.3" hidden="false" customHeight="true" outlineLevel="0" collapsed="false">
      <c r="A172" s="10" t="s">
        <v>325</v>
      </c>
      <c r="B172" s="11" t="s">
        <v>219</v>
      </c>
      <c r="C172" s="11"/>
      <c r="D172" s="11"/>
      <c r="E172" s="11"/>
      <c r="F172" s="11"/>
      <c r="G172" s="12"/>
      <c r="H172" s="53"/>
      <c r="I172" s="53"/>
      <c r="J172" s="14" t="n">
        <v>0</v>
      </c>
      <c r="K172" s="16" t="n">
        <v>0</v>
      </c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37"/>
      <c r="W172" s="37"/>
    </row>
    <row r="173" customFormat="false" ht="32.3" hidden="false" customHeight="true" outlineLevel="0" collapsed="false">
      <c r="A173" s="10" t="s">
        <v>326</v>
      </c>
      <c r="B173" s="11" t="s">
        <v>221</v>
      </c>
      <c r="C173" s="11"/>
      <c r="D173" s="11"/>
      <c r="E173" s="11"/>
      <c r="F173" s="11"/>
      <c r="G173" s="12"/>
      <c r="H173" s="53"/>
      <c r="I173" s="53"/>
      <c r="J173" s="14" t="n">
        <v>0</v>
      </c>
      <c r="K173" s="16" t="n">
        <v>0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37"/>
      <c r="W173" s="37"/>
    </row>
    <row r="174" customFormat="false" ht="32.3" hidden="false" customHeight="true" outlineLevel="0" collapsed="false">
      <c r="A174" s="10" t="s">
        <v>327</v>
      </c>
      <c r="B174" s="11" t="s">
        <v>223</v>
      </c>
      <c r="C174" s="11"/>
      <c r="D174" s="11"/>
      <c r="E174" s="11"/>
      <c r="F174" s="11"/>
      <c r="G174" s="12"/>
      <c r="H174" s="53"/>
      <c r="I174" s="53"/>
      <c r="J174" s="14" t="n">
        <v>0</v>
      </c>
      <c r="K174" s="16" t="n">
        <v>0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37"/>
      <c r="W174" s="37"/>
    </row>
    <row r="175" customFormat="false" ht="32.3" hidden="false" customHeight="true" outlineLevel="0" collapsed="false">
      <c r="A175" s="10" t="s">
        <v>328</v>
      </c>
      <c r="B175" s="11" t="s">
        <v>225</v>
      </c>
      <c r="C175" s="11"/>
      <c r="D175" s="11"/>
      <c r="E175" s="11"/>
      <c r="F175" s="11"/>
      <c r="G175" s="12"/>
      <c r="H175" s="53"/>
      <c r="I175" s="53"/>
      <c r="J175" s="14" t="n">
        <v>0</v>
      </c>
      <c r="K175" s="16" t="n">
        <v>0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37"/>
      <c r="W175" s="37"/>
    </row>
    <row r="176" customFormat="false" ht="32.3" hidden="false" customHeight="true" outlineLevel="0" collapsed="false">
      <c r="A176" s="10" t="s">
        <v>329</v>
      </c>
      <c r="B176" s="11" t="s">
        <v>227</v>
      </c>
      <c r="C176" s="11"/>
      <c r="D176" s="11"/>
      <c r="E176" s="11"/>
      <c r="F176" s="11"/>
      <c r="G176" s="12"/>
      <c r="H176" s="53"/>
      <c r="I176" s="53"/>
      <c r="J176" s="14" t="n">
        <v>50000</v>
      </c>
      <c r="K176" s="16" t="n">
        <v>50000</v>
      </c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37"/>
      <c r="W176" s="37"/>
    </row>
    <row r="177" customFormat="false" ht="32.3" hidden="false" customHeight="true" outlineLevel="0" collapsed="false">
      <c r="A177" s="10" t="s">
        <v>330</v>
      </c>
      <c r="B177" s="11" t="s">
        <v>229</v>
      </c>
      <c r="C177" s="11"/>
      <c r="D177" s="11"/>
      <c r="E177" s="11"/>
      <c r="F177" s="11"/>
      <c r="G177" s="12"/>
      <c r="H177" s="53"/>
      <c r="I177" s="53"/>
      <c r="J177" s="14" t="n">
        <v>0</v>
      </c>
      <c r="K177" s="16" t="n">
        <v>0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37"/>
      <c r="W177" s="37"/>
    </row>
    <row r="178" customFormat="false" ht="32.3" hidden="false" customHeight="true" outlineLevel="0" collapsed="false">
      <c r="A178" s="10" t="s">
        <v>331</v>
      </c>
      <c r="B178" s="11" t="s">
        <v>231</v>
      </c>
      <c r="C178" s="11"/>
      <c r="D178" s="11"/>
      <c r="E178" s="11"/>
      <c r="F178" s="11"/>
      <c r="G178" s="12"/>
      <c r="H178" s="53"/>
      <c r="I178" s="53"/>
      <c r="J178" s="14" t="n">
        <v>0</v>
      </c>
      <c r="K178" s="16" t="n">
        <v>0</v>
      </c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37"/>
      <c r="W178" s="37"/>
    </row>
    <row r="179" customFormat="false" ht="32.3" hidden="false" customHeight="true" outlineLevel="0" collapsed="false">
      <c r="A179" s="10" t="s">
        <v>332</v>
      </c>
      <c r="B179" s="11" t="s">
        <v>233</v>
      </c>
      <c r="C179" s="11"/>
      <c r="D179" s="11"/>
      <c r="E179" s="11"/>
      <c r="F179" s="11"/>
      <c r="G179" s="12"/>
      <c r="H179" s="53"/>
      <c r="I179" s="53"/>
      <c r="J179" s="14" t="n">
        <v>0</v>
      </c>
      <c r="K179" s="16" t="n">
        <v>0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37"/>
      <c r="W179" s="37"/>
    </row>
    <row r="180" customFormat="false" ht="32.3" hidden="false" customHeight="true" outlineLevel="0" collapsed="false">
      <c r="A180" s="10" t="s">
        <v>333</v>
      </c>
      <c r="B180" s="11" t="s">
        <v>235</v>
      </c>
      <c r="C180" s="11"/>
      <c r="D180" s="11"/>
      <c r="E180" s="11"/>
      <c r="F180" s="11"/>
      <c r="G180" s="12"/>
      <c r="H180" s="53"/>
      <c r="I180" s="53"/>
      <c r="J180" s="14" t="n">
        <v>0</v>
      </c>
      <c r="K180" s="16" t="n">
        <v>0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37"/>
      <c r="W180" s="37"/>
    </row>
    <row r="181" customFormat="false" ht="32.3" hidden="false" customHeight="true" outlineLevel="0" collapsed="false">
      <c r="A181" s="10" t="s">
        <v>334</v>
      </c>
      <c r="B181" s="11" t="s">
        <v>237</v>
      </c>
      <c r="C181" s="11"/>
      <c r="D181" s="11"/>
      <c r="E181" s="11"/>
      <c r="F181" s="11"/>
      <c r="G181" s="12"/>
      <c r="H181" s="53"/>
      <c r="I181" s="53"/>
      <c r="J181" s="14" t="n">
        <v>0</v>
      </c>
      <c r="K181" s="16" t="n">
        <v>0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37"/>
      <c r="W181" s="37"/>
    </row>
    <row r="182" customFormat="false" ht="32.3" hidden="false" customHeight="true" outlineLevel="0" collapsed="false">
      <c r="A182" s="10" t="s">
        <v>335</v>
      </c>
      <c r="B182" s="11" t="s">
        <v>239</v>
      </c>
      <c r="C182" s="11"/>
      <c r="D182" s="11"/>
      <c r="E182" s="11"/>
      <c r="F182" s="11"/>
      <c r="G182" s="12"/>
      <c r="H182" s="53"/>
      <c r="I182" s="53"/>
      <c r="J182" s="14" t="n">
        <v>0</v>
      </c>
      <c r="K182" s="16" t="n">
        <v>0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37"/>
      <c r="W182" s="37"/>
    </row>
    <row r="183" customFormat="false" ht="32.3" hidden="false" customHeight="true" outlineLevel="0" collapsed="false">
      <c r="A183" s="10" t="s">
        <v>336</v>
      </c>
      <c r="B183" s="11" t="s">
        <v>241</v>
      </c>
      <c r="C183" s="11"/>
      <c r="D183" s="11"/>
      <c r="E183" s="11"/>
      <c r="F183" s="11"/>
      <c r="G183" s="12"/>
      <c r="H183" s="53"/>
      <c r="I183" s="53"/>
      <c r="J183" s="14" t="n">
        <v>0</v>
      </c>
      <c r="K183" s="16" t="n">
        <v>0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37"/>
      <c r="W183" s="37"/>
    </row>
    <row r="184" customFormat="false" ht="32.3" hidden="false" customHeight="true" outlineLevel="0" collapsed="false">
      <c r="A184" s="10" t="s">
        <v>337</v>
      </c>
      <c r="B184" s="11" t="s">
        <v>243</v>
      </c>
      <c r="C184" s="11"/>
      <c r="D184" s="11"/>
      <c r="E184" s="11"/>
      <c r="F184" s="11"/>
      <c r="G184" s="12"/>
      <c r="H184" s="53"/>
      <c r="I184" s="53"/>
      <c r="J184" s="14" t="n">
        <v>0</v>
      </c>
      <c r="K184" s="16" t="n">
        <v>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37"/>
      <c r="W184" s="37"/>
    </row>
    <row r="185" customFormat="false" ht="32.3" hidden="false" customHeight="true" outlineLevel="0" collapsed="false">
      <c r="A185" s="10" t="s">
        <v>338</v>
      </c>
      <c r="B185" s="11" t="s">
        <v>245</v>
      </c>
      <c r="C185" s="11"/>
      <c r="D185" s="11"/>
      <c r="E185" s="11"/>
      <c r="F185" s="11"/>
      <c r="G185" s="12"/>
      <c r="H185" s="53"/>
      <c r="I185" s="53"/>
      <c r="J185" s="14" t="n">
        <v>0</v>
      </c>
      <c r="K185" s="16" t="n">
        <v>0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37"/>
      <c r="W185" s="37"/>
    </row>
    <row r="186" customFormat="false" ht="32.3" hidden="false" customHeight="true" outlineLevel="0" collapsed="false">
      <c r="A186" s="10" t="s">
        <v>339</v>
      </c>
      <c r="B186" s="11" t="s">
        <v>247</v>
      </c>
      <c r="C186" s="11"/>
      <c r="D186" s="11"/>
      <c r="E186" s="11"/>
      <c r="F186" s="11"/>
      <c r="G186" s="12"/>
      <c r="H186" s="53"/>
      <c r="I186" s="53"/>
      <c r="J186" s="14" t="n">
        <v>0</v>
      </c>
      <c r="K186" s="16" t="n">
        <v>0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37"/>
      <c r="W186" s="37"/>
    </row>
    <row r="187" customFormat="false" ht="32.3" hidden="false" customHeight="true" outlineLevel="0" collapsed="false">
      <c r="A187" s="10" t="s">
        <v>340</v>
      </c>
      <c r="B187" s="11" t="s">
        <v>249</v>
      </c>
      <c r="C187" s="11"/>
      <c r="D187" s="11"/>
      <c r="E187" s="11"/>
      <c r="F187" s="11"/>
      <c r="G187" s="12"/>
      <c r="H187" s="53"/>
      <c r="I187" s="53"/>
      <c r="J187" s="14" t="n">
        <v>0</v>
      </c>
      <c r="K187" s="16" t="n">
        <v>0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37"/>
      <c r="W187" s="37"/>
    </row>
    <row r="188" customFormat="false" ht="32.3" hidden="false" customHeight="true" outlineLevel="0" collapsed="false">
      <c r="A188" s="10" t="s">
        <v>341</v>
      </c>
      <c r="B188" s="11" t="s">
        <v>251</v>
      </c>
      <c r="C188" s="11"/>
      <c r="D188" s="11"/>
      <c r="E188" s="11"/>
      <c r="F188" s="11"/>
      <c r="G188" s="12"/>
      <c r="H188" s="53"/>
      <c r="I188" s="53"/>
      <c r="J188" s="14" t="n">
        <v>0</v>
      </c>
      <c r="K188" s="16" t="n">
        <v>0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37"/>
      <c r="W188" s="37"/>
    </row>
    <row r="189" customFormat="false" ht="32.3" hidden="false" customHeight="true" outlineLevel="0" collapsed="false">
      <c r="A189" s="10" t="s">
        <v>342</v>
      </c>
      <c r="B189" s="11" t="s">
        <v>253</v>
      </c>
      <c r="C189" s="11"/>
      <c r="D189" s="11"/>
      <c r="E189" s="11"/>
      <c r="F189" s="11"/>
      <c r="G189" s="12"/>
      <c r="H189" s="53"/>
      <c r="I189" s="53"/>
      <c r="J189" s="14" t="n">
        <v>0</v>
      </c>
      <c r="K189" s="16" t="n">
        <v>0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37"/>
      <c r="W189" s="37"/>
    </row>
    <row r="190" customFormat="false" ht="32.3" hidden="false" customHeight="true" outlineLevel="0" collapsed="false">
      <c r="A190" s="10" t="s">
        <v>343</v>
      </c>
      <c r="B190" s="11" t="s">
        <v>255</v>
      </c>
      <c r="C190" s="11"/>
      <c r="D190" s="11"/>
      <c r="E190" s="11"/>
      <c r="F190" s="11"/>
      <c r="G190" s="12"/>
      <c r="H190" s="53"/>
      <c r="I190" s="53"/>
      <c r="J190" s="14" t="n">
        <v>0</v>
      </c>
      <c r="K190" s="16" t="n">
        <v>0</v>
      </c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37"/>
      <c r="W190" s="37"/>
    </row>
    <row r="191" customFormat="false" ht="32.3" hidden="false" customHeight="true" outlineLevel="0" collapsed="false">
      <c r="A191" s="10" t="s">
        <v>344</v>
      </c>
      <c r="B191" s="11" t="s">
        <v>257</v>
      </c>
      <c r="C191" s="11"/>
      <c r="D191" s="11"/>
      <c r="E191" s="11"/>
      <c r="F191" s="11"/>
      <c r="G191" s="12"/>
      <c r="H191" s="53"/>
      <c r="I191" s="53"/>
      <c r="J191" s="14" t="n">
        <v>0</v>
      </c>
      <c r="K191" s="16" t="n">
        <v>0</v>
      </c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37"/>
      <c r="W191" s="37"/>
    </row>
    <row r="192" customFormat="false" ht="32.3" hidden="false" customHeight="true" outlineLevel="0" collapsed="false">
      <c r="A192" s="10" t="s">
        <v>345</v>
      </c>
      <c r="B192" s="11" t="s">
        <v>259</v>
      </c>
      <c r="C192" s="11"/>
      <c r="D192" s="11"/>
      <c r="E192" s="11"/>
      <c r="F192" s="11"/>
      <c r="G192" s="12"/>
      <c r="H192" s="53"/>
      <c r="I192" s="53"/>
      <c r="J192" s="14" t="n">
        <v>0</v>
      </c>
      <c r="K192" s="16" t="n">
        <v>0</v>
      </c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37"/>
      <c r="W192" s="37"/>
    </row>
    <row r="193" customFormat="false" ht="32.3" hidden="false" customHeight="true" outlineLevel="0" collapsed="false">
      <c r="A193" s="10" t="s">
        <v>346</v>
      </c>
      <c r="B193" s="11" t="s">
        <v>261</v>
      </c>
      <c r="C193" s="11"/>
      <c r="D193" s="11"/>
      <c r="E193" s="11"/>
      <c r="F193" s="11"/>
      <c r="G193" s="12"/>
      <c r="H193" s="53"/>
      <c r="I193" s="53"/>
      <c r="J193" s="14" t="n">
        <v>0</v>
      </c>
      <c r="K193" s="16" t="n">
        <v>0</v>
      </c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37"/>
      <c r="W193" s="37"/>
    </row>
    <row r="194" customFormat="false" ht="32.3" hidden="false" customHeight="true" outlineLevel="0" collapsed="false">
      <c r="A194" s="10" t="s">
        <v>347</v>
      </c>
      <c r="B194" s="11" t="s">
        <v>263</v>
      </c>
      <c r="C194" s="11"/>
      <c r="D194" s="11"/>
      <c r="E194" s="11"/>
      <c r="F194" s="11"/>
      <c r="G194" s="12"/>
      <c r="H194" s="53"/>
      <c r="I194" s="53"/>
      <c r="J194" s="14" t="n">
        <v>0</v>
      </c>
      <c r="K194" s="16" t="n">
        <v>0</v>
      </c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37"/>
      <c r="W194" s="37"/>
    </row>
    <row r="195" customFormat="false" ht="32.3" hidden="false" customHeight="true" outlineLevel="0" collapsed="false">
      <c r="A195" s="10" t="s">
        <v>348</v>
      </c>
      <c r="B195" s="11" t="s">
        <v>265</v>
      </c>
      <c r="C195" s="11"/>
      <c r="D195" s="11"/>
      <c r="E195" s="11"/>
      <c r="F195" s="11"/>
      <c r="G195" s="12"/>
      <c r="H195" s="53"/>
      <c r="I195" s="53"/>
      <c r="J195" s="14" t="n">
        <v>0</v>
      </c>
      <c r="K195" s="16" t="n">
        <v>0</v>
      </c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37"/>
      <c r="W195" s="37"/>
    </row>
    <row r="196" customFormat="false" ht="32.3" hidden="false" customHeight="true" outlineLevel="0" collapsed="false">
      <c r="A196" s="10" t="s">
        <v>349</v>
      </c>
      <c r="B196" s="11" t="s">
        <v>267</v>
      </c>
      <c r="C196" s="11"/>
      <c r="D196" s="11"/>
      <c r="E196" s="11"/>
      <c r="F196" s="11"/>
      <c r="G196" s="12"/>
      <c r="H196" s="53"/>
      <c r="I196" s="53"/>
      <c r="J196" s="14" t="n">
        <v>0</v>
      </c>
      <c r="K196" s="16" t="n">
        <v>0</v>
      </c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37"/>
      <c r="W196" s="37"/>
    </row>
    <row r="197" customFormat="false" ht="32.3" hidden="false" customHeight="true" outlineLevel="0" collapsed="false">
      <c r="A197" s="10" t="s">
        <v>350</v>
      </c>
      <c r="B197" s="11" t="s">
        <v>269</v>
      </c>
      <c r="C197" s="11"/>
      <c r="D197" s="11"/>
      <c r="E197" s="11"/>
      <c r="F197" s="11"/>
      <c r="G197" s="12"/>
      <c r="H197" s="53"/>
      <c r="I197" s="53"/>
      <c r="J197" s="14" t="n">
        <v>4272</v>
      </c>
      <c r="K197" s="16" t="n">
        <v>4272</v>
      </c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37"/>
      <c r="W197" s="37"/>
    </row>
    <row r="198" customFormat="false" ht="32.3" hidden="false" customHeight="true" outlineLevel="0" collapsed="false">
      <c r="A198" s="10" t="s">
        <v>351</v>
      </c>
      <c r="B198" s="11" t="s">
        <v>271</v>
      </c>
      <c r="C198" s="11"/>
      <c r="D198" s="11"/>
      <c r="E198" s="11"/>
      <c r="F198" s="11"/>
      <c r="G198" s="12"/>
      <c r="H198" s="53"/>
      <c r="I198" s="53"/>
      <c r="J198" s="14" t="n">
        <v>0</v>
      </c>
      <c r="K198" s="16" t="n">
        <v>0</v>
      </c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37"/>
      <c r="W198" s="37"/>
    </row>
    <row r="199" customFormat="false" ht="32.3" hidden="false" customHeight="true" outlineLevel="0" collapsed="false">
      <c r="A199" s="10" t="s">
        <v>352</v>
      </c>
      <c r="B199" s="11" t="s">
        <v>273</v>
      </c>
      <c r="C199" s="11"/>
      <c r="D199" s="11"/>
      <c r="E199" s="11"/>
      <c r="F199" s="11"/>
      <c r="G199" s="12"/>
      <c r="H199" s="53"/>
      <c r="I199" s="53"/>
      <c r="J199" s="14" t="n">
        <v>0</v>
      </c>
      <c r="K199" s="16" t="n">
        <v>0</v>
      </c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37"/>
      <c r="W199" s="37"/>
    </row>
    <row r="200" customFormat="false" ht="32.3" hidden="false" customHeight="true" outlineLevel="0" collapsed="false">
      <c r="A200" s="10" t="s">
        <v>353</v>
      </c>
      <c r="B200" s="11" t="s">
        <v>275</v>
      </c>
      <c r="C200" s="11"/>
      <c r="D200" s="11"/>
      <c r="E200" s="11"/>
      <c r="F200" s="11"/>
      <c r="G200" s="12"/>
      <c r="H200" s="53"/>
      <c r="I200" s="53"/>
      <c r="J200" s="14" t="n">
        <v>0</v>
      </c>
      <c r="K200" s="16" t="n">
        <v>0</v>
      </c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37"/>
      <c r="W200" s="37"/>
    </row>
    <row r="201" customFormat="false" ht="32.3" hidden="false" customHeight="true" outlineLevel="0" collapsed="false">
      <c r="A201" s="10" t="s">
        <v>354</v>
      </c>
      <c r="B201" s="11" t="s">
        <v>277</v>
      </c>
      <c r="C201" s="11"/>
      <c r="D201" s="11"/>
      <c r="E201" s="11"/>
      <c r="F201" s="11"/>
      <c r="G201" s="12"/>
      <c r="H201" s="53"/>
      <c r="I201" s="53"/>
      <c r="J201" s="14" t="n">
        <v>0</v>
      </c>
      <c r="K201" s="16" t="n">
        <v>0</v>
      </c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37"/>
      <c r="W201" s="37"/>
    </row>
    <row r="202" customFormat="false" ht="32.3" hidden="false" customHeight="true" outlineLevel="0" collapsed="false">
      <c r="A202" s="10" t="s">
        <v>355</v>
      </c>
      <c r="B202" s="11" t="s">
        <v>279</v>
      </c>
      <c r="C202" s="11"/>
      <c r="D202" s="11"/>
      <c r="E202" s="11"/>
      <c r="F202" s="11"/>
      <c r="G202" s="12"/>
      <c r="H202" s="53"/>
      <c r="I202" s="53"/>
      <c r="J202" s="14" t="n">
        <v>0</v>
      </c>
      <c r="K202" s="16" t="n">
        <v>0</v>
      </c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37"/>
      <c r="W202" s="37"/>
    </row>
    <row r="203" customFormat="false" ht="32.3" hidden="false" customHeight="true" outlineLevel="0" collapsed="false">
      <c r="A203" s="10" t="s">
        <v>356</v>
      </c>
      <c r="B203" s="11" t="s">
        <v>281</v>
      </c>
      <c r="C203" s="11"/>
      <c r="D203" s="11"/>
      <c r="E203" s="11"/>
      <c r="F203" s="11"/>
      <c r="G203" s="12"/>
      <c r="H203" s="53"/>
      <c r="I203" s="53"/>
      <c r="J203" s="14" t="n">
        <v>0</v>
      </c>
      <c r="K203" s="16" t="n">
        <v>0</v>
      </c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37"/>
      <c r="W203" s="37"/>
    </row>
    <row r="204" customFormat="false" ht="32.3" hidden="false" customHeight="true" outlineLevel="0" collapsed="false">
      <c r="A204" s="10" t="s">
        <v>357</v>
      </c>
      <c r="B204" s="11" t="s">
        <v>283</v>
      </c>
      <c r="C204" s="11"/>
      <c r="D204" s="11"/>
      <c r="E204" s="11"/>
      <c r="F204" s="11"/>
      <c r="G204" s="12"/>
      <c r="H204" s="53"/>
      <c r="I204" s="53"/>
      <c r="J204" s="14" t="n">
        <v>0</v>
      </c>
      <c r="K204" s="16" t="n">
        <v>0</v>
      </c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37"/>
      <c r="W204" s="37"/>
    </row>
    <row r="205" customFormat="false" ht="32.3" hidden="false" customHeight="true" outlineLevel="0" collapsed="false">
      <c r="A205" s="10" t="s">
        <v>358</v>
      </c>
      <c r="B205" s="11" t="s">
        <v>285</v>
      </c>
      <c r="C205" s="11"/>
      <c r="D205" s="11"/>
      <c r="E205" s="11"/>
      <c r="F205" s="11" t="s">
        <v>46</v>
      </c>
      <c r="G205" s="12" t="s">
        <v>24</v>
      </c>
      <c r="H205" s="53"/>
      <c r="I205" s="53" t="s">
        <v>359</v>
      </c>
      <c r="J205" s="0"/>
      <c r="K205" s="0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37"/>
      <c r="W205" s="37"/>
    </row>
    <row r="206" s="52" customFormat="true" ht="32.3" hidden="false" customHeight="true" outlineLevel="0" collapsed="false">
      <c r="A206" s="46" t="s">
        <v>360</v>
      </c>
      <c r="B206" s="47" t="s">
        <v>361</v>
      </c>
      <c r="C206" s="47"/>
      <c r="D206" s="47"/>
      <c r="E206" s="47"/>
      <c r="F206" s="47" t="s">
        <v>46</v>
      </c>
      <c r="G206" s="48" t="s">
        <v>24</v>
      </c>
      <c r="H206" s="13"/>
      <c r="I206" s="13" t="s">
        <v>359</v>
      </c>
      <c r="J206" s="49" t="n">
        <f aca="false">SUM(J207:J275)</f>
        <v>294744</v>
      </c>
      <c r="K206" s="49" t="n">
        <f aca="false">SUM(K207:K275)</f>
        <v>294744</v>
      </c>
      <c r="L206" s="49" t="n">
        <f aca="false">SUM(L207:L275)</f>
        <v>0</v>
      </c>
      <c r="M206" s="49" t="n">
        <f aca="false">SUM(M207:M275)</f>
        <v>0</v>
      </c>
      <c r="N206" s="49" t="n">
        <f aca="false">SUM(N207:N275)</f>
        <v>0</v>
      </c>
      <c r="O206" s="49" t="n">
        <f aca="false">SUM(O207:O275)</f>
        <v>0</v>
      </c>
      <c r="P206" s="49" t="n">
        <f aca="false">SUM(P207:P275)</f>
        <v>0</v>
      </c>
      <c r="Q206" s="49" t="n">
        <f aca="false">SUM(Q207:Q275)</f>
        <v>0</v>
      </c>
      <c r="R206" s="49" t="n">
        <f aca="false">SUM(R207:R275)</f>
        <v>0</v>
      </c>
      <c r="S206" s="49" t="n">
        <f aca="false">SUM(S207:S275)</f>
        <v>0</v>
      </c>
      <c r="T206" s="49" t="n">
        <f aca="false">SUM(T207:T275)</f>
        <v>0</v>
      </c>
      <c r="U206" s="49" t="n">
        <f aca="false">SUM(U207:U275)</f>
        <v>0</v>
      </c>
      <c r="V206" s="37"/>
      <c r="W206" s="37"/>
      <c r="AMJ206" s="0"/>
    </row>
    <row r="207" customFormat="false" ht="32.3" hidden="false" customHeight="true" outlineLevel="0" collapsed="false">
      <c r="A207" s="10" t="s">
        <v>362</v>
      </c>
      <c r="B207" s="11" t="s">
        <v>149</v>
      </c>
      <c r="C207" s="11"/>
      <c r="D207" s="11"/>
      <c r="E207" s="11"/>
      <c r="F207" s="11"/>
      <c r="G207" s="12"/>
      <c r="H207" s="55"/>
      <c r="I207" s="55"/>
      <c r="J207" s="15" t="n">
        <v>0</v>
      </c>
      <c r="K207" s="15" t="n">
        <v>0</v>
      </c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37"/>
      <c r="W207" s="37"/>
    </row>
    <row r="208" customFormat="false" ht="32.3" hidden="false" customHeight="true" outlineLevel="0" collapsed="false">
      <c r="A208" s="10" t="s">
        <v>363</v>
      </c>
      <c r="B208" s="11" t="s">
        <v>151</v>
      </c>
      <c r="C208" s="11"/>
      <c r="D208" s="11"/>
      <c r="E208" s="11"/>
      <c r="F208" s="11"/>
      <c r="G208" s="12"/>
      <c r="H208" s="55"/>
      <c r="I208" s="55"/>
      <c r="J208" s="15" t="n">
        <v>14850</v>
      </c>
      <c r="K208" s="15" t="n">
        <v>14850</v>
      </c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37"/>
      <c r="W208" s="37"/>
    </row>
    <row r="209" customFormat="false" ht="32.3" hidden="false" customHeight="true" outlineLevel="0" collapsed="false">
      <c r="A209" s="10" t="s">
        <v>364</v>
      </c>
      <c r="B209" s="11" t="s">
        <v>153</v>
      </c>
      <c r="C209" s="11"/>
      <c r="D209" s="11"/>
      <c r="E209" s="11"/>
      <c r="F209" s="11"/>
      <c r="G209" s="12"/>
      <c r="H209" s="55"/>
      <c r="I209" s="55"/>
      <c r="J209" s="15" t="n">
        <v>69750</v>
      </c>
      <c r="K209" s="15" t="n">
        <v>69750</v>
      </c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37"/>
      <c r="W209" s="37"/>
    </row>
    <row r="210" customFormat="false" ht="32.3" hidden="false" customHeight="true" outlineLevel="0" collapsed="false">
      <c r="A210" s="10" t="s">
        <v>365</v>
      </c>
      <c r="B210" s="11" t="s">
        <v>155</v>
      </c>
      <c r="C210" s="11"/>
      <c r="D210" s="11"/>
      <c r="E210" s="11"/>
      <c r="F210" s="11"/>
      <c r="G210" s="12"/>
      <c r="H210" s="55"/>
      <c r="I210" s="55"/>
      <c r="J210" s="15" t="n">
        <v>83250</v>
      </c>
      <c r="K210" s="15" t="n">
        <v>83250</v>
      </c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37"/>
      <c r="W210" s="37"/>
    </row>
    <row r="211" customFormat="false" ht="32.3" hidden="false" customHeight="true" outlineLevel="0" collapsed="false">
      <c r="A211" s="10" t="s">
        <v>366</v>
      </c>
      <c r="B211" s="11" t="s">
        <v>157</v>
      </c>
      <c r="C211" s="11"/>
      <c r="D211" s="11"/>
      <c r="E211" s="11"/>
      <c r="F211" s="11"/>
      <c r="G211" s="12"/>
      <c r="H211" s="55"/>
      <c r="I211" s="55"/>
      <c r="J211" s="15" t="n">
        <v>40500</v>
      </c>
      <c r="K211" s="15" t="n">
        <v>40500</v>
      </c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37"/>
      <c r="W211" s="37"/>
    </row>
    <row r="212" customFormat="false" ht="32.3" hidden="false" customHeight="true" outlineLevel="0" collapsed="false">
      <c r="A212" s="10" t="s">
        <v>367</v>
      </c>
      <c r="B212" s="11" t="s">
        <v>159</v>
      </c>
      <c r="C212" s="11"/>
      <c r="D212" s="11"/>
      <c r="E212" s="11"/>
      <c r="F212" s="11"/>
      <c r="G212" s="12"/>
      <c r="H212" s="55"/>
      <c r="I212" s="55"/>
      <c r="J212" s="15" t="n">
        <v>0</v>
      </c>
      <c r="K212" s="15" t="n">
        <v>0</v>
      </c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37"/>
      <c r="W212" s="37"/>
    </row>
    <row r="213" customFormat="false" ht="32.3" hidden="false" customHeight="true" outlineLevel="0" collapsed="false">
      <c r="A213" s="10" t="s">
        <v>368</v>
      </c>
      <c r="B213" s="11" t="s">
        <v>161</v>
      </c>
      <c r="C213" s="11"/>
      <c r="D213" s="11"/>
      <c r="E213" s="11"/>
      <c r="F213" s="11"/>
      <c r="G213" s="12"/>
      <c r="H213" s="55"/>
      <c r="I213" s="55"/>
      <c r="J213" s="15" t="n">
        <v>0</v>
      </c>
      <c r="K213" s="15" t="n">
        <v>0</v>
      </c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37"/>
      <c r="W213" s="37"/>
    </row>
    <row r="214" customFormat="false" ht="32.3" hidden="false" customHeight="true" outlineLevel="0" collapsed="false">
      <c r="A214" s="10" t="s">
        <v>369</v>
      </c>
      <c r="B214" s="11" t="s">
        <v>163</v>
      </c>
      <c r="C214" s="11"/>
      <c r="D214" s="11"/>
      <c r="E214" s="11"/>
      <c r="F214" s="11"/>
      <c r="G214" s="12"/>
      <c r="H214" s="55"/>
      <c r="I214" s="55"/>
      <c r="J214" s="15" t="n">
        <v>0</v>
      </c>
      <c r="K214" s="15" t="n">
        <v>0</v>
      </c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37"/>
      <c r="W214" s="37"/>
    </row>
    <row r="215" customFormat="false" ht="32.3" hidden="false" customHeight="true" outlineLevel="0" collapsed="false">
      <c r="A215" s="10" t="s">
        <v>370</v>
      </c>
      <c r="B215" s="11" t="s">
        <v>165</v>
      </c>
      <c r="C215" s="11"/>
      <c r="D215" s="11"/>
      <c r="E215" s="11"/>
      <c r="F215" s="11"/>
      <c r="G215" s="12"/>
      <c r="H215" s="55"/>
      <c r="I215" s="55"/>
      <c r="J215" s="15" t="n">
        <v>0</v>
      </c>
      <c r="K215" s="15" t="n">
        <v>0</v>
      </c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37"/>
      <c r="W215" s="37"/>
    </row>
    <row r="216" customFormat="false" ht="32.3" hidden="false" customHeight="true" outlineLevel="0" collapsed="false">
      <c r="A216" s="10" t="s">
        <v>371</v>
      </c>
      <c r="B216" s="11" t="s">
        <v>167</v>
      </c>
      <c r="C216" s="11"/>
      <c r="D216" s="11"/>
      <c r="E216" s="11"/>
      <c r="F216" s="11"/>
      <c r="G216" s="12"/>
      <c r="H216" s="55"/>
      <c r="I216" s="55"/>
      <c r="J216" s="15" t="n">
        <v>2861</v>
      </c>
      <c r="K216" s="15" t="n">
        <v>2861</v>
      </c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37"/>
      <c r="W216" s="37"/>
    </row>
    <row r="217" customFormat="false" ht="32.3" hidden="false" customHeight="true" outlineLevel="0" collapsed="false">
      <c r="A217" s="10" t="s">
        <v>372</v>
      </c>
      <c r="B217" s="11" t="s">
        <v>169</v>
      </c>
      <c r="C217" s="11"/>
      <c r="D217" s="11"/>
      <c r="E217" s="11"/>
      <c r="F217" s="11"/>
      <c r="G217" s="12"/>
      <c r="H217" s="55"/>
      <c r="I217" s="55"/>
      <c r="J217" s="15" t="n">
        <v>0</v>
      </c>
      <c r="K217" s="15" t="n">
        <v>0</v>
      </c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37"/>
      <c r="W217" s="37"/>
    </row>
    <row r="218" customFormat="false" ht="32.3" hidden="false" customHeight="true" outlineLevel="0" collapsed="false">
      <c r="A218" s="10" t="s">
        <v>373</v>
      </c>
      <c r="B218" s="11" t="s">
        <v>171</v>
      </c>
      <c r="C218" s="11"/>
      <c r="D218" s="11"/>
      <c r="E218" s="11"/>
      <c r="F218" s="11"/>
      <c r="G218" s="12"/>
      <c r="H218" s="55"/>
      <c r="I218" s="55"/>
      <c r="J218" s="15" t="n">
        <v>0</v>
      </c>
      <c r="K218" s="15" t="n">
        <v>0</v>
      </c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37"/>
      <c r="W218" s="37"/>
    </row>
    <row r="219" customFormat="false" ht="32.3" hidden="false" customHeight="true" outlineLevel="0" collapsed="false">
      <c r="A219" s="10" t="s">
        <v>374</v>
      </c>
      <c r="B219" s="11" t="s">
        <v>173</v>
      </c>
      <c r="C219" s="11"/>
      <c r="D219" s="11"/>
      <c r="E219" s="11"/>
      <c r="F219" s="11"/>
      <c r="G219" s="12"/>
      <c r="H219" s="55"/>
      <c r="I219" s="55"/>
      <c r="J219" s="15" t="n">
        <v>0</v>
      </c>
      <c r="K219" s="15" t="n">
        <v>0</v>
      </c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37"/>
      <c r="W219" s="37"/>
    </row>
    <row r="220" customFormat="false" ht="32.3" hidden="false" customHeight="true" outlineLevel="0" collapsed="false">
      <c r="A220" s="10" t="s">
        <v>375</v>
      </c>
      <c r="B220" s="11" t="s">
        <v>175</v>
      </c>
      <c r="C220" s="11"/>
      <c r="D220" s="11"/>
      <c r="E220" s="11"/>
      <c r="F220" s="11"/>
      <c r="G220" s="12"/>
      <c r="H220" s="55"/>
      <c r="I220" s="55"/>
      <c r="J220" s="15" t="n">
        <v>0</v>
      </c>
      <c r="K220" s="15" t="n">
        <v>0</v>
      </c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37"/>
      <c r="W220" s="37"/>
    </row>
    <row r="221" customFormat="false" ht="32.3" hidden="false" customHeight="true" outlineLevel="0" collapsed="false">
      <c r="A221" s="10" t="s">
        <v>376</v>
      </c>
      <c r="B221" s="11" t="s">
        <v>177</v>
      </c>
      <c r="C221" s="11"/>
      <c r="D221" s="11"/>
      <c r="E221" s="11"/>
      <c r="F221" s="11"/>
      <c r="G221" s="12"/>
      <c r="H221" s="55"/>
      <c r="I221" s="55"/>
      <c r="J221" s="15" t="n">
        <v>0</v>
      </c>
      <c r="K221" s="15" t="n">
        <v>0</v>
      </c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37"/>
      <c r="W221" s="37"/>
    </row>
    <row r="222" customFormat="false" ht="32.3" hidden="false" customHeight="true" outlineLevel="0" collapsed="false">
      <c r="A222" s="10" t="s">
        <v>377</v>
      </c>
      <c r="B222" s="11" t="s">
        <v>179</v>
      </c>
      <c r="C222" s="11"/>
      <c r="D222" s="11"/>
      <c r="E222" s="11"/>
      <c r="F222" s="11"/>
      <c r="G222" s="12"/>
      <c r="H222" s="55"/>
      <c r="I222" s="55"/>
      <c r="J222" s="15" t="n">
        <v>0</v>
      </c>
      <c r="K222" s="15" t="n">
        <v>0</v>
      </c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37"/>
      <c r="W222" s="37"/>
    </row>
    <row r="223" customFormat="false" ht="32.3" hidden="false" customHeight="true" outlineLevel="0" collapsed="false">
      <c r="A223" s="10" t="s">
        <v>378</v>
      </c>
      <c r="B223" s="11" t="s">
        <v>181</v>
      </c>
      <c r="C223" s="11"/>
      <c r="D223" s="11"/>
      <c r="E223" s="11"/>
      <c r="F223" s="11"/>
      <c r="G223" s="12"/>
      <c r="H223" s="55"/>
      <c r="I223" s="55"/>
      <c r="J223" s="15" t="n">
        <v>0</v>
      </c>
      <c r="K223" s="15" t="n">
        <v>0</v>
      </c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37"/>
      <c r="W223" s="37"/>
    </row>
    <row r="224" customFormat="false" ht="32.3" hidden="false" customHeight="true" outlineLevel="0" collapsed="false">
      <c r="A224" s="10" t="s">
        <v>379</v>
      </c>
      <c r="B224" s="11" t="s">
        <v>183</v>
      </c>
      <c r="C224" s="11"/>
      <c r="D224" s="11"/>
      <c r="E224" s="11"/>
      <c r="F224" s="11"/>
      <c r="G224" s="12"/>
      <c r="H224" s="55"/>
      <c r="I224" s="55"/>
      <c r="J224" s="15" t="n">
        <v>5100</v>
      </c>
      <c r="K224" s="15" t="n">
        <v>5100</v>
      </c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37"/>
      <c r="W224" s="37"/>
    </row>
    <row r="225" customFormat="false" ht="32.3" hidden="false" customHeight="true" outlineLevel="0" collapsed="false">
      <c r="A225" s="10" t="s">
        <v>380</v>
      </c>
      <c r="B225" s="11" t="s">
        <v>185</v>
      </c>
      <c r="C225" s="11"/>
      <c r="D225" s="11"/>
      <c r="E225" s="11"/>
      <c r="F225" s="11"/>
      <c r="G225" s="12"/>
      <c r="H225" s="55"/>
      <c r="I225" s="55"/>
      <c r="J225" s="15" t="n">
        <v>0</v>
      </c>
      <c r="K225" s="15" t="n">
        <v>0</v>
      </c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37"/>
      <c r="W225" s="37"/>
    </row>
    <row r="226" customFormat="false" ht="32.3" hidden="false" customHeight="true" outlineLevel="0" collapsed="false">
      <c r="A226" s="10" t="s">
        <v>381</v>
      </c>
      <c r="B226" s="11" t="s">
        <v>187</v>
      </c>
      <c r="C226" s="11"/>
      <c r="D226" s="11"/>
      <c r="E226" s="11"/>
      <c r="F226" s="11"/>
      <c r="G226" s="12"/>
      <c r="H226" s="55"/>
      <c r="I226" s="55"/>
      <c r="J226" s="15" t="n">
        <v>0</v>
      </c>
      <c r="K226" s="15" t="n">
        <v>0</v>
      </c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37"/>
      <c r="W226" s="37"/>
    </row>
    <row r="227" customFormat="false" ht="32.3" hidden="false" customHeight="true" outlineLevel="0" collapsed="false">
      <c r="A227" s="10" t="s">
        <v>382</v>
      </c>
      <c r="B227" s="11" t="s">
        <v>189</v>
      </c>
      <c r="C227" s="11"/>
      <c r="D227" s="11"/>
      <c r="E227" s="11"/>
      <c r="F227" s="11"/>
      <c r="G227" s="12"/>
      <c r="H227" s="55"/>
      <c r="I227" s="55"/>
      <c r="J227" s="15" t="n">
        <v>16633</v>
      </c>
      <c r="K227" s="15" t="n">
        <v>16633</v>
      </c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37"/>
      <c r="W227" s="37"/>
    </row>
    <row r="228" customFormat="false" ht="32.3" hidden="false" customHeight="true" outlineLevel="0" collapsed="false">
      <c r="A228" s="10" t="s">
        <v>383</v>
      </c>
      <c r="B228" s="11" t="s">
        <v>191</v>
      </c>
      <c r="C228" s="11"/>
      <c r="D228" s="11"/>
      <c r="E228" s="11"/>
      <c r="F228" s="11"/>
      <c r="G228" s="12"/>
      <c r="H228" s="55"/>
      <c r="I228" s="55"/>
      <c r="J228" s="15" t="n">
        <v>0</v>
      </c>
      <c r="K228" s="15" t="n">
        <v>0</v>
      </c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37"/>
      <c r="W228" s="37"/>
    </row>
    <row r="229" customFormat="false" ht="32.3" hidden="false" customHeight="true" outlineLevel="0" collapsed="false">
      <c r="A229" s="10" t="s">
        <v>384</v>
      </c>
      <c r="B229" s="11" t="s">
        <v>193</v>
      </c>
      <c r="C229" s="11"/>
      <c r="D229" s="11"/>
      <c r="E229" s="11"/>
      <c r="F229" s="11"/>
      <c r="G229" s="12"/>
      <c r="H229" s="55"/>
      <c r="I229" s="55"/>
      <c r="J229" s="15" t="n">
        <v>0</v>
      </c>
      <c r="K229" s="15" t="n">
        <v>0</v>
      </c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37"/>
      <c r="W229" s="37"/>
    </row>
    <row r="230" customFormat="false" ht="32.3" hidden="false" customHeight="true" outlineLevel="0" collapsed="false">
      <c r="A230" s="10" t="s">
        <v>385</v>
      </c>
      <c r="B230" s="11" t="s">
        <v>195</v>
      </c>
      <c r="C230" s="11"/>
      <c r="D230" s="11"/>
      <c r="E230" s="11"/>
      <c r="F230" s="11"/>
      <c r="G230" s="12"/>
      <c r="H230" s="55"/>
      <c r="I230" s="55"/>
      <c r="J230" s="15" t="n">
        <v>0</v>
      </c>
      <c r="K230" s="15" t="n">
        <v>0</v>
      </c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37"/>
      <c r="W230" s="37"/>
    </row>
    <row r="231" customFormat="false" ht="32.3" hidden="false" customHeight="true" outlineLevel="0" collapsed="false">
      <c r="A231" s="10" t="s">
        <v>386</v>
      </c>
      <c r="B231" s="11" t="s">
        <v>197</v>
      </c>
      <c r="C231" s="11"/>
      <c r="D231" s="11"/>
      <c r="E231" s="11"/>
      <c r="F231" s="11"/>
      <c r="G231" s="12"/>
      <c r="H231" s="55"/>
      <c r="I231" s="55"/>
      <c r="J231" s="15" t="n">
        <v>1800</v>
      </c>
      <c r="K231" s="15" t="n">
        <v>1800</v>
      </c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37"/>
      <c r="W231" s="37"/>
    </row>
    <row r="232" customFormat="false" ht="32.3" hidden="false" customHeight="true" outlineLevel="0" collapsed="false">
      <c r="A232" s="10" t="s">
        <v>387</v>
      </c>
      <c r="B232" s="11" t="s">
        <v>199</v>
      </c>
      <c r="C232" s="11"/>
      <c r="D232" s="11"/>
      <c r="E232" s="11"/>
      <c r="F232" s="11"/>
      <c r="G232" s="12"/>
      <c r="H232" s="55"/>
      <c r="I232" s="55"/>
      <c r="J232" s="15" t="n">
        <v>0</v>
      </c>
      <c r="K232" s="15" t="n">
        <v>0</v>
      </c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37"/>
      <c r="W232" s="37"/>
    </row>
    <row r="233" customFormat="false" ht="32.3" hidden="false" customHeight="true" outlineLevel="0" collapsed="false">
      <c r="A233" s="10" t="s">
        <v>388</v>
      </c>
      <c r="B233" s="11" t="s">
        <v>201</v>
      </c>
      <c r="C233" s="11"/>
      <c r="D233" s="11"/>
      <c r="E233" s="11"/>
      <c r="F233" s="11"/>
      <c r="G233" s="12"/>
      <c r="H233" s="55"/>
      <c r="I233" s="55"/>
      <c r="J233" s="15" t="n">
        <v>0</v>
      </c>
      <c r="K233" s="15" t="n">
        <v>0</v>
      </c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37"/>
      <c r="W233" s="37"/>
    </row>
    <row r="234" customFormat="false" ht="32.3" hidden="false" customHeight="true" outlineLevel="0" collapsed="false">
      <c r="A234" s="10" t="s">
        <v>389</v>
      </c>
      <c r="B234" s="11" t="s">
        <v>203</v>
      </c>
      <c r="C234" s="11"/>
      <c r="D234" s="11"/>
      <c r="E234" s="11"/>
      <c r="F234" s="11"/>
      <c r="G234" s="12"/>
      <c r="H234" s="55"/>
      <c r="I234" s="55"/>
      <c r="J234" s="15" t="n">
        <v>0</v>
      </c>
      <c r="K234" s="15" t="n">
        <v>0</v>
      </c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37"/>
      <c r="W234" s="37"/>
    </row>
    <row r="235" customFormat="false" ht="32.3" hidden="false" customHeight="true" outlineLevel="0" collapsed="false">
      <c r="A235" s="10" t="s">
        <v>390</v>
      </c>
      <c r="B235" s="11" t="s">
        <v>205</v>
      </c>
      <c r="C235" s="11"/>
      <c r="D235" s="11"/>
      <c r="E235" s="11"/>
      <c r="F235" s="11"/>
      <c r="G235" s="12"/>
      <c r="H235" s="55"/>
      <c r="I235" s="55"/>
      <c r="J235" s="15" t="n">
        <v>0</v>
      </c>
      <c r="K235" s="15" t="n">
        <v>0</v>
      </c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37"/>
      <c r="W235" s="37"/>
    </row>
    <row r="236" customFormat="false" ht="32.3" hidden="false" customHeight="true" outlineLevel="0" collapsed="false">
      <c r="A236" s="10" t="s">
        <v>391</v>
      </c>
      <c r="B236" s="11" t="s">
        <v>207</v>
      </c>
      <c r="C236" s="11"/>
      <c r="D236" s="11"/>
      <c r="E236" s="11"/>
      <c r="F236" s="11"/>
      <c r="G236" s="12"/>
      <c r="H236" s="55"/>
      <c r="I236" s="55"/>
      <c r="J236" s="15" t="n">
        <v>0</v>
      </c>
      <c r="K236" s="15" t="n">
        <v>0</v>
      </c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37"/>
      <c r="W236" s="37"/>
    </row>
    <row r="237" customFormat="false" ht="32.3" hidden="false" customHeight="true" outlineLevel="0" collapsed="false">
      <c r="A237" s="10" t="s">
        <v>392</v>
      </c>
      <c r="B237" s="11" t="s">
        <v>209</v>
      </c>
      <c r="C237" s="11"/>
      <c r="D237" s="11"/>
      <c r="E237" s="11"/>
      <c r="F237" s="11"/>
      <c r="G237" s="12"/>
      <c r="H237" s="55"/>
      <c r="I237" s="55"/>
      <c r="J237" s="15" t="n">
        <v>0</v>
      </c>
      <c r="K237" s="15" t="n">
        <v>0</v>
      </c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37"/>
      <c r="W237" s="37"/>
    </row>
    <row r="238" customFormat="false" ht="32.3" hidden="false" customHeight="true" outlineLevel="0" collapsed="false">
      <c r="A238" s="10" t="s">
        <v>393</v>
      </c>
      <c r="B238" s="11" t="s">
        <v>211</v>
      </c>
      <c r="C238" s="11"/>
      <c r="D238" s="11"/>
      <c r="E238" s="11"/>
      <c r="F238" s="11"/>
      <c r="G238" s="12"/>
      <c r="H238" s="55"/>
      <c r="I238" s="55"/>
      <c r="J238" s="15" t="n">
        <v>0</v>
      </c>
      <c r="K238" s="15" t="n">
        <v>0</v>
      </c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37"/>
      <c r="W238" s="37"/>
    </row>
    <row r="239" customFormat="false" ht="32.3" hidden="false" customHeight="true" outlineLevel="0" collapsed="false">
      <c r="A239" s="10" t="s">
        <v>394</v>
      </c>
      <c r="B239" s="11" t="s">
        <v>213</v>
      </c>
      <c r="C239" s="11"/>
      <c r="D239" s="11"/>
      <c r="E239" s="11"/>
      <c r="F239" s="11"/>
      <c r="G239" s="12"/>
      <c r="H239" s="55"/>
      <c r="I239" s="55"/>
      <c r="J239" s="15" t="n">
        <v>0</v>
      </c>
      <c r="K239" s="15" t="n">
        <v>0</v>
      </c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37"/>
      <c r="W239" s="37"/>
    </row>
    <row r="240" customFormat="false" ht="32.3" hidden="false" customHeight="true" outlineLevel="0" collapsed="false">
      <c r="A240" s="10" t="s">
        <v>395</v>
      </c>
      <c r="B240" s="11" t="s">
        <v>215</v>
      </c>
      <c r="C240" s="11"/>
      <c r="D240" s="11"/>
      <c r="E240" s="11"/>
      <c r="F240" s="11"/>
      <c r="G240" s="12"/>
      <c r="H240" s="55"/>
      <c r="I240" s="55"/>
      <c r="J240" s="15" t="n">
        <v>0</v>
      </c>
      <c r="K240" s="15" t="n">
        <v>0</v>
      </c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37"/>
      <c r="W240" s="37"/>
    </row>
    <row r="241" customFormat="false" ht="32.3" hidden="false" customHeight="true" outlineLevel="0" collapsed="false">
      <c r="A241" s="10" t="s">
        <v>396</v>
      </c>
      <c r="B241" s="11" t="s">
        <v>217</v>
      </c>
      <c r="C241" s="11"/>
      <c r="D241" s="11"/>
      <c r="E241" s="11"/>
      <c r="F241" s="11"/>
      <c r="G241" s="12"/>
      <c r="H241" s="55"/>
      <c r="I241" s="55"/>
      <c r="J241" s="15" t="n">
        <v>0</v>
      </c>
      <c r="K241" s="15" t="n">
        <v>0</v>
      </c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37"/>
      <c r="W241" s="37"/>
    </row>
    <row r="242" customFormat="false" ht="32.3" hidden="false" customHeight="true" outlineLevel="0" collapsed="false">
      <c r="A242" s="10" t="s">
        <v>397</v>
      </c>
      <c r="B242" s="11" t="s">
        <v>219</v>
      </c>
      <c r="C242" s="11"/>
      <c r="D242" s="11"/>
      <c r="E242" s="11"/>
      <c r="F242" s="11"/>
      <c r="G242" s="12"/>
      <c r="H242" s="55"/>
      <c r="I242" s="55"/>
      <c r="J242" s="15" t="n">
        <v>0</v>
      </c>
      <c r="K242" s="15" t="n">
        <v>0</v>
      </c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37"/>
      <c r="W242" s="37"/>
    </row>
    <row r="243" customFormat="false" ht="32.3" hidden="false" customHeight="true" outlineLevel="0" collapsed="false">
      <c r="A243" s="10" t="s">
        <v>398</v>
      </c>
      <c r="B243" s="11" t="s">
        <v>221</v>
      </c>
      <c r="C243" s="11"/>
      <c r="D243" s="11"/>
      <c r="E243" s="11"/>
      <c r="F243" s="11"/>
      <c r="G243" s="12"/>
      <c r="H243" s="55"/>
      <c r="I243" s="55"/>
      <c r="J243" s="15" t="n">
        <v>0</v>
      </c>
      <c r="K243" s="15" t="n">
        <v>0</v>
      </c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37"/>
      <c r="W243" s="37"/>
    </row>
    <row r="244" customFormat="false" ht="32.3" hidden="false" customHeight="true" outlineLevel="0" collapsed="false">
      <c r="A244" s="10" t="s">
        <v>399</v>
      </c>
      <c r="B244" s="11" t="s">
        <v>223</v>
      </c>
      <c r="C244" s="11"/>
      <c r="D244" s="11"/>
      <c r="E244" s="11"/>
      <c r="F244" s="11"/>
      <c r="G244" s="12"/>
      <c r="H244" s="55"/>
      <c r="I244" s="55"/>
      <c r="J244" s="15" t="n">
        <v>0</v>
      </c>
      <c r="K244" s="15" t="n">
        <v>0</v>
      </c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37"/>
      <c r="W244" s="37"/>
    </row>
    <row r="245" customFormat="false" ht="32.3" hidden="false" customHeight="true" outlineLevel="0" collapsed="false">
      <c r="A245" s="10" t="s">
        <v>400</v>
      </c>
      <c r="B245" s="11" t="s">
        <v>225</v>
      </c>
      <c r="C245" s="11"/>
      <c r="D245" s="11"/>
      <c r="E245" s="11"/>
      <c r="F245" s="11"/>
      <c r="G245" s="12"/>
      <c r="H245" s="55"/>
      <c r="I245" s="55"/>
      <c r="J245" s="15" t="n">
        <v>0</v>
      </c>
      <c r="K245" s="15" t="n">
        <v>0</v>
      </c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37"/>
      <c r="W245" s="37"/>
    </row>
    <row r="246" customFormat="false" ht="32.3" hidden="false" customHeight="true" outlineLevel="0" collapsed="false">
      <c r="A246" s="10" t="s">
        <v>401</v>
      </c>
      <c r="B246" s="11" t="s">
        <v>227</v>
      </c>
      <c r="C246" s="11"/>
      <c r="D246" s="11"/>
      <c r="E246" s="11"/>
      <c r="F246" s="11"/>
      <c r="G246" s="12"/>
      <c r="H246" s="55"/>
      <c r="I246" s="55"/>
      <c r="J246" s="15" t="n">
        <v>60000</v>
      </c>
      <c r="K246" s="15" t="n">
        <v>60000</v>
      </c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37"/>
      <c r="W246" s="37"/>
    </row>
    <row r="247" customFormat="false" ht="32.3" hidden="false" customHeight="true" outlineLevel="0" collapsed="false">
      <c r="A247" s="10" t="s">
        <v>402</v>
      </c>
      <c r="B247" s="11" t="s">
        <v>229</v>
      </c>
      <c r="C247" s="11"/>
      <c r="D247" s="11"/>
      <c r="E247" s="11"/>
      <c r="F247" s="11"/>
      <c r="G247" s="12"/>
      <c r="H247" s="55"/>
      <c r="I247" s="55"/>
      <c r="J247" s="15" t="n">
        <v>0</v>
      </c>
      <c r="K247" s="15" t="n">
        <v>0</v>
      </c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37"/>
      <c r="W247" s="37"/>
    </row>
    <row r="248" customFormat="false" ht="32.3" hidden="false" customHeight="true" outlineLevel="0" collapsed="false">
      <c r="A248" s="10" t="s">
        <v>403</v>
      </c>
      <c r="B248" s="11" t="s">
        <v>231</v>
      </c>
      <c r="C248" s="11"/>
      <c r="D248" s="11"/>
      <c r="E248" s="11"/>
      <c r="F248" s="11"/>
      <c r="G248" s="12"/>
      <c r="H248" s="55"/>
      <c r="I248" s="55"/>
      <c r="J248" s="15" t="n">
        <v>0</v>
      </c>
      <c r="K248" s="15" t="n">
        <v>0</v>
      </c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37"/>
      <c r="W248" s="37"/>
    </row>
    <row r="249" customFormat="false" ht="32.3" hidden="false" customHeight="true" outlineLevel="0" collapsed="false">
      <c r="A249" s="10" t="s">
        <v>404</v>
      </c>
      <c r="B249" s="11" t="s">
        <v>233</v>
      </c>
      <c r="C249" s="11"/>
      <c r="D249" s="11"/>
      <c r="E249" s="11"/>
      <c r="F249" s="11"/>
      <c r="G249" s="12"/>
      <c r="H249" s="55"/>
      <c r="I249" s="55"/>
      <c r="J249" s="15" t="n">
        <v>0</v>
      </c>
      <c r="K249" s="15" t="n">
        <v>0</v>
      </c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37"/>
      <c r="W249" s="37"/>
    </row>
    <row r="250" customFormat="false" ht="32.3" hidden="false" customHeight="true" outlineLevel="0" collapsed="false">
      <c r="A250" s="10" t="s">
        <v>405</v>
      </c>
      <c r="B250" s="11" t="s">
        <v>235</v>
      </c>
      <c r="C250" s="11"/>
      <c r="D250" s="11"/>
      <c r="E250" s="11"/>
      <c r="F250" s="11"/>
      <c r="G250" s="12"/>
      <c r="H250" s="55"/>
      <c r="I250" s="55"/>
      <c r="J250" s="15" t="n">
        <v>0</v>
      </c>
      <c r="K250" s="15" t="n">
        <v>0</v>
      </c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37"/>
      <c r="W250" s="37"/>
    </row>
    <row r="251" customFormat="false" ht="32.3" hidden="false" customHeight="true" outlineLevel="0" collapsed="false">
      <c r="A251" s="10" t="s">
        <v>406</v>
      </c>
      <c r="B251" s="11" t="s">
        <v>237</v>
      </c>
      <c r="C251" s="11"/>
      <c r="D251" s="11"/>
      <c r="E251" s="11"/>
      <c r="F251" s="11"/>
      <c r="G251" s="12"/>
      <c r="H251" s="55"/>
      <c r="I251" s="55"/>
      <c r="J251" s="15" t="n">
        <v>0</v>
      </c>
      <c r="K251" s="15" t="n">
        <v>0</v>
      </c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37"/>
      <c r="W251" s="37"/>
    </row>
    <row r="252" customFormat="false" ht="32.3" hidden="false" customHeight="true" outlineLevel="0" collapsed="false">
      <c r="A252" s="10" t="s">
        <v>407</v>
      </c>
      <c r="B252" s="11" t="s">
        <v>239</v>
      </c>
      <c r="C252" s="11"/>
      <c r="D252" s="11"/>
      <c r="E252" s="11"/>
      <c r="F252" s="11"/>
      <c r="G252" s="12"/>
      <c r="H252" s="55"/>
      <c r="I252" s="55"/>
      <c r="J252" s="15" t="n">
        <v>0</v>
      </c>
      <c r="K252" s="15" t="n">
        <v>0</v>
      </c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37"/>
      <c r="W252" s="37"/>
    </row>
    <row r="253" customFormat="false" ht="32.3" hidden="false" customHeight="true" outlineLevel="0" collapsed="false">
      <c r="A253" s="10" t="s">
        <v>408</v>
      </c>
      <c r="B253" s="11" t="s">
        <v>241</v>
      </c>
      <c r="C253" s="11"/>
      <c r="D253" s="11"/>
      <c r="E253" s="11"/>
      <c r="F253" s="11"/>
      <c r="G253" s="12"/>
      <c r="H253" s="55"/>
      <c r="I253" s="55"/>
      <c r="J253" s="15" t="n">
        <v>0</v>
      </c>
      <c r="K253" s="15" t="n">
        <v>0</v>
      </c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37"/>
      <c r="W253" s="37"/>
    </row>
    <row r="254" customFormat="false" ht="32.3" hidden="false" customHeight="true" outlineLevel="0" collapsed="false">
      <c r="A254" s="10" t="s">
        <v>409</v>
      </c>
      <c r="B254" s="11" t="s">
        <v>243</v>
      </c>
      <c r="C254" s="11"/>
      <c r="D254" s="11"/>
      <c r="E254" s="11"/>
      <c r="F254" s="11"/>
      <c r="G254" s="12"/>
      <c r="H254" s="55"/>
      <c r="I254" s="55"/>
      <c r="J254" s="15" t="n">
        <v>0</v>
      </c>
      <c r="K254" s="15" t="n">
        <v>0</v>
      </c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37"/>
      <c r="W254" s="37"/>
    </row>
    <row r="255" customFormat="false" ht="32.3" hidden="false" customHeight="true" outlineLevel="0" collapsed="false">
      <c r="A255" s="10" t="s">
        <v>410</v>
      </c>
      <c r="B255" s="11" t="s">
        <v>245</v>
      </c>
      <c r="C255" s="11"/>
      <c r="D255" s="11"/>
      <c r="E255" s="11"/>
      <c r="F255" s="11"/>
      <c r="G255" s="12"/>
      <c r="H255" s="55"/>
      <c r="I255" s="55"/>
      <c r="J255" s="15" t="n">
        <v>0</v>
      </c>
      <c r="K255" s="15" t="n">
        <v>0</v>
      </c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37"/>
      <c r="W255" s="37"/>
    </row>
    <row r="256" customFormat="false" ht="32.3" hidden="false" customHeight="true" outlineLevel="0" collapsed="false">
      <c r="A256" s="10" t="s">
        <v>411</v>
      </c>
      <c r="B256" s="11" t="s">
        <v>247</v>
      </c>
      <c r="C256" s="11"/>
      <c r="D256" s="11"/>
      <c r="E256" s="11"/>
      <c r="F256" s="11"/>
      <c r="G256" s="12"/>
      <c r="H256" s="55"/>
      <c r="I256" s="55"/>
      <c r="J256" s="15" t="n">
        <v>0</v>
      </c>
      <c r="K256" s="15" t="n">
        <v>0</v>
      </c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37"/>
      <c r="W256" s="37"/>
    </row>
    <row r="257" customFormat="false" ht="32.3" hidden="false" customHeight="true" outlineLevel="0" collapsed="false">
      <c r="A257" s="10" t="s">
        <v>412</v>
      </c>
      <c r="B257" s="11" t="s">
        <v>249</v>
      </c>
      <c r="C257" s="11"/>
      <c r="D257" s="11"/>
      <c r="E257" s="11"/>
      <c r="F257" s="11"/>
      <c r="G257" s="12"/>
      <c r="H257" s="55"/>
      <c r="I257" s="55"/>
      <c r="J257" s="15" t="n">
        <v>0</v>
      </c>
      <c r="K257" s="15" t="n">
        <v>0</v>
      </c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37"/>
      <c r="W257" s="37"/>
    </row>
    <row r="258" customFormat="false" ht="32.3" hidden="false" customHeight="true" outlineLevel="0" collapsed="false">
      <c r="A258" s="10" t="s">
        <v>413</v>
      </c>
      <c r="B258" s="11" t="s">
        <v>251</v>
      </c>
      <c r="C258" s="11"/>
      <c r="D258" s="11"/>
      <c r="E258" s="11"/>
      <c r="F258" s="11"/>
      <c r="G258" s="12"/>
      <c r="H258" s="55"/>
      <c r="I258" s="55"/>
      <c r="J258" s="15" t="n">
        <v>0</v>
      </c>
      <c r="K258" s="15" t="n">
        <v>0</v>
      </c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37"/>
      <c r="W258" s="37"/>
    </row>
    <row r="259" customFormat="false" ht="32.3" hidden="false" customHeight="true" outlineLevel="0" collapsed="false">
      <c r="A259" s="10" t="s">
        <v>414</v>
      </c>
      <c r="B259" s="11" t="s">
        <v>253</v>
      </c>
      <c r="C259" s="11"/>
      <c r="D259" s="11"/>
      <c r="E259" s="11"/>
      <c r="F259" s="11"/>
      <c r="G259" s="12"/>
      <c r="H259" s="55"/>
      <c r="I259" s="55"/>
      <c r="J259" s="15" t="n">
        <v>0</v>
      </c>
      <c r="K259" s="15" t="n">
        <v>0</v>
      </c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37"/>
      <c r="W259" s="37"/>
    </row>
    <row r="260" customFormat="false" ht="32.3" hidden="false" customHeight="true" outlineLevel="0" collapsed="false">
      <c r="A260" s="10" t="s">
        <v>415</v>
      </c>
      <c r="B260" s="11" t="s">
        <v>255</v>
      </c>
      <c r="C260" s="11"/>
      <c r="D260" s="11"/>
      <c r="E260" s="11"/>
      <c r="F260" s="11"/>
      <c r="G260" s="12"/>
      <c r="H260" s="55"/>
      <c r="I260" s="55"/>
      <c r="J260" s="15" t="n">
        <v>0</v>
      </c>
      <c r="K260" s="15" t="n">
        <v>0</v>
      </c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37"/>
      <c r="W260" s="37"/>
    </row>
    <row r="261" customFormat="false" ht="32.3" hidden="false" customHeight="true" outlineLevel="0" collapsed="false">
      <c r="A261" s="10" t="s">
        <v>416</v>
      </c>
      <c r="B261" s="11" t="s">
        <v>257</v>
      </c>
      <c r="C261" s="11"/>
      <c r="D261" s="11"/>
      <c r="E261" s="11"/>
      <c r="F261" s="11"/>
      <c r="G261" s="12"/>
      <c r="H261" s="55"/>
      <c r="I261" s="55"/>
      <c r="J261" s="15" t="n">
        <v>0</v>
      </c>
      <c r="K261" s="15" t="n">
        <v>0</v>
      </c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37"/>
      <c r="W261" s="37"/>
    </row>
    <row r="262" customFormat="false" ht="32.3" hidden="false" customHeight="true" outlineLevel="0" collapsed="false">
      <c r="A262" s="10" t="s">
        <v>417</v>
      </c>
      <c r="B262" s="11" t="s">
        <v>259</v>
      </c>
      <c r="C262" s="11"/>
      <c r="D262" s="11"/>
      <c r="E262" s="11"/>
      <c r="F262" s="11"/>
      <c r="G262" s="12"/>
      <c r="H262" s="55"/>
      <c r="I262" s="55"/>
      <c r="J262" s="15" t="n">
        <v>0</v>
      </c>
      <c r="K262" s="15" t="n">
        <v>0</v>
      </c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37"/>
      <c r="W262" s="37"/>
    </row>
    <row r="263" customFormat="false" ht="32.3" hidden="false" customHeight="true" outlineLevel="0" collapsed="false">
      <c r="A263" s="10" t="s">
        <v>418</v>
      </c>
      <c r="B263" s="11" t="s">
        <v>261</v>
      </c>
      <c r="C263" s="11"/>
      <c r="D263" s="11"/>
      <c r="E263" s="11"/>
      <c r="F263" s="11"/>
      <c r="G263" s="12"/>
      <c r="H263" s="55"/>
      <c r="I263" s="55"/>
      <c r="J263" s="15" t="n">
        <v>0</v>
      </c>
      <c r="K263" s="15" t="n">
        <v>0</v>
      </c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37"/>
      <c r="W263" s="37"/>
    </row>
    <row r="264" customFormat="false" ht="32.3" hidden="false" customHeight="true" outlineLevel="0" collapsed="false">
      <c r="A264" s="10" t="s">
        <v>419</v>
      </c>
      <c r="B264" s="11" t="s">
        <v>263</v>
      </c>
      <c r="C264" s="11"/>
      <c r="D264" s="11"/>
      <c r="E264" s="11"/>
      <c r="F264" s="11"/>
      <c r="G264" s="12"/>
      <c r="H264" s="55"/>
      <c r="I264" s="55"/>
      <c r="J264" s="15" t="n">
        <v>0</v>
      </c>
      <c r="K264" s="15" t="n">
        <v>0</v>
      </c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37"/>
      <c r="W264" s="37"/>
    </row>
    <row r="265" customFormat="false" ht="32.3" hidden="false" customHeight="true" outlineLevel="0" collapsed="false">
      <c r="A265" s="10" t="s">
        <v>420</v>
      </c>
      <c r="B265" s="11" t="s">
        <v>265</v>
      </c>
      <c r="C265" s="11"/>
      <c r="D265" s="11"/>
      <c r="E265" s="11"/>
      <c r="F265" s="11"/>
      <c r="G265" s="12"/>
      <c r="H265" s="55"/>
      <c r="I265" s="55"/>
      <c r="J265" s="15" t="n">
        <v>0</v>
      </c>
      <c r="K265" s="15" t="n">
        <v>0</v>
      </c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37"/>
      <c r="W265" s="37"/>
    </row>
    <row r="266" customFormat="false" ht="32.3" hidden="false" customHeight="true" outlineLevel="0" collapsed="false">
      <c r="A266" s="10" t="s">
        <v>421</v>
      </c>
      <c r="B266" s="11" t="s">
        <v>267</v>
      </c>
      <c r="C266" s="11"/>
      <c r="D266" s="11"/>
      <c r="E266" s="11"/>
      <c r="F266" s="11"/>
      <c r="G266" s="12"/>
      <c r="H266" s="55"/>
      <c r="I266" s="55"/>
      <c r="J266" s="15" t="n">
        <v>0</v>
      </c>
      <c r="K266" s="15" t="n">
        <v>0</v>
      </c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37"/>
      <c r="W266" s="37"/>
    </row>
    <row r="267" customFormat="false" ht="32.3" hidden="false" customHeight="true" outlineLevel="0" collapsed="false">
      <c r="A267" s="10" t="s">
        <v>422</v>
      </c>
      <c r="B267" s="11" t="s">
        <v>269</v>
      </c>
      <c r="C267" s="11"/>
      <c r="D267" s="11"/>
      <c r="E267" s="11"/>
      <c r="F267" s="11"/>
      <c r="G267" s="12"/>
      <c r="H267" s="55"/>
      <c r="I267" s="55"/>
      <c r="J267" s="15" t="n">
        <v>0</v>
      </c>
      <c r="K267" s="15" t="n">
        <v>0</v>
      </c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37"/>
      <c r="W267" s="37"/>
    </row>
    <row r="268" customFormat="false" ht="32.3" hidden="false" customHeight="true" outlineLevel="0" collapsed="false">
      <c r="A268" s="10" t="s">
        <v>423</v>
      </c>
      <c r="B268" s="11" t="s">
        <v>271</v>
      </c>
      <c r="C268" s="11"/>
      <c r="D268" s="11"/>
      <c r="E268" s="11"/>
      <c r="F268" s="11"/>
      <c r="G268" s="12"/>
      <c r="H268" s="55"/>
      <c r="I268" s="55"/>
      <c r="J268" s="15" t="n">
        <v>0</v>
      </c>
      <c r="K268" s="15" t="n">
        <v>0</v>
      </c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37"/>
      <c r="W268" s="37"/>
    </row>
    <row r="269" customFormat="false" ht="32.3" hidden="false" customHeight="true" outlineLevel="0" collapsed="false">
      <c r="A269" s="10" t="s">
        <v>424</v>
      </c>
      <c r="B269" s="11" t="s">
        <v>273</v>
      </c>
      <c r="C269" s="11"/>
      <c r="D269" s="11"/>
      <c r="E269" s="11"/>
      <c r="F269" s="11"/>
      <c r="G269" s="12"/>
      <c r="H269" s="55"/>
      <c r="I269" s="55"/>
      <c r="J269" s="15" t="n">
        <v>0</v>
      </c>
      <c r="K269" s="15" t="n">
        <v>0</v>
      </c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37"/>
      <c r="W269" s="37"/>
    </row>
    <row r="270" customFormat="false" ht="32.3" hidden="false" customHeight="true" outlineLevel="0" collapsed="false">
      <c r="A270" s="10" t="s">
        <v>425</v>
      </c>
      <c r="B270" s="11" t="s">
        <v>275</v>
      </c>
      <c r="C270" s="11"/>
      <c r="D270" s="11"/>
      <c r="E270" s="11"/>
      <c r="F270" s="11"/>
      <c r="G270" s="12"/>
      <c r="H270" s="55"/>
      <c r="I270" s="55"/>
      <c r="J270" s="15" t="n">
        <v>0</v>
      </c>
      <c r="K270" s="15" t="n">
        <v>0</v>
      </c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37"/>
      <c r="W270" s="37"/>
    </row>
    <row r="271" customFormat="false" ht="32.3" hidden="false" customHeight="true" outlineLevel="0" collapsed="false">
      <c r="A271" s="10" t="s">
        <v>426</v>
      </c>
      <c r="B271" s="11" t="s">
        <v>277</v>
      </c>
      <c r="C271" s="11"/>
      <c r="D271" s="11"/>
      <c r="E271" s="11"/>
      <c r="F271" s="11"/>
      <c r="G271" s="12"/>
      <c r="H271" s="55"/>
      <c r="I271" s="55"/>
      <c r="J271" s="15" t="n">
        <v>0</v>
      </c>
      <c r="K271" s="15" t="n">
        <v>0</v>
      </c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37"/>
      <c r="W271" s="37"/>
    </row>
    <row r="272" customFormat="false" ht="32.3" hidden="false" customHeight="true" outlineLevel="0" collapsed="false">
      <c r="A272" s="10" t="s">
        <v>427</v>
      </c>
      <c r="B272" s="11" t="s">
        <v>279</v>
      </c>
      <c r="C272" s="11"/>
      <c r="D272" s="11"/>
      <c r="E272" s="11"/>
      <c r="F272" s="11"/>
      <c r="G272" s="12"/>
      <c r="H272" s="55"/>
      <c r="I272" s="55"/>
      <c r="J272" s="15" t="n">
        <v>0</v>
      </c>
      <c r="K272" s="15" t="n">
        <v>0</v>
      </c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37"/>
      <c r="W272" s="37"/>
    </row>
    <row r="273" customFormat="false" ht="32.3" hidden="false" customHeight="true" outlineLevel="0" collapsed="false">
      <c r="A273" s="10" t="s">
        <v>428</v>
      </c>
      <c r="B273" s="11" t="s">
        <v>281</v>
      </c>
      <c r="C273" s="11"/>
      <c r="D273" s="11"/>
      <c r="E273" s="11"/>
      <c r="F273" s="11"/>
      <c r="G273" s="12"/>
      <c r="H273" s="55"/>
      <c r="I273" s="55"/>
      <c r="J273" s="15" t="n">
        <v>0</v>
      </c>
      <c r="K273" s="15" t="n">
        <v>0</v>
      </c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37"/>
      <c r="W273" s="37"/>
    </row>
    <row r="274" customFormat="false" ht="32.3" hidden="false" customHeight="true" outlineLevel="0" collapsed="false">
      <c r="A274" s="10" t="s">
        <v>429</v>
      </c>
      <c r="B274" s="11" t="s">
        <v>283</v>
      </c>
      <c r="C274" s="11"/>
      <c r="D274" s="11"/>
      <c r="E274" s="11"/>
      <c r="F274" s="11"/>
      <c r="G274" s="12"/>
      <c r="H274" s="55"/>
      <c r="I274" s="55"/>
      <c r="J274" s="15" t="n">
        <v>0</v>
      </c>
      <c r="K274" s="15" t="n">
        <v>0</v>
      </c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37"/>
      <c r="W274" s="37"/>
    </row>
    <row r="275" customFormat="false" ht="32.3" hidden="false" customHeight="true" outlineLevel="0" collapsed="false">
      <c r="A275" s="10" t="s">
        <v>293</v>
      </c>
      <c r="B275" s="11" t="s">
        <v>430</v>
      </c>
      <c r="C275" s="11"/>
      <c r="D275" s="11"/>
      <c r="E275" s="11"/>
      <c r="F275" s="11"/>
      <c r="G275" s="12"/>
      <c r="H275" s="53"/>
      <c r="I275" s="53" t="s">
        <v>359</v>
      </c>
      <c r="J275" s="0"/>
      <c r="K275" s="0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37"/>
      <c r="W275" s="37"/>
    </row>
    <row r="276" s="52" customFormat="true" ht="32.3" hidden="false" customHeight="true" outlineLevel="0" collapsed="false">
      <c r="A276" s="46" t="s">
        <v>431</v>
      </c>
      <c r="B276" s="47" t="s">
        <v>432</v>
      </c>
      <c r="C276" s="47"/>
      <c r="D276" s="47"/>
      <c r="E276" s="47"/>
      <c r="F276" s="47" t="s">
        <v>46</v>
      </c>
      <c r="G276" s="48" t="s">
        <v>24</v>
      </c>
      <c r="H276" s="13"/>
      <c r="I276" s="13" t="s">
        <v>359</v>
      </c>
      <c r="J276" s="49" t="n">
        <f aca="false">SUM(J277:J344)</f>
        <v>767152.5</v>
      </c>
      <c r="K276" s="49" t="n">
        <f aca="false">SUM(K277:K344)</f>
        <v>767152.5</v>
      </c>
      <c r="L276" s="49" t="n">
        <f aca="false">SUM(L277:L344)</f>
        <v>0</v>
      </c>
      <c r="M276" s="49" t="n">
        <f aca="false">SUM(M277:M344)</f>
        <v>0</v>
      </c>
      <c r="N276" s="49" t="n">
        <f aca="false">SUM(N277:N344)</f>
        <v>0</v>
      </c>
      <c r="O276" s="49" t="n">
        <f aca="false">SUM(O277:O344)</f>
        <v>0</v>
      </c>
      <c r="P276" s="49" t="n">
        <f aca="false">SUM(P277:P344)</f>
        <v>0</v>
      </c>
      <c r="Q276" s="49" t="n">
        <f aca="false">SUM(Q277:Q344)</f>
        <v>0</v>
      </c>
      <c r="R276" s="49" t="n">
        <f aca="false">SUM(R277:R344)</f>
        <v>0</v>
      </c>
      <c r="S276" s="49" t="n">
        <f aca="false">SUM(S277:S344)</f>
        <v>0</v>
      </c>
      <c r="T276" s="49" t="n">
        <f aca="false">SUM(T277:T344)</f>
        <v>0</v>
      </c>
      <c r="U276" s="49" t="n">
        <f aca="false">SUM(U277:U344)</f>
        <v>0</v>
      </c>
      <c r="V276" s="37"/>
      <c r="W276" s="37"/>
      <c r="AMJ276" s="0"/>
    </row>
    <row r="277" customFormat="false" ht="32.3" hidden="false" customHeight="true" outlineLevel="0" collapsed="false">
      <c r="A277" s="10" t="s">
        <v>433</v>
      </c>
      <c r="B277" s="11" t="s">
        <v>149</v>
      </c>
      <c r="C277" s="11"/>
      <c r="D277" s="11"/>
      <c r="E277" s="11"/>
      <c r="F277" s="11"/>
      <c r="G277" s="12"/>
      <c r="H277" s="55"/>
      <c r="I277" s="55"/>
      <c r="J277" s="15" t="n">
        <v>0</v>
      </c>
      <c r="K277" s="15" t="n">
        <v>0</v>
      </c>
      <c r="L277" s="16"/>
      <c r="M277" s="16"/>
      <c r="N277" s="16"/>
      <c r="O277" s="16"/>
      <c r="P277" s="56"/>
      <c r="Q277" s="16"/>
      <c r="R277" s="16"/>
      <c r="S277" s="16"/>
      <c r="T277" s="16"/>
      <c r="U277" s="16"/>
      <c r="V277" s="37"/>
      <c r="W277" s="37"/>
    </row>
    <row r="278" customFormat="false" ht="32.3" hidden="false" customHeight="true" outlineLevel="0" collapsed="false">
      <c r="A278" s="10" t="s">
        <v>434</v>
      </c>
      <c r="B278" s="11" t="s">
        <v>151</v>
      </c>
      <c r="C278" s="11"/>
      <c r="D278" s="11"/>
      <c r="E278" s="11"/>
      <c r="F278" s="11"/>
      <c r="G278" s="12"/>
      <c r="H278" s="55"/>
      <c r="I278" s="55"/>
      <c r="J278" s="15" t="n">
        <v>36000</v>
      </c>
      <c r="K278" s="15" t="n">
        <v>36000</v>
      </c>
      <c r="L278" s="16"/>
      <c r="M278" s="16"/>
      <c r="N278" s="16"/>
      <c r="O278" s="16"/>
      <c r="P278" s="56"/>
      <c r="Q278" s="16"/>
      <c r="R278" s="16"/>
      <c r="S278" s="16"/>
      <c r="T278" s="16"/>
      <c r="U278" s="16"/>
      <c r="V278" s="37"/>
      <c r="W278" s="37"/>
    </row>
    <row r="279" customFormat="false" ht="32.3" hidden="false" customHeight="true" outlineLevel="0" collapsed="false">
      <c r="A279" s="10" t="s">
        <v>435</v>
      </c>
      <c r="B279" s="11" t="s">
        <v>153</v>
      </c>
      <c r="C279" s="11"/>
      <c r="D279" s="11"/>
      <c r="E279" s="11"/>
      <c r="F279" s="11"/>
      <c r="G279" s="12"/>
      <c r="H279" s="55"/>
      <c r="I279" s="55"/>
      <c r="J279" s="15" t="n">
        <v>56700</v>
      </c>
      <c r="K279" s="15" t="n">
        <v>56700</v>
      </c>
      <c r="L279" s="16"/>
      <c r="M279" s="16"/>
      <c r="N279" s="16"/>
      <c r="O279" s="16"/>
      <c r="P279" s="56"/>
      <c r="Q279" s="16"/>
      <c r="R279" s="16"/>
      <c r="S279" s="16"/>
      <c r="T279" s="16"/>
      <c r="U279" s="16"/>
      <c r="V279" s="37"/>
      <c r="W279" s="37"/>
    </row>
    <row r="280" customFormat="false" ht="32.3" hidden="false" customHeight="true" outlineLevel="0" collapsed="false">
      <c r="A280" s="10" t="s">
        <v>436</v>
      </c>
      <c r="B280" s="11" t="s">
        <v>155</v>
      </c>
      <c r="C280" s="11"/>
      <c r="D280" s="11"/>
      <c r="E280" s="11"/>
      <c r="F280" s="11"/>
      <c r="G280" s="12"/>
      <c r="H280" s="55"/>
      <c r="I280" s="55"/>
      <c r="J280" s="15" t="n">
        <v>223200</v>
      </c>
      <c r="K280" s="15" t="n">
        <v>223200</v>
      </c>
      <c r="L280" s="16"/>
      <c r="M280" s="16"/>
      <c r="N280" s="16"/>
      <c r="O280" s="16"/>
      <c r="P280" s="56"/>
      <c r="Q280" s="16"/>
      <c r="R280" s="16"/>
      <c r="S280" s="16"/>
      <c r="T280" s="16"/>
      <c r="U280" s="16"/>
      <c r="V280" s="37"/>
      <c r="W280" s="37"/>
    </row>
    <row r="281" customFormat="false" ht="32.3" hidden="false" customHeight="true" outlineLevel="0" collapsed="false">
      <c r="A281" s="10" t="s">
        <v>437</v>
      </c>
      <c r="B281" s="11" t="s">
        <v>157</v>
      </c>
      <c r="C281" s="11"/>
      <c r="D281" s="11"/>
      <c r="E281" s="11"/>
      <c r="F281" s="11"/>
      <c r="G281" s="12"/>
      <c r="H281" s="55"/>
      <c r="I281" s="55"/>
      <c r="J281" s="15" t="n">
        <v>36000</v>
      </c>
      <c r="K281" s="15" t="n">
        <v>36000</v>
      </c>
      <c r="L281" s="16"/>
      <c r="M281" s="16"/>
      <c r="N281" s="16"/>
      <c r="O281" s="16"/>
      <c r="P281" s="56"/>
      <c r="Q281" s="16"/>
      <c r="R281" s="16"/>
      <c r="S281" s="16"/>
      <c r="T281" s="16"/>
      <c r="U281" s="16"/>
      <c r="V281" s="37"/>
      <c r="W281" s="37"/>
    </row>
    <row r="282" customFormat="false" ht="32.3" hidden="false" customHeight="true" outlineLevel="0" collapsed="false">
      <c r="A282" s="10" t="s">
        <v>438</v>
      </c>
      <c r="B282" s="11" t="s">
        <v>159</v>
      </c>
      <c r="C282" s="11"/>
      <c r="D282" s="11"/>
      <c r="E282" s="11"/>
      <c r="F282" s="11"/>
      <c r="G282" s="12"/>
      <c r="H282" s="55"/>
      <c r="I282" s="55"/>
      <c r="J282" s="15" t="n">
        <v>27000</v>
      </c>
      <c r="K282" s="15" t="n">
        <v>27000</v>
      </c>
      <c r="L282" s="16"/>
      <c r="M282" s="16"/>
      <c r="N282" s="16"/>
      <c r="O282" s="16"/>
      <c r="P282" s="56"/>
      <c r="Q282" s="16"/>
      <c r="R282" s="16"/>
      <c r="S282" s="16"/>
      <c r="T282" s="16"/>
      <c r="U282" s="16"/>
      <c r="V282" s="37"/>
      <c r="W282" s="37"/>
    </row>
    <row r="283" customFormat="false" ht="32.3" hidden="false" customHeight="true" outlineLevel="0" collapsed="false">
      <c r="A283" s="10" t="s">
        <v>439</v>
      </c>
      <c r="B283" s="11" t="s">
        <v>161</v>
      </c>
      <c r="C283" s="11"/>
      <c r="D283" s="11"/>
      <c r="E283" s="11"/>
      <c r="F283" s="11"/>
      <c r="G283" s="12"/>
      <c r="H283" s="55"/>
      <c r="I283" s="55"/>
      <c r="J283" s="15" t="n">
        <v>0</v>
      </c>
      <c r="K283" s="15" t="n">
        <v>0</v>
      </c>
      <c r="L283" s="16"/>
      <c r="M283" s="16"/>
      <c r="N283" s="16"/>
      <c r="O283" s="16"/>
      <c r="P283" s="56"/>
      <c r="Q283" s="16"/>
      <c r="R283" s="16"/>
      <c r="S283" s="16"/>
      <c r="T283" s="16"/>
      <c r="U283" s="16"/>
      <c r="V283" s="37"/>
      <c r="W283" s="37"/>
    </row>
    <row r="284" customFormat="false" ht="32.3" hidden="false" customHeight="true" outlineLevel="0" collapsed="false">
      <c r="A284" s="10" t="s">
        <v>440</v>
      </c>
      <c r="B284" s="11" t="s">
        <v>163</v>
      </c>
      <c r="C284" s="11"/>
      <c r="D284" s="11"/>
      <c r="E284" s="11"/>
      <c r="F284" s="11"/>
      <c r="G284" s="12"/>
      <c r="H284" s="55"/>
      <c r="I284" s="55"/>
      <c r="J284" s="15" t="n">
        <v>0</v>
      </c>
      <c r="K284" s="15" t="n">
        <v>0</v>
      </c>
      <c r="L284" s="16"/>
      <c r="M284" s="16"/>
      <c r="N284" s="16"/>
      <c r="O284" s="16"/>
      <c r="P284" s="56"/>
      <c r="Q284" s="16"/>
      <c r="R284" s="16"/>
      <c r="S284" s="16"/>
      <c r="T284" s="16"/>
      <c r="U284" s="16"/>
      <c r="V284" s="37"/>
      <c r="W284" s="37"/>
    </row>
    <row r="285" customFormat="false" ht="32.3" hidden="false" customHeight="true" outlineLevel="0" collapsed="false">
      <c r="A285" s="10" t="s">
        <v>441</v>
      </c>
      <c r="B285" s="11" t="s">
        <v>165</v>
      </c>
      <c r="C285" s="11"/>
      <c r="D285" s="11"/>
      <c r="E285" s="11"/>
      <c r="F285" s="11"/>
      <c r="G285" s="12"/>
      <c r="H285" s="55"/>
      <c r="I285" s="55"/>
      <c r="J285" s="15" t="n">
        <v>0</v>
      </c>
      <c r="K285" s="15" t="n">
        <v>0</v>
      </c>
      <c r="L285" s="16"/>
      <c r="M285" s="16"/>
      <c r="N285" s="16"/>
      <c r="O285" s="16"/>
      <c r="P285" s="56"/>
      <c r="Q285" s="16"/>
      <c r="R285" s="16"/>
      <c r="S285" s="16"/>
      <c r="T285" s="16"/>
      <c r="U285" s="16"/>
      <c r="V285" s="37"/>
      <c r="W285" s="37"/>
    </row>
    <row r="286" customFormat="false" ht="32.3" hidden="false" customHeight="true" outlineLevel="0" collapsed="false">
      <c r="A286" s="10" t="s">
        <v>442</v>
      </c>
      <c r="B286" s="11" t="s">
        <v>167</v>
      </c>
      <c r="C286" s="11"/>
      <c r="D286" s="11"/>
      <c r="E286" s="11"/>
      <c r="F286" s="11"/>
      <c r="G286" s="12"/>
      <c r="H286" s="55"/>
      <c r="I286" s="55"/>
      <c r="J286" s="15" t="n">
        <v>3750</v>
      </c>
      <c r="K286" s="15" t="n">
        <v>3750</v>
      </c>
      <c r="L286" s="16"/>
      <c r="M286" s="16"/>
      <c r="N286" s="16"/>
      <c r="O286" s="16"/>
      <c r="P286" s="56"/>
      <c r="Q286" s="16"/>
      <c r="R286" s="16"/>
      <c r="S286" s="16"/>
      <c r="T286" s="16"/>
      <c r="U286" s="16"/>
      <c r="V286" s="37"/>
      <c r="W286" s="37"/>
    </row>
    <row r="287" customFormat="false" ht="32.3" hidden="false" customHeight="true" outlineLevel="0" collapsed="false">
      <c r="A287" s="10" t="s">
        <v>443</v>
      </c>
      <c r="B287" s="11" t="s">
        <v>169</v>
      </c>
      <c r="C287" s="11"/>
      <c r="D287" s="11"/>
      <c r="E287" s="11"/>
      <c r="F287" s="11"/>
      <c r="G287" s="12"/>
      <c r="H287" s="55"/>
      <c r="I287" s="55"/>
      <c r="J287" s="15" t="n">
        <v>0</v>
      </c>
      <c r="K287" s="15" t="n">
        <v>0</v>
      </c>
      <c r="L287" s="16"/>
      <c r="M287" s="16"/>
      <c r="N287" s="16"/>
      <c r="O287" s="16"/>
      <c r="P287" s="56"/>
      <c r="Q287" s="16"/>
      <c r="R287" s="16"/>
      <c r="S287" s="16"/>
      <c r="T287" s="16"/>
      <c r="U287" s="16"/>
      <c r="V287" s="37"/>
      <c r="W287" s="37"/>
    </row>
    <row r="288" customFormat="false" ht="32.3" hidden="false" customHeight="true" outlineLevel="0" collapsed="false">
      <c r="A288" s="10" t="s">
        <v>444</v>
      </c>
      <c r="B288" s="11" t="s">
        <v>171</v>
      </c>
      <c r="C288" s="11"/>
      <c r="D288" s="11"/>
      <c r="E288" s="11"/>
      <c r="F288" s="11"/>
      <c r="G288" s="12"/>
      <c r="H288" s="55"/>
      <c r="I288" s="55"/>
      <c r="J288" s="15" t="n">
        <v>0</v>
      </c>
      <c r="K288" s="15" t="n">
        <v>0</v>
      </c>
      <c r="L288" s="16"/>
      <c r="M288" s="16"/>
      <c r="N288" s="16"/>
      <c r="O288" s="16"/>
      <c r="P288" s="56"/>
      <c r="Q288" s="16"/>
      <c r="R288" s="16"/>
      <c r="S288" s="16"/>
      <c r="T288" s="16"/>
      <c r="U288" s="16"/>
      <c r="V288" s="37"/>
      <c r="W288" s="37"/>
    </row>
    <row r="289" customFormat="false" ht="32.3" hidden="false" customHeight="true" outlineLevel="0" collapsed="false">
      <c r="A289" s="10" t="s">
        <v>445</v>
      </c>
      <c r="B289" s="11" t="s">
        <v>173</v>
      </c>
      <c r="C289" s="11"/>
      <c r="D289" s="11"/>
      <c r="E289" s="11"/>
      <c r="F289" s="11"/>
      <c r="G289" s="12"/>
      <c r="H289" s="55"/>
      <c r="I289" s="55"/>
      <c r="J289" s="15" t="n">
        <v>382.5</v>
      </c>
      <c r="K289" s="15" t="n">
        <v>382.5</v>
      </c>
      <c r="L289" s="16"/>
      <c r="M289" s="16"/>
      <c r="N289" s="16"/>
      <c r="O289" s="16"/>
      <c r="P289" s="56"/>
      <c r="Q289" s="16"/>
      <c r="R289" s="16"/>
      <c r="S289" s="16"/>
      <c r="T289" s="16"/>
      <c r="U289" s="16"/>
      <c r="V289" s="37"/>
      <c r="W289" s="37"/>
    </row>
    <row r="290" customFormat="false" ht="32.3" hidden="false" customHeight="true" outlineLevel="0" collapsed="false">
      <c r="A290" s="10" t="s">
        <v>446</v>
      </c>
      <c r="B290" s="11" t="s">
        <v>175</v>
      </c>
      <c r="C290" s="11"/>
      <c r="D290" s="11"/>
      <c r="E290" s="11"/>
      <c r="F290" s="11"/>
      <c r="G290" s="12"/>
      <c r="H290" s="55"/>
      <c r="I290" s="55"/>
      <c r="J290" s="15" t="n">
        <v>0</v>
      </c>
      <c r="K290" s="15" t="n">
        <v>0</v>
      </c>
      <c r="L290" s="16"/>
      <c r="M290" s="16"/>
      <c r="N290" s="16"/>
      <c r="O290" s="16"/>
      <c r="P290" s="56"/>
      <c r="Q290" s="16"/>
      <c r="R290" s="16"/>
      <c r="S290" s="16"/>
      <c r="T290" s="16"/>
      <c r="U290" s="16"/>
      <c r="V290" s="37"/>
      <c r="W290" s="37"/>
    </row>
    <row r="291" customFormat="false" ht="32.3" hidden="false" customHeight="true" outlineLevel="0" collapsed="false">
      <c r="A291" s="10" t="s">
        <v>447</v>
      </c>
      <c r="B291" s="11" t="s">
        <v>177</v>
      </c>
      <c r="C291" s="11"/>
      <c r="D291" s="11"/>
      <c r="E291" s="11"/>
      <c r="F291" s="11"/>
      <c r="G291" s="12"/>
      <c r="H291" s="55"/>
      <c r="I291" s="55"/>
      <c r="J291" s="15" t="n">
        <v>105000</v>
      </c>
      <c r="K291" s="15" t="n">
        <v>105000</v>
      </c>
      <c r="L291" s="16"/>
      <c r="M291" s="16"/>
      <c r="N291" s="16"/>
      <c r="O291" s="16"/>
      <c r="P291" s="56"/>
      <c r="Q291" s="16"/>
      <c r="R291" s="16"/>
      <c r="S291" s="16"/>
      <c r="T291" s="16"/>
      <c r="U291" s="16"/>
      <c r="V291" s="37"/>
      <c r="W291" s="37"/>
    </row>
    <row r="292" customFormat="false" ht="32.3" hidden="false" customHeight="true" outlineLevel="0" collapsed="false">
      <c r="A292" s="10" t="s">
        <v>448</v>
      </c>
      <c r="B292" s="11" t="s">
        <v>179</v>
      </c>
      <c r="C292" s="11"/>
      <c r="D292" s="11"/>
      <c r="E292" s="11"/>
      <c r="F292" s="11"/>
      <c r="G292" s="12"/>
      <c r="H292" s="55"/>
      <c r="I292" s="55"/>
      <c r="J292" s="15" t="n">
        <v>2100</v>
      </c>
      <c r="K292" s="15" t="n">
        <v>2100</v>
      </c>
      <c r="L292" s="16"/>
      <c r="M292" s="16"/>
      <c r="N292" s="16"/>
      <c r="O292" s="16"/>
      <c r="P292" s="56"/>
      <c r="Q292" s="16"/>
      <c r="R292" s="16"/>
      <c r="S292" s="16"/>
      <c r="T292" s="16"/>
      <c r="U292" s="16"/>
      <c r="V292" s="37"/>
      <c r="W292" s="37"/>
    </row>
    <row r="293" customFormat="false" ht="32.3" hidden="false" customHeight="true" outlineLevel="0" collapsed="false">
      <c r="A293" s="10" t="s">
        <v>449</v>
      </c>
      <c r="B293" s="11" t="s">
        <v>181</v>
      </c>
      <c r="C293" s="11"/>
      <c r="D293" s="11"/>
      <c r="E293" s="11"/>
      <c r="F293" s="11"/>
      <c r="G293" s="12"/>
      <c r="H293" s="55"/>
      <c r="I293" s="55"/>
      <c r="J293" s="15" t="n">
        <v>0</v>
      </c>
      <c r="K293" s="15" t="n">
        <v>0</v>
      </c>
      <c r="L293" s="16"/>
      <c r="M293" s="16"/>
      <c r="N293" s="16"/>
      <c r="O293" s="16"/>
      <c r="P293" s="56"/>
      <c r="Q293" s="16"/>
      <c r="R293" s="16"/>
      <c r="S293" s="16"/>
      <c r="T293" s="16"/>
      <c r="U293" s="16"/>
      <c r="V293" s="37"/>
      <c r="W293" s="37"/>
    </row>
    <row r="294" customFormat="false" ht="32.3" hidden="false" customHeight="true" outlineLevel="0" collapsed="false">
      <c r="A294" s="10" t="s">
        <v>450</v>
      </c>
      <c r="B294" s="11" t="s">
        <v>183</v>
      </c>
      <c r="C294" s="11"/>
      <c r="D294" s="11"/>
      <c r="E294" s="11"/>
      <c r="F294" s="11"/>
      <c r="G294" s="12"/>
      <c r="H294" s="55"/>
      <c r="I294" s="55"/>
      <c r="J294" s="15" t="n">
        <v>3750</v>
      </c>
      <c r="K294" s="15" t="n">
        <v>3750</v>
      </c>
      <c r="L294" s="16"/>
      <c r="M294" s="16"/>
      <c r="N294" s="16"/>
      <c r="O294" s="16"/>
      <c r="P294" s="56"/>
      <c r="Q294" s="16"/>
      <c r="R294" s="16"/>
      <c r="S294" s="16"/>
      <c r="T294" s="16"/>
      <c r="U294" s="16"/>
      <c r="V294" s="37"/>
      <c r="W294" s="37"/>
    </row>
    <row r="295" customFormat="false" ht="32.3" hidden="false" customHeight="true" outlineLevel="0" collapsed="false">
      <c r="A295" s="10" t="s">
        <v>451</v>
      </c>
      <c r="B295" s="11" t="s">
        <v>185</v>
      </c>
      <c r="C295" s="11"/>
      <c r="D295" s="11"/>
      <c r="E295" s="11"/>
      <c r="F295" s="11"/>
      <c r="G295" s="12"/>
      <c r="H295" s="55"/>
      <c r="I295" s="55"/>
      <c r="J295" s="15" t="n">
        <v>0</v>
      </c>
      <c r="K295" s="15" t="n">
        <v>0</v>
      </c>
      <c r="L295" s="16"/>
      <c r="M295" s="16"/>
      <c r="N295" s="16"/>
      <c r="O295" s="16"/>
      <c r="P295" s="56"/>
      <c r="Q295" s="16"/>
      <c r="R295" s="16"/>
      <c r="S295" s="16"/>
      <c r="T295" s="16"/>
      <c r="U295" s="16"/>
      <c r="V295" s="37"/>
      <c r="W295" s="37"/>
    </row>
    <row r="296" customFormat="false" ht="32.3" hidden="false" customHeight="true" outlineLevel="0" collapsed="false">
      <c r="A296" s="10" t="s">
        <v>452</v>
      </c>
      <c r="B296" s="11" t="s">
        <v>187</v>
      </c>
      <c r="C296" s="11"/>
      <c r="D296" s="11"/>
      <c r="E296" s="11"/>
      <c r="F296" s="11"/>
      <c r="G296" s="12"/>
      <c r="H296" s="55"/>
      <c r="I296" s="55"/>
      <c r="J296" s="15" t="n">
        <v>1920</v>
      </c>
      <c r="K296" s="15" t="n">
        <v>1920</v>
      </c>
      <c r="L296" s="16"/>
      <c r="M296" s="16"/>
      <c r="N296" s="16"/>
      <c r="O296" s="16"/>
      <c r="P296" s="56"/>
      <c r="Q296" s="16"/>
      <c r="R296" s="16"/>
      <c r="S296" s="16"/>
      <c r="T296" s="16"/>
      <c r="U296" s="16"/>
      <c r="V296" s="37"/>
      <c r="W296" s="37"/>
    </row>
    <row r="297" customFormat="false" ht="32.3" hidden="false" customHeight="true" outlineLevel="0" collapsed="false">
      <c r="A297" s="10" t="s">
        <v>453</v>
      </c>
      <c r="B297" s="11" t="s">
        <v>189</v>
      </c>
      <c r="C297" s="11"/>
      <c r="D297" s="11"/>
      <c r="E297" s="11"/>
      <c r="F297" s="11"/>
      <c r="G297" s="12"/>
      <c r="H297" s="55"/>
      <c r="I297" s="55"/>
      <c r="J297" s="15" t="n">
        <v>18000</v>
      </c>
      <c r="K297" s="15" t="n">
        <v>18000</v>
      </c>
      <c r="L297" s="16"/>
      <c r="M297" s="16"/>
      <c r="N297" s="16"/>
      <c r="O297" s="16"/>
      <c r="P297" s="56"/>
      <c r="Q297" s="16"/>
      <c r="R297" s="16"/>
      <c r="S297" s="16"/>
      <c r="T297" s="16"/>
      <c r="U297" s="16"/>
      <c r="V297" s="37"/>
      <c r="W297" s="37"/>
    </row>
    <row r="298" customFormat="false" ht="32.3" hidden="false" customHeight="true" outlineLevel="0" collapsed="false">
      <c r="A298" s="10" t="s">
        <v>454</v>
      </c>
      <c r="B298" s="11" t="s">
        <v>191</v>
      </c>
      <c r="C298" s="11"/>
      <c r="D298" s="11"/>
      <c r="E298" s="11"/>
      <c r="F298" s="11"/>
      <c r="G298" s="12"/>
      <c r="H298" s="55"/>
      <c r="I298" s="55"/>
      <c r="J298" s="15" t="n">
        <v>0</v>
      </c>
      <c r="K298" s="15" t="n">
        <v>0</v>
      </c>
      <c r="L298" s="16"/>
      <c r="M298" s="16"/>
      <c r="N298" s="16"/>
      <c r="O298" s="16"/>
      <c r="P298" s="56"/>
      <c r="Q298" s="16"/>
      <c r="R298" s="16"/>
      <c r="S298" s="16"/>
      <c r="T298" s="16"/>
      <c r="U298" s="16"/>
      <c r="V298" s="37"/>
      <c r="W298" s="37"/>
    </row>
    <row r="299" customFormat="false" ht="32.3" hidden="false" customHeight="true" outlineLevel="0" collapsed="false">
      <c r="A299" s="10" t="s">
        <v>455</v>
      </c>
      <c r="B299" s="11" t="s">
        <v>193</v>
      </c>
      <c r="C299" s="11"/>
      <c r="D299" s="11"/>
      <c r="E299" s="11"/>
      <c r="F299" s="11"/>
      <c r="G299" s="12"/>
      <c r="H299" s="55"/>
      <c r="I299" s="55"/>
      <c r="J299" s="15" t="n">
        <v>3750</v>
      </c>
      <c r="K299" s="15" t="n">
        <v>3750</v>
      </c>
      <c r="L299" s="16"/>
      <c r="M299" s="16"/>
      <c r="N299" s="16"/>
      <c r="O299" s="16"/>
      <c r="P299" s="56"/>
      <c r="Q299" s="16"/>
      <c r="R299" s="16"/>
      <c r="S299" s="16"/>
      <c r="T299" s="16"/>
      <c r="U299" s="16"/>
      <c r="V299" s="37"/>
      <c r="W299" s="37"/>
    </row>
    <row r="300" customFormat="false" ht="32.3" hidden="false" customHeight="true" outlineLevel="0" collapsed="false">
      <c r="A300" s="10" t="s">
        <v>456</v>
      </c>
      <c r="B300" s="11" t="s">
        <v>195</v>
      </c>
      <c r="C300" s="11"/>
      <c r="D300" s="11"/>
      <c r="E300" s="11"/>
      <c r="F300" s="11"/>
      <c r="G300" s="12"/>
      <c r="H300" s="55"/>
      <c r="I300" s="55"/>
      <c r="J300" s="15" t="n">
        <v>0</v>
      </c>
      <c r="K300" s="15" t="n">
        <v>0</v>
      </c>
      <c r="L300" s="16"/>
      <c r="M300" s="16"/>
      <c r="N300" s="16"/>
      <c r="O300" s="16"/>
      <c r="P300" s="56"/>
      <c r="Q300" s="16"/>
      <c r="R300" s="16"/>
      <c r="S300" s="16"/>
      <c r="T300" s="16"/>
      <c r="U300" s="16"/>
      <c r="V300" s="37"/>
      <c r="W300" s="37"/>
    </row>
    <row r="301" customFormat="false" ht="32.3" hidden="false" customHeight="true" outlineLevel="0" collapsed="false">
      <c r="A301" s="10" t="s">
        <v>457</v>
      </c>
      <c r="B301" s="11" t="s">
        <v>197</v>
      </c>
      <c r="C301" s="11"/>
      <c r="D301" s="11"/>
      <c r="E301" s="11"/>
      <c r="F301" s="11"/>
      <c r="G301" s="12"/>
      <c r="H301" s="55"/>
      <c r="I301" s="55"/>
      <c r="J301" s="15" t="n">
        <v>0</v>
      </c>
      <c r="K301" s="15" t="n">
        <v>0</v>
      </c>
      <c r="L301" s="16"/>
      <c r="M301" s="16"/>
      <c r="N301" s="16"/>
      <c r="O301" s="16"/>
      <c r="P301" s="56"/>
      <c r="Q301" s="16"/>
      <c r="R301" s="16"/>
      <c r="S301" s="16"/>
      <c r="T301" s="16"/>
      <c r="U301" s="16"/>
      <c r="V301" s="37"/>
      <c r="W301" s="37"/>
    </row>
    <row r="302" customFormat="false" ht="32.3" hidden="false" customHeight="true" outlineLevel="0" collapsed="false">
      <c r="A302" s="10" t="s">
        <v>458</v>
      </c>
      <c r="B302" s="11" t="s">
        <v>199</v>
      </c>
      <c r="C302" s="11"/>
      <c r="D302" s="11"/>
      <c r="E302" s="11"/>
      <c r="F302" s="11"/>
      <c r="G302" s="12"/>
      <c r="H302" s="55"/>
      <c r="I302" s="55"/>
      <c r="J302" s="15" t="n">
        <v>0</v>
      </c>
      <c r="K302" s="15" t="n">
        <v>0</v>
      </c>
      <c r="L302" s="16"/>
      <c r="M302" s="16"/>
      <c r="N302" s="16"/>
      <c r="O302" s="16"/>
      <c r="P302" s="56"/>
      <c r="Q302" s="16"/>
      <c r="R302" s="16"/>
      <c r="S302" s="16"/>
      <c r="T302" s="16"/>
      <c r="U302" s="16"/>
      <c r="V302" s="37"/>
      <c r="W302" s="37"/>
    </row>
    <row r="303" customFormat="false" ht="32.3" hidden="false" customHeight="true" outlineLevel="0" collapsed="false">
      <c r="A303" s="10" t="s">
        <v>459</v>
      </c>
      <c r="B303" s="11" t="s">
        <v>201</v>
      </c>
      <c r="C303" s="11"/>
      <c r="D303" s="11"/>
      <c r="E303" s="11"/>
      <c r="F303" s="11"/>
      <c r="G303" s="12"/>
      <c r="H303" s="55"/>
      <c r="I303" s="55"/>
      <c r="J303" s="15" t="n">
        <v>5250</v>
      </c>
      <c r="K303" s="15" t="n">
        <v>5250</v>
      </c>
      <c r="L303" s="16"/>
      <c r="M303" s="16"/>
      <c r="N303" s="16"/>
      <c r="O303" s="16"/>
      <c r="P303" s="56"/>
      <c r="Q303" s="16"/>
      <c r="R303" s="16"/>
      <c r="S303" s="16"/>
      <c r="T303" s="16"/>
      <c r="U303" s="16"/>
      <c r="V303" s="37"/>
      <c r="W303" s="37"/>
    </row>
    <row r="304" customFormat="false" ht="32.3" hidden="false" customHeight="true" outlineLevel="0" collapsed="false">
      <c r="A304" s="10" t="s">
        <v>460</v>
      </c>
      <c r="B304" s="11" t="s">
        <v>203</v>
      </c>
      <c r="C304" s="11"/>
      <c r="D304" s="11"/>
      <c r="E304" s="11"/>
      <c r="F304" s="11"/>
      <c r="G304" s="12"/>
      <c r="H304" s="55"/>
      <c r="I304" s="55"/>
      <c r="J304" s="15" t="n">
        <v>3750</v>
      </c>
      <c r="K304" s="15" t="n">
        <v>3750</v>
      </c>
      <c r="L304" s="16"/>
      <c r="M304" s="16"/>
      <c r="N304" s="16"/>
      <c r="O304" s="16"/>
      <c r="P304" s="56"/>
      <c r="Q304" s="16"/>
      <c r="R304" s="16"/>
      <c r="S304" s="16"/>
      <c r="T304" s="16"/>
      <c r="U304" s="16"/>
      <c r="V304" s="37"/>
      <c r="W304" s="37"/>
    </row>
    <row r="305" customFormat="false" ht="32.3" hidden="false" customHeight="true" outlineLevel="0" collapsed="false">
      <c r="A305" s="10" t="s">
        <v>461</v>
      </c>
      <c r="B305" s="11" t="s">
        <v>205</v>
      </c>
      <c r="C305" s="11"/>
      <c r="D305" s="11"/>
      <c r="E305" s="11"/>
      <c r="F305" s="11"/>
      <c r="G305" s="12"/>
      <c r="H305" s="55"/>
      <c r="I305" s="55"/>
      <c r="J305" s="15" t="n">
        <v>0</v>
      </c>
      <c r="K305" s="15" t="n">
        <v>0</v>
      </c>
      <c r="L305" s="16"/>
      <c r="M305" s="16"/>
      <c r="N305" s="16"/>
      <c r="O305" s="16"/>
      <c r="P305" s="56"/>
      <c r="Q305" s="16"/>
      <c r="R305" s="16"/>
      <c r="S305" s="16"/>
      <c r="T305" s="16"/>
      <c r="U305" s="16"/>
      <c r="V305" s="37"/>
      <c r="W305" s="37"/>
    </row>
    <row r="306" customFormat="false" ht="32.3" hidden="false" customHeight="true" outlineLevel="0" collapsed="false">
      <c r="A306" s="10" t="s">
        <v>462</v>
      </c>
      <c r="B306" s="11" t="s">
        <v>207</v>
      </c>
      <c r="C306" s="11"/>
      <c r="D306" s="11"/>
      <c r="E306" s="11"/>
      <c r="F306" s="11"/>
      <c r="G306" s="12"/>
      <c r="H306" s="55"/>
      <c r="I306" s="55"/>
      <c r="J306" s="15" t="n">
        <v>0</v>
      </c>
      <c r="K306" s="15" t="n">
        <v>0</v>
      </c>
      <c r="L306" s="16"/>
      <c r="M306" s="16"/>
      <c r="N306" s="16"/>
      <c r="O306" s="16"/>
      <c r="P306" s="56"/>
      <c r="Q306" s="16"/>
      <c r="R306" s="16"/>
      <c r="S306" s="16"/>
      <c r="T306" s="16"/>
      <c r="U306" s="16"/>
      <c r="V306" s="37"/>
      <c r="W306" s="37"/>
    </row>
    <row r="307" customFormat="false" ht="32.3" hidden="false" customHeight="true" outlineLevel="0" collapsed="false">
      <c r="A307" s="10" t="s">
        <v>463</v>
      </c>
      <c r="B307" s="11" t="s">
        <v>209</v>
      </c>
      <c r="C307" s="11"/>
      <c r="D307" s="11"/>
      <c r="E307" s="11"/>
      <c r="F307" s="11"/>
      <c r="G307" s="12"/>
      <c r="H307" s="55"/>
      <c r="I307" s="55"/>
      <c r="J307" s="15" t="n">
        <v>0</v>
      </c>
      <c r="K307" s="15" t="n">
        <v>0</v>
      </c>
      <c r="L307" s="16"/>
      <c r="M307" s="16"/>
      <c r="N307" s="16"/>
      <c r="O307" s="16"/>
      <c r="P307" s="56"/>
      <c r="Q307" s="16"/>
      <c r="R307" s="16"/>
      <c r="S307" s="16"/>
      <c r="T307" s="16"/>
      <c r="U307" s="16"/>
      <c r="V307" s="37"/>
      <c r="W307" s="37"/>
    </row>
    <row r="308" customFormat="false" ht="32.3" hidden="false" customHeight="true" outlineLevel="0" collapsed="false">
      <c r="A308" s="10" t="s">
        <v>464</v>
      </c>
      <c r="B308" s="11" t="s">
        <v>211</v>
      </c>
      <c r="C308" s="11"/>
      <c r="D308" s="11"/>
      <c r="E308" s="11"/>
      <c r="F308" s="11"/>
      <c r="G308" s="12"/>
      <c r="H308" s="55"/>
      <c r="I308" s="55"/>
      <c r="J308" s="15" t="n">
        <v>0</v>
      </c>
      <c r="K308" s="15" t="n">
        <v>0</v>
      </c>
      <c r="L308" s="16"/>
      <c r="M308" s="16"/>
      <c r="N308" s="16"/>
      <c r="O308" s="16"/>
      <c r="P308" s="56"/>
      <c r="Q308" s="16"/>
      <c r="R308" s="16"/>
      <c r="S308" s="16"/>
      <c r="T308" s="16"/>
      <c r="U308" s="16"/>
      <c r="V308" s="37"/>
      <c r="W308" s="37"/>
    </row>
    <row r="309" customFormat="false" ht="32.3" hidden="false" customHeight="true" outlineLevel="0" collapsed="false">
      <c r="A309" s="10" t="s">
        <v>465</v>
      </c>
      <c r="B309" s="11" t="s">
        <v>213</v>
      </c>
      <c r="C309" s="11"/>
      <c r="D309" s="11"/>
      <c r="E309" s="11"/>
      <c r="F309" s="11"/>
      <c r="G309" s="12"/>
      <c r="H309" s="55"/>
      <c r="I309" s="55"/>
      <c r="J309" s="15" t="n">
        <v>0</v>
      </c>
      <c r="K309" s="15" t="n">
        <v>0</v>
      </c>
      <c r="L309" s="16"/>
      <c r="M309" s="16"/>
      <c r="N309" s="16"/>
      <c r="O309" s="16"/>
      <c r="P309" s="56"/>
      <c r="Q309" s="16"/>
      <c r="R309" s="16"/>
      <c r="S309" s="16"/>
      <c r="T309" s="16"/>
      <c r="U309" s="16"/>
      <c r="V309" s="37"/>
      <c r="W309" s="37"/>
    </row>
    <row r="310" customFormat="false" ht="32.3" hidden="false" customHeight="true" outlineLevel="0" collapsed="false">
      <c r="A310" s="10" t="s">
        <v>466</v>
      </c>
      <c r="B310" s="11" t="s">
        <v>215</v>
      </c>
      <c r="C310" s="11"/>
      <c r="D310" s="11"/>
      <c r="E310" s="11"/>
      <c r="F310" s="11"/>
      <c r="G310" s="12"/>
      <c r="H310" s="55"/>
      <c r="I310" s="55"/>
      <c r="J310" s="15" t="n">
        <v>0</v>
      </c>
      <c r="K310" s="15" t="n">
        <v>0</v>
      </c>
      <c r="L310" s="16"/>
      <c r="M310" s="16"/>
      <c r="N310" s="16"/>
      <c r="O310" s="16"/>
      <c r="P310" s="56"/>
      <c r="Q310" s="16"/>
      <c r="R310" s="16"/>
      <c r="S310" s="16"/>
      <c r="T310" s="16"/>
      <c r="U310" s="16"/>
      <c r="V310" s="37"/>
      <c r="W310" s="37"/>
    </row>
    <row r="311" customFormat="false" ht="32.3" hidden="false" customHeight="true" outlineLevel="0" collapsed="false">
      <c r="A311" s="10" t="s">
        <v>467</v>
      </c>
      <c r="B311" s="11" t="s">
        <v>217</v>
      </c>
      <c r="C311" s="11"/>
      <c r="D311" s="11"/>
      <c r="E311" s="11"/>
      <c r="F311" s="11"/>
      <c r="G311" s="12"/>
      <c r="H311" s="55"/>
      <c r="I311" s="55"/>
      <c r="J311" s="15" t="n">
        <v>0</v>
      </c>
      <c r="K311" s="15" t="n">
        <v>0</v>
      </c>
      <c r="L311" s="16"/>
      <c r="M311" s="16"/>
      <c r="N311" s="16"/>
      <c r="O311" s="16"/>
      <c r="P311" s="56"/>
      <c r="Q311" s="16"/>
      <c r="R311" s="16"/>
      <c r="S311" s="16"/>
      <c r="T311" s="16"/>
      <c r="U311" s="16"/>
      <c r="V311" s="37"/>
      <c r="W311" s="37"/>
    </row>
    <row r="312" customFormat="false" ht="32.3" hidden="false" customHeight="true" outlineLevel="0" collapsed="false">
      <c r="A312" s="10" t="s">
        <v>468</v>
      </c>
      <c r="B312" s="11" t="s">
        <v>219</v>
      </c>
      <c r="C312" s="11"/>
      <c r="D312" s="11"/>
      <c r="E312" s="11"/>
      <c r="F312" s="11"/>
      <c r="G312" s="12"/>
      <c r="H312" s="55"/>
      <c r="I312" s="55"/>
      <c r="J312" s="15" t="n">
        <v>0</v>
      </c>
      <c r="K312" s="15" t="n">
        <v>0</v>
      </c>
      <c r="L312" s="16"/>
      <c r="M312" s="16"/>
      <c r="N312" s="16"/>
      <c r="O312" s="16"/>
      <c r="P312" s="56"/>
      <c r="Q312" s="16"/>
      <c r="R312" s="16"/>
      <c r="S312" s="16"/>
      <c r="T312" s="16"/>
      <c r="U312" s="16"/>
      <c r="V312" s="37"/>
      <c r="W312" s="37"/>
    </row>
    <row r="313" customFormat="false" ht="32.3" hidden="false" customHeight="true" outlineLevel="0" collapsed="false">
      <c r="A313" s="10" t="s">
        <v>469</v>
      </c>
      <c r="B313" s="11" t="s">
        <v>221</v>
      </c>
      <c r="C313" s="11"/>
      <c r="D313" s="11"/>
      <c r="E313" s="11"/>
      <c r="F313" s="11"/>
      <c r="G313" s="12"/>
      <c r="H313" s="55"/>
      <c r="I313" s="55"/>
      <c r="J313" s="15" t="n">
        <v>0</v>
      </c>
      <c r="K313" s="15" t="n">
        <v>0</v>
      </c>
      <c r="L313" s="16"/>
      <c r="M313" s="16"/>
      <c r="N313" s="16"/>
      <c r="O313" s="16"/>
      <c r="P313" s="56"/>
      <c r="Q313" s="16"/>
      <c r="R313" s="16"/>
      <c r="S313" s="16"/>
      <c r="T313" s="16"/>
      <c r="U313" s="16"/>
      <c r="V313" s="37"/>
      <c r="W313" s="37"/>
    </row>
    <row r="314" customFormat="false" ht="32.3" hidden="false" customHeight="true" outlineLevel="0" collapsed="false">
      <c r="A314" s="10" t="s">
        <v>470</v>
      </c>
      <c r="B314" s="11" t="s">
        <v>223</v>
      </c>
      <c r="C314" s="11"/>
      <c r="D314" s="11"/>
      <c r="E314" s="11"/>
      <c r="F314" s="11"/>
      <c r="G314" s="12"/>
      <c r="H314" s="55"/>
      <c r="I314" s="55"/>
      <c r="J314" s="15" t="n">
        <v>0</v>
      </c>
      <c r="K314" s="15" t="n">
        <v>0</v>
      </c>
      <c r="L314" s="16"/>
      <c r="M314" s="16"/>
      <c r="N314" s="16"/>
      <c r="O314" s="16"/>
      <c r="P314" s="56"/>
      <c r="Q314" s="16"/>
      <c r="R314" s="16"/>
      <c r="S314" s="16"/>
      <c r="T314" s="16"/>
      <c r="U314" s="16"/>
      <c r="V314" s="37"/>
      <c r="W314" s="37"/>
    </row>
    <row r="315" customFormat="false" ht="32.3" hidden="false" customHeight="true" outlineLevel="0" collapsed="false">
      <c r="A315" s="10" t="s">
        <v>471</v>
      </c>
      <c r="B315" s="11" t="s">
        <v>225</v>
      </c>
      <c r="C315" s="11"/>
      <c r="D315" s="11"/>
      <c r="E315" s="11"/>
      <c r="F315" s="11"/>
      <c r="G315" s="12"/>
      <c r="H315" s="55"/>
      <c r="I315" s="55"/>
      <c r="J315" s="15" t="n">
        <v>0</v>
      </c>
      <c r="K315" s="15" t="n">
        <v>0</v>
      </c>
      <c r="L315" s="16"/>
      <c r="M315" s="16"/>
      <c r="N315" s="16"/>
      <c r="O315" s="16"/>
      <c r="P315" s="56"/>
      <c r="Q315" s="16"/>
      <c r="R315" s="16"/>
      <c r="S315" s="16"/>
      <c r="T315" s="16"/>
      <c r="U315" s="16"/>
      <c r="V315" s="37"/>
      <c r="W315" s="37"/>
    </row>
    <row r="316" customFormat="false" ht="32.3" hidden="false" customHeight="true" outlineLevel="0" collapsed="false">
      <c r="A316" s="10" t="s">
        <v>472</v>
      </c>
      <c r="B316" s="11" t="s">
        <v>227</v>
      </c>
      <c r="C316" s="11"/>
      <c r="D316" s="11"/>
      <c r="E316" s="11"/>
      <c r="F316" s="11"/>
      <c r="G316" s="12"/>
      <c r="H316" s="55"/>
      <c r="I316" s="55"/>
      <c r="J316" s="15" t="n">
        <v>225000</v>
      </c>
      <c r="K316" s="15" t="n">
        <v>225000</v>
      </c>
      <c r="L316" s="16"/>
      <c r="M316" s="16"/>
      <c r="N316" s="16"/>
      <c r="O316" s="16"/>
      <c r="P316" s="56"/>
      <c r="Q316" s="16"/>
      <c r="R316" s="16"/>
      <c r="S316" s="16"/>
      <c r="T316" s="16"/>
      <c r="U316" s="16"/>
      <c r="V316" s="37"/>
      <c r="W316" s="37"/>
    </row>
    <row r="317" customFormat="false" ht="32.3" hidden="false" customHeight="true" outlineLevel="0" collapsed="false">
      <c r="A317" s="10" t="s">
        <v>473</v>
      </c>
      <c r="B317" s="11" t="s">
        <v>229</v>
      </c>
      <c r="C317" s="11"/>
      <c r="D317" s="11"/>
      <c r="E317" s="11"/>
      <c r="F317" s="11"/>
      <c r="G317" s="12"/>
      <c r="H317" s="55"/>
      <c r="I317" s="55"/>
      <c r="J317" s="15" t="n">
        <v>0</v>
      </c>
      <c r="K317" s="15" t="n">
        <v>0</v>
      </c>
      <c r="L317" s="16"/>
      <c r="M317" s="16"/>
      <c r="N317" s="16"/>
      <c r="O317" s="16"/>
      <c r="P317" s="56"/>
      <c r="Q317" s="16"/>
      <c r="R317" s="16"/>
      <c r="S317" s="16"/>
      <c r="T317" s="16"/>
      <c r="U317" s="16"/>
      <c r="V317" s="37"/>
      <c r="W317" s="37"/>
    </row>
    <row r="318" customFormat="false" ht="32.3" hidden="false" customHeight="true" outlineLevel="0" collapsed="false">
      <c r="A318" s="10" t="s">
        <v>474</v>
      </c>
      <c r="B318" s="11" t="s">
        <v>231</v>
      </c>
      <c r="C318" s="11"/>
      <c r="D318" s="11"/>
      <c r="E318" s="11"/>
      <c r="F318" s="11"/>
      <c r="G318" s="12"/>
      <c r="H318" s="55"/>
      <c r="I318" s="55"/>
      <c r="J318" s="15" t="n">
        <v>0</v>
      </c>
      <c r="K318" s="15" t="n">
        <v>0</v>
      </c>
      <c r="L318" s="16"/>
      <c r="M318" s="16"/>
      <c r="N318" s="16"/>
      <c r="O318" s="16"/>
      <c r="P318" s="56"/>
      <c r="Q318" s="16"/>
      <c r="R318" s="16"/>
      <c r="S318" s="16"/>
      <c r="T318" s="16"/>
      <c r="U318" s="16"/>
      <c r="V318" s="37"/>
      <c r="W318" s="37"/>
    </row>
    <row r="319" customFormat="false" ht="32.3" hidden="false" customHeight="true" outlineLevel="0" collapsed="false">
      <c r="A319" s="10" t="s">
        <v>475</v>
      </c>
      <c r="B319" s="11" t="s">
        <v>233</v>
      </c>
      <c r="C319" s="11"/>
      <c r="D319" s="11"/>
      <c r="E319" s="11"/>
      <c r="F319" s="11"/>
      <c r="G319" s="12"/>
      <c r="H319" s="55"/>
      <c r="I319" s="55"/>
      <c r="J319" s="15" t="n">
        <v>0</v>
      </c>
      <c r="K319" s="15" t="n">
        <v>0</v>
      </c>
      <c r="L319" s="16"/>
      <c r="M319" s="16"/>
      <c r="N319" s="16"/>
      <c r="O319" s="16"/>
      <c r="P319" s="56"/>
      <c r="Q319" s="16"/>
      <c r="R319" s="16"/>
      <c r="S319" s="16"/>
      <c r="T319" s="16"/>
      <c r="U319" s="16"/>
      <c r="V319" s="37"/>
      <c r="W319" s="37"/>
    </row>
    <row r="320" customFormat="false" ht="32.3" hidden="false" customHeight="true" outlineLevel="0" collapsed="false">
      <c r="A320" s="10" t="s">
        <v>476</v>
      </c>
      <c r="B320" s="11" t="s">
        <v>235</v>
      </c>
      <c r="C320" s="11"/>
      <c r="D320" s="11"/>
      <c r="E320" s="11"/>
      <c r="F320" s="11"/>
      <c r="G320" s="12"/>
      <c r="H320" s="55"/>
      <c r="I320" s="55"/>
      <c r="J320" s="15" t="n">
        <v>0</v>
      </c>
      <c r="K320" s="15" t="n">
        <v>0</v>
      </c>
      <c r="L320" s="16"/>
      <c r="M320" s="16"/>
      <c r="N320" s="16"/>
      <c r="O320" s="16"/>
      <c r="P320" s="56"/>
      <c r="Q320" s="16"/>
      <c r="R320" s="16"/>
      <c r="S320" s="16"/>
      <c r="T320" s="16"/>
      <c r="U320" s="16"/>
      <c r="V320" s="37"/>
      <c r="W320" s="37"/>
    </row>
    <row r="321" customFormat="false" ht="32.3" hidden="false" customHeight="true" outlineLevel="0" collapsed="false">
      <c r="A321" s="10" t="s">
        <v>477</v>
      </c>
      <c r="B321" s="11" t="s">
        <v>237</v>
      </c>
      <c r="C321" s="11"/>
      <c r="D321" s="11"/>
      <c r="E321" s="11"/>
      <c r="F321" s="11"/>
      <c r="G321" s="12"/>
      <c r="H321" s="55"/>
      <c r="I321" s="55"/>
      <c r="J321" s="15" t="n">
        <v>0</v>
      </c>
      <c r="K321" s="15" t="n">
        <v>0</v>
      </c>
      <c r="L321" s="16"/>
      <c r="M321" s="16"/>
      <c r="N321" s="16"/>
      <c r="O321" s="16"/>
      <c r="P321" s="56"/>
      <c r="Q321" s="16"/>
      <c r="R321" s="16"/>
      <c r="S321" s="16"/>
      <c r="T321" s="16"/>
      <c r="U321" s="16"/>
      <c r="V321" s="37"/>
      <c r="W321" s="37"/>
    </row>
    <row r="322" customFormat="false" ht="32.3" hidden="false" customHeight="true" outlineLevel="0" collapsed="false">
      <c r="A322" s="10" t="s">
        <v>478</v>
      </c>
      <c r="B322" s="11" t="s">
        <v>239</v>
      </c>
      <c r="C322" s="11"/>
      <c r="D322" s="11"/>
      <c r="E322" s="11"/>
      <c r="F322" s="11"/>
      <c r="G322" s="12"/>
      <c r="H322" s="55"/>
      <c r="I322" s="55"/>
      <c r="J322" s="15" t="n">
        <v>0</v>
      </c>
      <c r="K322" s="15" t="n">
        <v>0</v>
      </c>
      <c r="L322" s="16"/>
      <c r="M322" s="16"/>
      <c r="N322" s="16"/>
      <c r="O322" s="16"/>
      <c r="P322" s="56"/>
      <c r="Q322" s="16"/>
      <c r="R322" s="16"/>
      <c r="S322" s="16"/>
      <c r="T322" s="16"/>
      <c r="U322" s="16"/>
      <c r="V322" s="37"/>
      <c r="W322" s="37"/>
    </row>
    <row r="323" customFormat="false" ht="32.3" hidden="false" customHeight="true" outlineLevel="0" collapsed="false">
      <c r="A323" s="10" t="s">
        <v>479</v>
      </c>
      <c r="B323" s="11" t="s">
        <v>241</v>
      </c>
      <c r="C323" s="11"/>
      <c r="D323" s="11"/>
      <c r="E323" s="11"/>
      <c r="F323" s="11"/>
      <c r="G323" s="12"/>
      <c r="H323" s="55"/>
      <c r="I323" s="55"/>
      <c r="J323" s="15" t="n">
        <v>0</v>
      </c>
      <c r="K323" s="15" t="n">
        <v>0</v>
      </c>
      <c r="L323" s="16"/>
      <c r="M323" s="16"/>
      <c r="N323" s="16"/>
      <c r="O323" s="16"/>
      <c r="P323" s="56"/>
      <c r="Q323" s="16"/>
      <c r="R323" s="16"/>
      <c r="S323" s="16"/>
      <c r="T323" s="16"/>
      <c r="U323" s="16"/>
      <c r="V323" s="37"/>
      <c r="W323" s="37"/>
    </row>
    <row r="324" customFormat="false" ht="32.3" hidden="false" customHeight="true" outlineLevel="0" collapsed="false">
      <c r="A324" s="10" t="s">
        <v>480</v>
      </c>
      <c r="B324" s="11" t="s">
        <v>243</v>
      </c>
      <c r="C324" s="11"/>
      <c r="D324" s="11"/>
      <c r="E324" s="11"/>
      <c r="F324" s="11"/>
      <c r="G324" s="12"/>
      <c r="H324" s="55"/>
      <c r="I324" s="55"/>
      <c r="J324" s="15" t="n">
        <v>0</v>
      </c>
      <c r="K324" s="15" t="n">
        <v>0</v>
      </c>
      <c r="L324" s="16"/>
      <c r="M324" s="16"/>
      <c r="N324" s="16"/>
      <c r="O324" s="16"/>
      <c r="P324" s="56"/>
      <c r="Q324" s="16"/>
      <c r="R324" s="16"/>
      <c r="S324" s="16"/>
      <c r="T324" s="16"/>
      <c r="U324" s="16"/>
      <c r="V324" s="37"/>
      <c r="W324" s="37"/>
    </row>
    <row r="325" customFormat="false" ht="32.3" hidden="false" customHeight="true" outlineLevel="0" collapsed="false">
      <c r="A325" s="10" t="s">
        <v>481</v>
      </c>
      <c r="B325" s="11" t="s">
        <v>245</v>
      </c>
      <c r="C325" s="11"/>
      <c r="D325" s="11"/>
      <c r="E325" s="11"/>
      <c r="F325" s="11"/>
      <c r="G325" s="12"/>
      <c r="H325" s="55"/>
      <c r="I325" s="55"/>
      <c r="J325" s="15" t="n">
        <v>0</v>
      </c>
      <c r="K325" s="15" t="n">
        <v>0</v>
      </c>
      <c r="L325" s="16"/>
      <c r="M325" s="16"/>
      <c r="N325" s="16"/>
      <c r="O325" s="16"/>
      <c r="P325" s="56"/>
      <c r="Q325" s="16"/>
      <c r="R325" s="16"/>
      <c r="S325" s="16"/>
      <c r="T325" s="16"/>
      <c r="U325" s="16"/>
      <c r="V325" s="37"/>
      <c r="W325" s="37"/>
    </row>
    <row r="326" customFormat="false" ht="32.3" hidden="false" customHeight="true" outlineLevel="0" collapsed="false">
      <c r="A326" s="10" t="s">
        <v>482</v>
      </c>
      <c r="B326" s="11" t="s">
        <v>247</v>
      </c>
      <c r="C326" s="11"/>
      <c r="D326" s="11"/>
      <c r="E326" s="11"/>
      <c r="F326" s="11"/>
      <c r="G326" s="12"/>
      <c r="H326" s="55"/>
      <c r="I326" s="55"/>
      <c r="J326" s="15" t="n">
        <v>0</v>
      </c>
      <c r="K326" s="15" t="n">
        <v>0</v>
      </c>
      <c r="L326" s="16"/>
      <c r="M326" s="16"/>
      <c r="N326" s="16"/>
      <c r="O326" s="16"/>
      <c r="P326" s="56"/>
      <c r="Q326" s="16"/>
      <c r="R326" s="16"/>
      <c r="S326" s="16"/>
      <c r="T326" s="16"/>
      <c r="U326" s="16"/>
      <c r="V326" s="37"/>
      <c r="W326" s="37"/>
    </row>
    <row r="327" customFormat="false" ht="32.3" hidden="false" customHeight="true" outlineLevel="0" collapsed="false">
      <c r="A327" s="10" t="s">
        <v>483</v>
      </c>
      <c r="B327" s="11" t="s">
        <v>249</v>
      </c>
      <c r="C327" s="11"/>
      <c r="D327" s="11"/>
      <c r="E327" s="11"/>
      <c r="F327" s="11"/>
      <c r="G327" s="12"/>
      <c r="H327" s="55"/>
      <c r="I327" s="55"/>
      <c r="J327" s="15" t="n">
        <v>0</v>
      </c>
      <c r="K327" s="15" t="n">
        <v>0</v>
      </c>
      <c r="L327" s="16"/>
      <c r="M327" s="16"/>
      <c r="N327" s="16"/>
      <c r="O327" s="16"/>
      <c r="P327" s="56"/>
      <c r="Q327" s="16"/>
      <c r="R327" s="16"/>
      <c r="S327" s="16"/>
      <c r="T327" s="16"/>
      <c r="U327" s="16"/>
      <c r="V327" s="37"/>
      <c r="W327" s="37"/>
    </row>
    <row r="328" customFormat="false" ht="32.3" hidden="false" customHeight="true" outlineLevel="0" collapsed="false">
      <c r="A328" s="10" t="s">
        <v>484</v>
      </c>
      <c r="B328" s="11" t="s">
        <v>251</v>
      </c>
      <c r="C328" s="11"/>
      <c r="D328" s="11"/>
      <c r="E328" s="11"/>
      <c r="F328" s="11"/>
      <c r="G328" s="12"/>
      <c r="H328" s="55"/>
      <c r="I328" s="55"/>
      <c r="J328" s="15" t="n">
        <v>0</v>
      </c>
      <c r="K328" s="15" t="n">
        <v>0</v>
      </c>
      <c r="L328" s="16"/>
      <c r="M328" s="16"/>
      <c r="N328" s="16"/>
      <c r="O328" s="16"/>
      <c r="P328" s="56"/>
      <c r="Q328" s="16"/>
      <c r="R328" s="16"/>
      <c r="S328" s="16"/>
      <c r="T328" s="16"/>
      <c r="U328" s="16"/>
      <c r="V328" s="37"/>
      <c r="W328" s="37"/>
    </row>
    <row r="329" customFormat="false" ht="32.3" hidden="false" customHeight="true" outlineLevel="0" collapsed="false">
      <c r="A329" s="10" t="s">
        <v>485</v>
      </c>
      <c r="B329" s="11" t="s">
        <v>253</v>
      </c>
      <c r="C329" s="11"/>
      <c r="D329" s="11"/>
      <c r="E329" s="11"/>
      <c r="F329" s="11"/>
      <c r="G329" s="12"/>
      <c r="H329" s="55"/>
      <c r="I329" s="55"/>
      <c r="J329" s="15" t="n">
        <v>0</v>
      </c>
      <c r="K329" s="15" t="n">
        <v>0</v>
      </c>
      <c r="L329" s="16"/>
      <c r="M329" s="16"/>
      <c r="N329" s="16"/>
      <c r="O329" s="16"/>
      <c r="P329" s="56"/>
      <c r="Q329" s="16"/>
      <c r="R329" s="16"/>
      <c r="S329" s="16"/>
      <c r="T329" s="16"/>
      <c r="U329" s="16"/>
      <c r="V329" s="37"/>
      <c r="W329" s="37"/>
    </row>
    <row r="330" customFormat="false" ht="32.3" hidden="false" customHeight="true" outlineLevel="0" collapsed="false">
      <c r="A330" s="10" t="s">
        <v>486</v>
      </c>
      <c r="B330" s="11" t="s">
        <v>255</v>
      </c>
      <c r="C330" s="11"/>
      <c r="D330" s="11"/>
      <c r="E330" s="11"/>
      <c r="F330" s="11"/>
      <c r="G330" s="12"/>
      <c r="H330" s="55"/>
      <c r="I330" s="55"/>
      <c r="J330" s="15" t="n">
        <v>0</v>
      </c>
      <c r="K330" s="15" t="n">
        <v>0</v>
      </c>
      <c r="L330" s="16"/>
      <c r="M330" s="16"/>
      <c r="N330" s="16"/>
      <c r="O330" s="16"/>
      <c r="P330" s="56"/>
      <c r="Q330" s="16"/>
      <c r="R330" s="16"/>
      <c r="S330" s="16"/>
      <c r="T330" s="16"/>
      <c r="U330" s="16"/>
      <c r="V330" s="37"/>
      <c r="W330" s="37"/>
    </row>
    <row r="331" customFormat="false" ht="32.3" hidden="false" customHeight="true" outlineLevel="0" collapsed="false">
      <c r="A331" s="10" t="s">
        <v>487</v>
      </c>
      <c r="B331" s="11" t="s">
        <v>257</v>
      </c>
      <c r="C331" s="11"/>
      <c r="D331" s="11"/>
      <c r="E331" s="11"/>
      <c r="F331" s="11"/>
      <c r="G331" s="12"/>
      <c r="H331" s="55"/>
      <c r="I331" s="55"/>
      <c r="J331" s="15" t="n">
        <v>0</v>
      </c>
      <c r="K331" s="15" t="n">
        <v>0</v>
      </c>
      <c r="L331" s="16"/>
      <c r="M331" s="16"/>
      <c r="N331" s="16"/>
      <c r="O331" s="16"/>
      <c r="P331" s="56"/>
      <c r="Q331" s="16"/>
      <c r="R331" s="16"/>
      <c r="S331" s="16"/>
      <c r="T331" s="16"/>
      <c r="U331" s="16"/>
      <c r="V331" s="37"/>
      <c r="W331" s="37"/>
    </row>
    <row r="332" customFormat="false" ht="32.3" hidden="false" customHeight="true" outlineLevel="0" collapsed="false">
      <c r="A332" s="10" t="s">
        <v>488</v>
      </c>
      <c r="B332" s="11" t="s">
        <v>259</v>
      </c>
      <c r="C332" s="11"/>
      <c r="D332" s="11"/>
      <c r="E332" s="11"/>
      <c r="F332" s="11"/>
      <c r="G332" s="12"/>
      <c r="H332" s="55"/>
      <c r="I332" s="55"/>
      <c r="J332" s="15" t="n">
        <v>0</v>
      </c>
      <c r="K332" s="15" t="n">
        <v>0</v>
      </c>
      <c r="L332" s="16"/>
      <c r="M332" s="16"/>
      <c r="N332" s="16"/>
      <c r="O332" s="16"/>
      <c r="P332" s="56"/>
      <c r="Q332" s="16"/>
      <c r="R332" s="16"/>
      <c r="S332" s="16"/>
      <c r="T332" s="16"/>
      <c r="U332" s="16"/>
      <c r="V332" s="37"/>
      <c r="W332" s="37"/>
    </row>
    <row r="333" customFormat="false" ht="32.3" hidden="false" customHeight="true" outlineLevel="0" collapsed="false">
      <c r="A333" s="10" t="s">
        <v>489</v>
      </c>
      <c r="B333" s="11" t="s">
        <v>261</v>
      </c>
      <c r="C333" s="11"/>
      <c r="D333" s="11"/>
      <c r="E333" s="11"/>
      <c r="F333" s="11"/>
      <c r="G333" s="12"/>
      <c r="H333" s="55"/>
      <c r="I333" s="55"/>
      <c r="J333" s="15" t="n">
        <v>0</v>
      </c>
      <c r="K333" s="15" t="n">
        <v>0</v>
      </c>
      <c r="L333" s="16"/>
      <c r="M333" s="16"/>
      <c r="N333" s="16"/>
      <c r="O333" s="16"/>
      <c r="P333" s="56"/>
      <c r="Q333" s="16"/>
      <c r="R333" s="16"/>
      <c r="S333" s="16"/>
      <c r="T333" s="16"/>
      <c r="U333" s="16"/>
      <c r="V333" s="37"/>
      <c r="W333" s="37"/>
    </row>
    <row r="334" customFormat="false" ht="32.3" hidden="false" customHeight="true" outlineLevel="0" collapsed="false">
      <c r="A334" s="10" t="s">
        <v>490</v>
      </c>
      <c r="B334" s="11" t="s">
        <v>263</v>
      </c>
      <c r="C334" s="11"/>
      <c r="D334" s="11"/>
      <c r="E334" s="11"/>
      <c r="F334" s="11"/>
      <c r="G334" s="12"/>
      <c r="H334" s="55"/>
      <c r="I334" s="55"/>
      <c r="J334" s="15" t="n">
        <v>0</v>
      </c>
      <c r="K334" s="15" t="n">
        <v>0</v>
      </c>
      <c r="L334" s="16"/>
      <c r="M334" s="16"/>
      <c r="N334" s="16"/>
      <c r="O334" s="16"/>
      <c r="P334" s="56"/>
      <c r="Q334" s="16"/>
      <c r="R334" s="16"/>
      <c r="S334" s="16"/>
      <c r="T334" s="16"/>
      <c r="U334" s="16"/>
      <c r="V334" s="37"/>
      <c r="W334" s="37"/>
    </row>
    <row r="335" customFormat="false" ht="32.3" hidden="false" customHeight="true" outlineLevel="0" collapsed="false">
      <c r="A335" s="10" t="s">
        <v>491</v>
      </c>
      <c r="B335" s="11" t="s">
        <v>265</v>
      </c>
      <c r="C335" s="11"/>
      <c r="D335" s="11"/>
      <c r="E335" s="11"/>
      <c r="F335" s="11"/>
      <c r="G335" s="12"/>
      <c r="H335" s="55"/>
      <c r="I335" s="55"/>
      <c r="J335" s="15" t="n">
        <v>0</v>
      </c>
      <c r="K335" s="15" t="n">
        <v>0</v>
      </c>
      <c r="L335" s="16"/>
      <c r="M335" s="16"/>
      <c r="N335" s="16"/>
      <c r="O335" s="16"/>
      <c r="P335" s="56"/>
      <c r="Q335" s="16"/>
      <c r="R335" s="16"/>
      <c r="S335" s="16"/>
      <c r="T335" s="16"/>
      <c r="U335" s="16"/>
      <c r="V335" s="37"/>
      <c r="W335" s="37"/>
    </row>
    <row r="336" customFormat="false" ht="32.3" hidden="false" customHeight="true" outlineLevel="0" collapsed="false">
      <c r="A336" s="10" t="s">
        <v>492</v>
      </c>
      <c r="B336" s="11" t="s">
        <v>267</v>
      </c>
      <c r="C336" s="11"/>
      <c r="D336" s="11"/>
      <c r="E336" s="11"/>
      <c r="F336" s="11"/>
      <c r="G336" s="12"/>
      <c r="H336" s="55"/>
      <c r="I336" s="55"/>
      <c r="J336" s="15" t="n">
        <v>0</v>
      </c>
      <c r="K336" s="15" t="n">
        <v>0</v>
      </c>
      <c r="L336" s="16"/>
      <c r="M336" s="16"/>
      <c r="N336" s="16"/>
      <c r="O336" s="16"/>
      <c r="P336" s="56"/>
      <c r="Q336" s="16"/>
      <c r="R336" s="16"/>
      <c r="S336" s="16"/>
      <c r="T336" s="16"/>
      <c r="U336" s="16"/>
      <c r="V336" s="37"/>
      <c r="W336" s="37"/>
    </row>
    <row r="337" customFormat="false" ht="32.3" hidden="false" customHeight="true" outlineLevel="0" collapsed="false">
      <c r="A337" s="10" t="s">
        <v>493</v>
      </c>
      <c r="B337" s="11" t="s">
        <v>269</v>
      </c>
      <c r="C337" s="11"/>
      <c r="D337" s="11"/>
      <c r="E337" s="11"/>
      <c r="F337" s="11"/>
      <c r="G337" s="12"/>
      <c r="H337" s="55"/>
      <c r="I337" s="55"/>
      <c r="J337" s="15" t="n">
        <v>15600</v>
      </c>
      <c r="K337" s="15" t="n">
        <v>15600</v>
      </c>
      <c r="L337" s="16"/>
      <c r="M337" s="16"/>
      <c r="N337" s="16"/>
      <c r="O337" s="16"/>
      <c r="P337" s="56"/>
      <c r="Q337" s="16"/>
      <c r="R337" s="16"/>
      <c r="S337" s="16"/>
      <c r="T337" s="16"/>
      <c r="U337" s="16"/>
      <c r="V337" s="37"/>
      <c r="W337" s="37"/>
    </row>
    <row r="338" customFormat="false" ht="32.3" hidden="false" customHeight="true" outlineLevel="0" collapsed="false">
      <c r="A338" s="10" t="s">
        <v>494</v>
      </c>
      <c r="B338" s="11" t="s">
        <v>271</v>
      </c>
      <c r="C338" s="11"/>
      <c r="D338" s="11"/>
      <c r="E338" s="11"/>
      <c r="F338" s="11"/>
      <c r="G338" s="12"/>
      <c r="H338" s="55"/>
      <c r="I338" s="55"/>
      <c r="J338" s="15" t="n">
        <v>0</v>
      </c>
      <c r="K338" s="15" t="n">
        <v>0</v>
      </c>
      <c r="L338" s="16"/>
      <c r="M338" s="16"/>
      <c r="N338" s="16"/>
      <c r="O338" s="16"/>
      <c r="P338" s="56"/>
      <c r="Q338" s="16"/>
      <c r="R338" s="16"/>
      <c r="S338" s="16"/>
      <c r="T338" s="16"/>
      <c r="U338" s="16"/>
      <c r="V338" s="37"/>
      <c r="W338" s="37"/>
    </row>
    <row r="339" customFormat="false" ht="32.3" hidden="false" customHeight="true" outlineLevel="0" collapsed="false">
      <c r="A339" s="10" t="s">
        <v>495</v>
      </c>
      <c r="B339" s="11" t="s">
        <v>273</v>
      </c>
      <c r="C339" s="11"/>
      <c r="D339" s="11"/>
      <c r="E339" s="11"/>
      <c r="F339" s="11"/>
      <c r="G339" s="12"/>
      <c r="H339" s="55"/>
      <c r="I339" s="55"/>
      <c r="J339" s="15" t="n">
        <v>0</v>
      </c>
      <c r="K339" s="15" t="n">
        <v>0</v>
      </c>
      <c r="L339" s="16"/>
      <c r="M339" s="16"/>
      <c r="N339" s="16"/>
      <c r="O339" s="16"/>
      <c r="P339" s="56"/>
      <c r="Q339" s="16"/>
      <c r="R339" s="16"/>
      <c r="S339" s="16"/>
      <c r="T339" s="16"/>
      <c r="U339" s="16"/>
      <c r="V339" s="37"/>
      <c r="W339" s="37"/>
    </row>
    <row r="340" customFormat="false" ht="32.3" hidden="false" customHeight="true" outlineLevel="0" collapsed="false">
      <c r="A340" s="10" t="s">
        <v>496</v>
      </c>
      <c r="B340" s="11" t="s">
        <v>275</v>
      </c>
      <c r="C340" s="11"/>
      <c r="D340" s="11"/>
      <c r="E340" s="11"/>
      <c r="F340" s="11"/>
      <c r="G340" s="12"/>
      <c r="H340" s="55"/>
      <c r="I340" s="55"/>
      <c r="J340" s="15" t="n">
        <v>0</v>
      </c>
      <c r="K340" s="15" t="n">
        <v>0</v>
      </c>
      <c r="L340" s="16"/>
      <c r="M340" s="16"/>
      <c r="N340" s="16"/>
      <c r="O340" s="16"/>
      <c r="P340" s="56"/>
      <c r="Q340" s="16"/>
      <c r="R340" s="16"/>
      <c r="S340" s="16"/>
      <c r="T340" s="16"/>
      <c r="U340" s="16"/>
      <c r="V340" s="37"/>
      <c r="W340" s="37"/>
    </row>
    <row r="341" customFormat="false" ht="32.3" hidden="false" customHeight="true" outlineLevel="0" collapsed="false">
      <c r="A341" s="10" t="s">
        <v>497</v>
      </c>
      <c r="B341" s="11" t="s">
        <v>277</v>
      </c>
      <c r="C341" s="11"/>
      <c r="D341" s="11"/>
      <c r="E341" s="11"/>
      <c r="F341" s="11"/>
      <c r="G341" s="12"/>
      <c r="H341" s="55"/>
      <c r="I341" s="55"/>
      <c r="J341" s="15" t="n">
        <v>0</v>
      </c>
      <c r="K341" s="15" t="n">
        <v>0</v>
      </c>
      <c r="L341" s="16"/>
      <c r="M341" s="16"/>
      <c r="N341" s="16"/>
      <c r="O341" s="16"/>
      <c r="P341" s="56"/>
      <c r="Q341" s="16"/>
      <c r="R341" s="16"/>
      <c r="S341" s="16"/>
      <c r="T341" s="16"/>
      <c r="U341" s="16"/>
      <c r="V341" s="37"/>
      <c r="W341" s="37"/>
    </row>
    <row r="342" customFormat="false" ht="32.3" hidden="false" customHeight="true" outlineLevel="0" collapsed="false">
      <c r="A342" s="10" t="s">
        <v>498</v>
      </c>
      <c r="B342" s="11" t="s">
        <v>279</v>
      </c>
      <c r="C342" s="11"/>
      <c r="D342" s="11"/>
      <c r="E342" s="11"/>
      <c r="F342" s="11"/>
      <c r="G342" s="12"/>
      <c r="H342" s="55"/>
      <c r="I342" s="55"/>
      <c r="J342" s="15" t="n">
        <v>0</v>
      </c>
      <c r="K342" s="15" t="n">
        <v>0</v>
      </c>
      <c r="L342" s="16"/>
      <c r="M342" s="16"/>
      <c r="N342" s="16"/>
      <c r="O342" s="16"/>
      <c r="P342" s="56"/>
      <c r="Q342" s="16"/>
      <c r="R342" s="16"/>
      <c r="S342" s="16"/>
      <c r="T342" s="16"/>
      <c r="U342" s="16"/>
      <c r="V342" s="37"/>
      <c r="W342" s="37"/>
    </row>
    <row r="343" customFormat="false" ht="32.3" hidden="false" customHeight="true" outlineLevel="0" collapsed="false">
      <c r="A343" s="10" t="s">
        <v>499</v>
      </c>
      <c r="B343" s="11" t="s">
        <v>281</v>
      </c>
      <c r="C343" s="11"/>
      <c r="D343" s="11"/>
      <c r="E343" s="11"/>
      <c r="F343" s="11"/>
      <c r="G343" s="12"/>
      <c r="H343" s="55"/>
      <c r="I343" s="55"/>
      <c r="J343" s="15" t="n">
        <v>0</v>
      </c>
      <c r="K343" s="15" t="n">
        <v>0</v>
      </c>
      <c r="L343" s="16"/>
      <c r="M343" s="16"/>
      <c r="N343" s="16"/>
      <c r="O343" s="16"/>
      <c r="P343" s="56"/>
      <c r="Q343" s="16"/>
      <c r="R343" s="16"/>
      <c r="S343" s="16"/>
      <c r="T343" s="16"/>
      <c r="U343" s="16"/>
      <c r="V343" s="37"/>
      <c r="W343" s="37"/>
    </row>
    <row r="344" customFormat="false" ht="32.3" hidden="false" customHeight="true" outlineLevel="0" collapsed="false">
      <c r="A344" s="10" t="s">
        <v>500</v>
      </c>
      <c r="B344" s="11" t="s">
        <v>283</v>
      </c>
      <c r="C344" s="11"/>
      <c r="D344" s="11"/>
      <c r="E344" s="11"/>
      <c r="F344" s="11"/>
      <c r="G344" s="12"/>
      <c r="H344" s="55"/>
      <c r="I344" s="55"/>
      <c r="J344" s="15" t="n">
        <v>0</v>
      </c>
      <c r="K344" s="15" t="n">
        <v>0</v>
      </c>
      <c r="L344" s="16"/>
      <c r="M344" s="16"/>
      <c r="N344" s="16"/>
      <c r="O344" s="16"/>
      <c r="P344" s="56"/>
      <c r="Q344" s="16"/>
      <c r="R344" s="16"/>
      <c r="S344" s="16"/>
      <c r="T344" s="16"/>
      <c r="U344" s="16"/>
      <c r="V344" s="37"/>
      <c r="W344" s="37"/>
    </row>
    <row r="345" s="52" customFormat="true" ht="32.3" hidden="false" customHeight="true" outlineLevel="0" collapsed="false">
      <c r="A345" s="46" t="s">
        <v>501</v>
      </c>
      <c r="B345" s="47" t="s">
        <v>502</v>
      </c>
      <c r="C345" s="47"/>
      <c r="D345" s="47"/>
      <c r="E345" s="47"/>
      <c r="F345" s="47"/>
      <c r="G345" s="48"/>
      <c r="H345" s="13"/>
      <c r="I345" s="13" t="s">
        <v>359</v>
      </c>
      <c r="J345" s="49" t="n">
        <f aca="false">SUM(J346:J413)</f>
        <v>255717.5</v>
      </c>
      <c r="K345" s="49" t="n">
        <f aca="false">SUM(K346:K413)</f>
        <v>0</v>
      </c>
      <c r="L345" s="49" t="n">
        <f aca="false">SUM(L346:L413)</f>
        <v>0</v>
      </c>
      <c r="M345" s="49" t="n">
        <f aca="false">SUM(M346:M413)</f>
        <v>0</v>
      </c>
      <c r="N345" s="49" t="n">
        <f aca="false">SUM(N346:N413)</f>
        <v>0</v>
      </c>
      <c r="O345" s="49" t="n">
        <f aca="false">SUM(O346:O413)</f>
        <v>0</v>
      </c>
      <c r="P345" s="49" t="n">
        <f aca="false">SUM(P346:P413)</f>
        <v>255717.5</v>
      </c>
      <c r="Q345" s="49" t="n">
        <f aca="false">SUM(Q346:Q413)</f>
        <v>0</v>
      </c>
      <c r="R345" s="49" t="n">
        <f aca="false">SUM(R346:R413)</f>
        <v>0</v>
      </c>
      <c r="S345" s="49" t="n">
        <f aca="false">SUM(S346:S413)</f>
        <v>0</v>
      </c>
      <c r="T345" s="49" t="n">
        <f aca="false">SUM(T346:T413)</f>
        <v>0</v>
      </c>
      <c r="U345" s="49" t="n">
        <f aca="false">SUM(U346:U413)</f>
        <v>0</v>
      </c>
      <c r="V345" s="37"/>
      <c r="W345" s="37"/>
      <c r="AMJ345" s="0"/>
    </row>
    <row r="346" customFormat="false" ht="32.3" hidden="false" customHeight="true" outlineLevel="0" collapsed="false">
      <c r="A346" s="10" t="s">
        <v>503</v>
      </c>
      <c r="B346" s="11" t="s">
        <v>149</v>
      </c>
      <c r="C346" s="11"/>
      <c r="D346" s="11"/>
      <c r="E346" s="11"/>
      <c r="F346" s="11"/>
      <c r="G346" s="12"/>
      <c r="H346" s="55"/>
      <c r="I346" s="55"/>
      <c r="J346" s="14" t="n">
        <v>0</v>
      </c>
      <c r="K346" s="15"/>
      <c r="L346" s="16"/>
      <c r="M346" s="16"/>
      <c r="N346" s="16"/>
      <c r="O346" s="16"/>
      <c r="P346" s="16" t="n">
        <v>0</v>
      </c>
      <c r="Q346" s="16"/>
      <c r="R346" s="16"/>
      <c r="S346" s="16"/>
      <c r="T346" s="16"/>
      <c r="U346" s="16"/>
      <c r="V346" s="37"/>
      <c r="W346" s="37"/>
    </row>
    <row r="347" customFormat="false" ht="32.3" hidden="false" customHeight="true" outlineLevel="0" collapsed="false">
      <c r="A347" s="10" t="s">
        <v>504</v>
      </c>
      <c r="B347" s="11" t="s">
        <v>151</v>
      </c>
      <c r="C347" s="11"/>
      <c r="D347" s="11"/>
      <c r="E347" s="11"/>
      <c r="F347" s="11"/>
      <c r="G347" s="12"/>
      <c r="H347" s="55"/>
      <c r="I347" s="55"/>
      <c r="J347" s="14" t="n">
        <v>12000</v>
      </c>
      <c r="K347" s="15"/>
      <c r="L347" s="16"/>
      <c r="M347" s="16"/>
      <c r="N347" s="16"/>
      <c r="O347" s="16"/>
      <c r="P347" s="16" t="n">
        <v>12000</v>
      </c>
      <c r="Q347" s="16"/>
      <c r="R347" s="16"/>
      <c r="S347" s="16"/>
      <c r="T347" s="16"/>
      <c r="U347" s="16"/>
      <c r="V347" s="37"/>
      <c r="W347" s="37"/>
    </row>
    <row r="348" customFormat="false" ht="32.3" hidden="false" customHeight="true" outlineLevel="0" collapsed="false">
      <c r="A348" s="10" t="s">
        <v>505</v>
      </c>
      <c r="B348" s="11" t="s">
        <v>153</v>
      </c>
      <c r="C348" s="11"/>
      <c r="D348" s="11"/>
      <c r="E348" s="11"/>
      <c r="F348" s="11"/>
      <c r="G348" s="12"/>
      <c r="H348" s="55"/>
      <c r="I348" s="55"/>
      <c r="J348" s="14" t="n">
        <v>18900</v>
      </c>
      <c r="K348" s="15"/>
      <c r="L348" s="16"/>
      <c r="M348" s="16"/>
      <c r="N348" s="16"/>
      <c r="O348" s="16"/>
      <c r="P348" s="16" t="n">
        <v>18900</v>
      </c>
      <c r="Q348" s="16"/>
      <c r="R348" s="16"/>
      <c r="S348" s="16"/>
      <c r="T348" s="16"/>
      <c r="U348" s="16"/>
      <c r="V348" s="37"/>
      <c r="W348" s="37"/>
    </row>
    <row r="349" customFormat="false" ht="32.3" hidden="false" customHeight="true" outlineLevel="0" collapsed="false">
      <c r="A349" s="10" t="s">
        <v>506</v>
      </c>
      <c r="B349" s="11" t="s">
        <v>155</v>
      </c>
      <c r="C349" s="11"/>
      <c r="D349" s="11"/>
      <c r="E349" s="11"/>
      <c r="F349" s="11"/>
      <c r="G349" s="12"/>
      <c r="H349" s="55"/>
      <c r="I349" s="55"/>
      <c r="J349" s="14" t="n">
        <v>74400</v>
      </c>
      <c r="K349" s="15"/>
      <c r="L349" s="16"/>
      <c r="M349" s="16"/>
      <c r="N349" s="16"/>
      <c r="O349" s="16"/>
      <c r="P349" s="16" t="n">
        <v>74400</v>
      </c>
      <c r="Q349" s="16"/>
      <c r="R349" s="16"/>
      <c r="S349" s="16"/>
      <c r="T349" s="16"/>
      <c r="U349" s="16"/>
      <c r="V349" s="37"/>
      <c r="W349" s="37"/>
    </row>
    <row r="350" customFormat="false" ht="32.3" hidden="false" customHeight="true" outlineLevel="0" collapsed="false">
      <c r="A350" s="10" t="s">
        <v>507</v>
      </c>
      <c r="B350" s="11" t="s">
        <v>157</v>
      </c>
      <c r="C350" s="11"/>
      <c r="D350" s="11"/>
      <c r="E350" s="11"/>
      <c r="F350" s="11"/>
      <c r="G350" s="12"/>
      <c r="H350" s="55"/>
      <c r="I350" s="55"/>
      <c r="J350" s="14" t="n">
        <v>12000</v>
      </c>
      <c r="K350" s="15"/>
      <c r="L350" s="16"/>
      <c r="M350" s="16"/>
      <c r="N350" s="16"/>
      <c r="O350" s="16"/>
      <c r="P350" s="16" t="n">
        <v>12000</v>
      </c>
      <c r="Q350" s="16"/>
      <c r="R350" s="16"/>
      <c r="S350" s="16"/>
      <c r="T350" s="16"/>
      <c r="U350" s="16"/>
      <c r="V350" s="37"/>
      <c r="W350" s="37"/>
    </row>
    <row r="351" customFormat="false" ht="32.3" hidden="false" customHeight="true" outlineLevel="0" collapsed="false">
      <c r="A351" s="10" t="s">
        <v>508</v>
      </c>
      <c r="B351" s="11" t="s">
        <v>159</v>
      </c>
      <c r="C351" s="11"/>
      <c r="D351" s="11"/>
      <c r="E351" s="11"/>
      <c r="F351" s="11"/>
      <c r="G351" s="12"/>
      <c r="H351" s="55"/>
      <c r="I351" s="55"/>
      <c r="J351" s="14" t="n">
        <v>9000</v>
      </c>
      <c r="K351" s="15"/>
      <c r="L351" s="16"/>
      <c r="M351" s="16"/>
      <c r="N351" s="16"/>
      <c r="O351" s="16"/>
      <c r="P351" s="16" t="n">
        <v>9000</v>
      </c>
      <c r="Q351" s="16"/>
      <c r="R351" s="16"/>
      <c r="S351" s="16"/>
      <c r="T351" s="16"/>
      <c r="U351" s="16"/>
      <c r="V351" s="37"/>
      <c r="W351" s="37"/>
    </row>
    <row r="352" customFormat="false" ht="32.3" hidden="false" customHeight="true" outlineLevel="0" collapsed="false">
      <c r="A352" s="10" t="s">
        <v>509</v>
      </c>
      <c r="B352" s="11" t="s">
        <v>161</v>
      </c>
      <c r="C352" s="11"/>
      <c r="D352" s="11"/>
      <c r="E352" s="11"/>
      <c r="F352" s="11"/>
      <c r="G352" s="12"/>
      <c r="H352" s="55"/>
      <c r="I352" s="55"/>
      <c r="J352" s="14" t="n">
        <v>0</v>
      </c>
      <c r="K352" s="15"/>
      <c r="L352" s="16"/>
      <c r="M352" s="16"/>
      <c r="N352" s="16"/>
      <c r="O352" s="16"/>
      <c r="P352" s="16" t="n">
        <v>0</v>
      </c>
      <c r="Q352" s="16"/>
      <c r="R352" s="16"/>
      <c r="S352" s="16"/>
      <c r="T352" s="16"/>
      <c r="U352" s="16"/>
      <c r="V352" s="37"/>
      <c r="W352" s="37"/>
    </row>
    <row r="353" customFormat="false" ht="32.3" hidden="false" customHeight="true" outlineLevel="0" collapsed="false">
      <c r="A353" s="10" t="s">
        <v>510</v>
      </c>
      <c r="B353" s="11" t="s">
        <v>163</v>
      </c>
      <c r="C353" s="11"/>
      <c r="D353" s="11"/>
      <c r="E353" s="11"/>
      <c r="F353" s="11"/>
      <c r="G353" s="12"/>
      <c r="H353" s="55"/>
      <c r="I353" s="55"/>
      <c r="J353" s="14" t="n">
        <v>0</v>
      </c>
      <c r="K353" s="15"/>
      <c r="L353" s="16"/>
      <c r="M353" s="16"/>
      <c r="N353" s="16"/>
      <c r="O353" s="16"/>
      <c r="P353" s="16" t="n">
        <v>0</v>
      </c>
      <c r="Q353" s="16"/>
      <c r="R353" s="16"/>
      <c r="S353" s="16"/>
      <c r="T353" s="16"/>
      <c r="U353" s="16"/>
      <c r="V353" s="37"/>
      <c r="W353" s="37"/>
    </row>
    <row r="354" customFormat="false" ht="32.3" hidden="false" customHeight="true" outlineLevel="0" collapsed="false">
      <c r="A354" s="10" t="s">
        <v>511</v>
      </c>
      <c r="B354" s="11" t="s">
        <v>165</v>
      </c>
      <c r="C354" s="11"/>
      <c r="D354" s="11"/>
      <c r="E354" s="11"/>
      <c r="F354" s="11"/>
      <c r="G354" s="12"/>
      <c r="H354" s="55"/>
      <c r="I354" s="55"/>
      <c r="J354" s="14" t="n">
        <v>0</v>
      </c>
      <c r="K354" s="15"/>
      <c r="L354" s="16"/>
      <c r="M354" s="16"/>
      <c r="N354" s="16"/>
      <c r="O354" s="16"/>
      <c r="P354" s="16" t="n">
        <v>0</v>
      </c>
      <c r="Q354" s="16"/>
      <c r="R354" s="16"/>
      <c r="S354" s="16"/>
      <c r="T354" s="16"/>
      <c r="U354" s="16"/>
      <c r="V354" s="37"/>
      <c r="W354" s="37"/>
    </row>
    <row r="355" customFormat="false" ht="32.3" hidden="false" customHeight="true" outlineLevel="0" collapsed="false">
      <c r="A355" s="10" t="s">
        <v>512</v>
      </c>
      <c r="B355" s="11" t="s">
        <v>167</v>
      </c>
      <c r="C355" s="11"/>
      <c r="D355" s="11"/>
      <c r="E355" s="11"/>
      <c r="F355" s="11"/>
      <c r="G355" s="12"/>
      <c r="H355" s="55"/>
      <c r="I355" s="55"/>
      <c r="J355" s="14" t="n">
        <v>1250</v>
      </c>
      <c r="K355" s="15"/>
      <c r="L355" s="16"/>
      <c r="M355" s="16"/>
      <c r="N355" s="16"/>
      <c r="O355" s="16"/>
      <c r="P355" s="16" t="n">
        <v>1250</v>
      </c>
      <c r="Q355" s="16"/>
      <c r="R355" s="16"/>
      <c r="S355" s="16"/>
      <c r="T355" s="16"/>
      <c r="U355" s="16"/>
      <c r="V355" s="37"/>
      <c r="W355" s="37"/>
    </row>
    <row r="356" customFormat="false" ht="32.3" hidden="false" customHeight="true" outlineLevel="0" collapsed="false">
      <c r="A356" s="10" t="s">
        <v>513</v>
      </c>
      <c r="B356" s="11" t="s">
        <v>169</v>
      </c>
      <c r="C356" s="11"/>
      <c r="D356" s="11"/>
      <c r="E356" s="11"/>
      <c r="F356" s="11"/>
      <c r="G356" s="12"/>
      <c r="H356" s="55"/>
      <c r="I356" s="55"/>
      <c r="J356" s="14" t="n">
        <v>0</v>
      </c>
      <c r="K356" s="15"/>
      <c r="L356" s="16"/>
      <c r="M356" s="16"/>
      <c r="N356" s="16"/>
      <c r="O356" s="16"/>
      <c r="P356" s="16" t="n">
        <v>0</v>
      </c>
      <c r="Q356" s="16"/>
      <c r="R356" s="16"/>
      <c r="S356" s="16"/>
      <c r="T356" s="16"/>
      <c r="U356" s="16"/>
      <c r="V356" s="37"/>
      <c r="W356" s="37"/>
    </row>
    <row r="357" customFormat="false" ht="32.3" hidden="false" customHeight="true" outlineLevel="0" collapsed="false">
      <c r="A357" s="10" t="s">
        <v>514</v>
      </c>
      <c r="B357" s="11" t="s">
        <v>171</v>
      </c>
      <c r="C357" s="11"/>
      <c r="D357" s="11"/>
      <c r="E357" s="11"/>
      <c r="F357" s="11"/>
      <c r="G357" s="12"/>
      <c r="H357" s="55"/>
      <c r="I357" s="55"/>
      <c r="J357" s="14" t="n">
        <v>0</v>
      </c>
      <c r="K357" s="15"/>
      <c r="L357" s="16"/>
      <c r="M357" s="16"/>
      <c r="N357" s="16"/>
      <c r="O357" s="16"/>
      <c r="P357" s="16" t="n">
        <v>0</v>
      </c>
      <c r="Q357" s="16"/>
      <c r="R357" s="16"/>
      <c r="S357" s="16"/>
      <c r="T357" s="16"/>
      <c r="U357" s="16"/>
      <c r="V357" s="37"/>
      <c r="W357" s="37"/>
    </row>
    <row r="358" customFormat="false" ht="32.3" hidden="false" customHeight="true" outlineLevel="0" collapsed="false">
      <c r="A358" s="10" t="s">
        <v>515</v>
      </c>
      <c r="B358" s="11" t="s">
        <v>173</v>
      </c>
      <c r="C358" s="11"/>
      <c r="D358" s="11"/>
      <c r="E358" s="11"/>
      <c r="F358" s="11"/>
      <c r="G358" s="12"/>
      <c r="H358" s="55"/>
      <c r="I358" s="55"/>
      <c r="J358" s="14" t="n">
        <v>127.5</v>
      </c>
      <c r="K358" s="15"/>
      <c r="L358" s="16"/>
      <c r="M358" s="16"/>
      <c r="N358" s="16"/>
      <c r="O358" s="16"/>
      <c r="P358" s="16" t="n">
        <v>127.5</v>
      </c>
      <c r="Q358" s="16"/>
      <c r="R358" s="16"/>
      <c r="S358" s="16"/>
      <c r="T358" s="16"/>
      <c r="U358" s="16"/>
      <c r="V358" s="37"/>
      <c r="W358" s="37"/>
    </row>
    <row r="359" customFormat="false" ht="32.3" hidden="false" customHeight="true" outlineLevel="0" collapsed="false">
      <c r="A359" s="10" t="s">
        <v>516</v>
      </c>
      <c r="B359" s="11" t="s">
        <v>175</v>
      </c>
      <c r="C359" s="11"/>
      <c r="D359" s="11"/>
      <c r="E359" s="11"/>
      <c r="F359" s="11"/>
      <c r="G359" s="12"/>
      <c r="H359" s="55"/>
      <c r="I359" s="55"/>
      <c r="J359" s="14" t="n">
        <v>0</v>
      </c>
      <c r="K359" s="15"/>
      <c r="L359" s="16"/>
      <c r="M359" s="16"/>
      <c r="N359" s="16"/>
      <c r="O359" s="16"/>
      <c r="P359" s="16" t="n">
        <v>0</v>
      </c>
      <c r="Q359" s="16"/>
      <c r="R359" s="16"/>
      <c r="S359" s="16"/>
      <c r="T359" s="16"/>
      <c r="U359" s="16"/>
      <c r="V359" s="37"/>
      <c r="W359" s="37"/>
    </row>
    <row r="360" customFormat="false" ht="32.3" hidden="false" customHeight="true" outlineLevel="0" collapsed="false">
      <c r="A360" s="10" t="s">
        <v>517</v>
      </c>
      <c r="B360" s="11" t="s">
        <v>177</v>
      </c>
      <c r="C360" s="11"/>
      <c r="D360" s="11"/>
      <c r="E360" s="11"/>
      <c r="F360" s="11"/>
      <c r="G360" s="12"/>
      <c r="H360" s="55"/>
      <c r="I360" s="55"/>
      <c r="J360" s="14" t="n">
        <v>35000</v>
      </c>
      <c r="K360" s="15"/>
      <c r="L360" s="16"/>
      <c r="M360" s="16"/>
      <c r="N360" s="16"/>
      <c r="O360" s="16"/>
      <c r="P360" s="16" t="n">
        <v>35000</v>
      </c>
      <c r="Q360" s="16"/>
      <c r="R360" s="16"/>
      <c r="S360" s="16"/>
      <c r="T360" s="16"/>
      <c r="U360" s="16"/>
      <c r="V360" s="37"/>
      <c r="W360" s="37"/>
    </row>
    <row r="361" customFormat="false" ht="32.3" hidden="false" customHeight="true" outlineLevel="0" collapsed="false">
      <c r="A361" s="10" t="s">
        <v>518</v>
      </c>
      <c r="B361" s="11" t="s">
        <v>179</v>
      </c>
      <c r="C361" s="11"/>
      <c r="D361" s="11"/>
      <c r="E361" s="11"/>
      <c r="F361" s="11"/>
      <c r="G361" s="12"/>
      <c r="H361" s="55"/>
      <c r="I361" s="55"/>
      <c r="J361" s="14" t="n">
        <v>700</v>
      </c>
      <c r="K361" s="15"/>
      <c r="L361" s="16"/>
      <c r="M361" s="16"/>
      <c r="N361" s="16"/>
      <c r="O361" s="16"/>
      <c r="P361" s="16" t="n">
        <v>700</v>
      </c>
      <c r="Q361" s="16"/>
      <c r="R361" s="16"/>
      <c r="S361" s="16"/>
      <c r="T361" s="16"/>
      <c r="U361" s="16"/>
      <c r="V361" s="37"/>
      <c r="W361" s="37"/>
    </row>
    <row r="362" customFormat="false" ht="32.3" hidden="false" customHeight="true" outlineLevel="0" collapsed="false">
      <c r="A362" s="10" t="s">
        <v>519</v>
      </c>
      <c r="B362" s="11" t="s">
        <v>181</v>
      </c>
      <c r="C362" s="11"/>
      <c r="D362" s="11"/>
      <c r="E362" s="11"/>
      <c r="F362" s="11"/>
      <c r="G362" s="12"/>
      <c r="H362" s="55"/>
      <c r="I362" s="55"/>
      <c r="J362" s="14" t="n">
        <v>0</v>
      </c>
      <c r="K362" s="15"/>
      <c r="L362" s="16"/>
      <c r="M362" s="16"/>
      <c r="N362" s="16"/>
      <c r="O362" s="16"/>
      <c r="P362" s="16" t="n">
        <v>0</v>
      </c>
      <c r="Q362" s="16"/>
      <c r="R362" s="16"/>
      <c r="S362" s="16"/>
      <c r="T362" s="16"/>
      <c r="U362" s="16"/>
      <c r="V362" s="37"/>
      <c r="W362" s="37"/>
    </row>
    <row r="363" customFormat="false" ht="32.3" hidden="false" customHeight="true" outlineLevel="0" collapsed="false">
      <c r="A363" s="10" t="s">
        <v>520</v>
      </c>
      <c r="B363" s="11" t="s">
        <v>183</v>
      </c>
      <c r="C363" s="11"/>
      <c r="D363" s="11"/>
      <c r="E363" s="11"/>
      <c r="F363" s="11"/>
      <c r="G363" s="12"/>
      <c r="H363" s="55"/>
      <c r="I363" s="55"/>
      <c r="J363" s="14" t="n">
        <v>1250</v>
      </c>
      <c r="K363" s="15"/>
      <c r="L363" s="16"/>
      <c r="M363" s="16"/>
      <c r="N363" s="16"/>
      <c r="O363" s="16"/>
      <c r="P363" s="16" t="n">
        <v>1250</v>
      </c>
      <c r="Q363" s="16"/>
      <c r="R363" s="16"/>
      <c r="S363" s="16"/>
      <c r="T363" s="16"/>
      <c r="U363" s="16"/>
      <c r="V363" s="37"/>
      <c r="W363" s="37"/>
    </row>
    <row r="364" customFormat="false" ht="32.3" hidden="false" customHeight="true" outlineLevel="0" collapsed="false">
      <c r="A364" s="10" t="s">
        <v>521</v>
      </c>
      <c r="B364" s="11" t="s">
        <v>185</v>
      </c>
      <c r="C364" s="11"/>
      <c r="D364" s="11"/>
      <c r="E364" s="11"/>
      <c r="F364" s="11"/>
      <c r="G364" s="12"/>
      <c r="H364" s="55"/>
      <c r="I364" s="55"/>
      <c r="J364" s="14" t="n">
        <v>0</v>
      </c>
      <c r="K364" s="15"/>
      <c r="L364" s="16"/>
      <c r="M364" s="16"/>
      <c r="N364" s="16"/>
      <c r="O364" s="16"/>
      <c r="P364" s="16" t="n">
        <v>0</v>
      </c>
      <c r="Q364" s="16"/>
      <c r="R364" s="16"/>
      <c r="S364" s="16"/>
      <c r="T364" s="16"/>
      <c r="U364" s="16"/>
      <c r="V364" s="37"/>
      <c r="W364" s="37"/>
    </row>
    <row r="365" customFormat="false" ht="32.3" hidden="false" customHeight="true" outlineLevel="0" collapsed="false">
      <c r="A365" s="10" t="s">
        <v>522</v>
      </c>
      <c r="B365" s="11" t="s">
        <v>187</v>
      </c>
      <c r="C365" s="11"/>
      <c r="D365" s="11"/>
      <c r="E365" s="11"/>
      <c r="F365" s="11"/>
      <c r="G365" s="12"/>
      <c r="H365" s="55"/>
      <c r="I365" s="55"/>
      <c r="J365" s="14" t="n">
        <v>640</v>
      </c>
      <c r="K365" s="15"/>
      <c r="L365" s="16"/>
      <c r="M365" s="16"/>
      <c r="N365" s="16"/>
      <c r="O365" s="16"/>
      <c r="P365" s="16" t="n">
        <v>640</v>
      </c>
      <c r="Q365" s="16"/>
      <c r="R365" s="16"/>
      <c r="S365" s="16"/>
      <c r="T365" s="16"/>
      <c r="U365" s="16"/>
      <c r="V365" s="37"/>
      <c r="W365" s="37"/>
    </row>
    <row r="366" customFormat="false" ht="32.3" hidden="false" customHeight="true" outlineLevel="0" collapsed="false">
      <c r="A366" s="10" t="s">
        <v>523</v>
      </c>
      <c r="B366" s="11" t="s">
        <v>189</v>
      </c>
      <c r="C366" s="11"/>
      <c r="D366" s="11"/>
      <c r="E366" s="11"/>
      <c r="F366" s="11"/>
      <c r="G366" s="12"/>
      <c r="H366" s="55"/>
      <c r="I366" s="55"/>
      <c r="J366" s="14" t="n">
        <v>6000</v>
      </c>
      <c r="K366" s="15"/>
      <c r="L366" s="16"/>
      <c r="M366" s="16"/>
      <c r="N366" s="16"/>
      <c r="O366" s="16"/>
      <c r="P366" s="16" t="n">
        <v>6000</v>
      </c>
      <c r="Q366" s="16"/>
      <c r="R366" s="16"/>
      <c r="S366" s="16"/>
      <c r="T366" s="16"/>
      <c r="U366" s="16"/>
      <c r="V366" s="37"/>
      <c r="W366" s="37"/>
    </row>
    <row r="367" customFormat="false" ht="32.3" hidden="false" customHeight="true" outlineLevel="0" collapsed="false">
      <c r="A367" s="10" t="s">
        <v>524</v>
      </c>
      <c r="B367" s="11" t="s">
        <v>191</v>
      </c>
      <c r="C367" s="11"/>
      <c r="D367" s="11"/>
      <c r="E367" s="11"/>
      <c r="F367" s="11"/>
      <c r="G367" s="12"/>
      <c r="H367" s="55"/>
      <c r="I367" s="55"/>
      <c r="J367" s="14" t="n">
        <v>0</v>
      </c>
      <c r="K367" s="15"/>
      <c r="L367" s="16"/>
      <c r="M367" s="16"/>
      <c r="N367" s="16"/>
      <c r="O367" s="16"/>
      <c r="P367" s="16" t="n">
        <v>0</v>
      </c>
      <c r="Q367" s="16"/>
      <c r="R367" s="16"/>
      <c r="S367" s="16"/>
      <c r="T367" s="16"/>
      <c r="U367" s="16"/>
      <c r="V367" s="37"/>
      <c r="W367" s="37"/>
    </row>
    <row r="368" customFormat="false" ht="32.3" hidden="false" customHeight="true" outlineLevel="0" collapsed="false">
      <c r="A368" s="10" t="s">
        <v>525</v>
      </c>
      <c r="B368" s="11" t="s">
        <v>193</v>
      </c>
      <c r="C368" s="11"/>
      <c r="D368" s="11"/>
      <c r="E368" s="11"/>
      <c r="F368" s="11"/>
      <c r="G368" s="12"/>
      <c r="H368" s="55"/>
      <c r="I368" s="55"/>
      <c r="J368" s="14" t="n">
        <v>1250</v>
      </c>
      <c r="K368" s="15"/>
      <c r="L368" s="16"/>
      <c r="M368" s="16"/>
      <c r="N368" s="16"/>
      <c r="O368" s="16"/>
      <c r="P368" s="16" t="n">
        <v>1250</v>
      </c>
      <c r="Q368" s="16"/>
      <c r="R368" s="16"/>
      <c r="S368" s="16"/>
      <c r="T368" s="16"/>
      <c r="U368" s="16"/>
      <c r="V368" s="37"/>
      <c r="W368" s="37"/>
    </row>
    <row r="369" customFormat="false" ht="32.3" hidden="false" customHeight="true" outlineLevel="0" collapsed="false">
      <c r="A369" s="10" t="s">
        <v>526</v>
      </c>
      <c r="B369" s="11" t="s">
        <v>195</v>
      </c>
      <c r="C369" s="11"/>
      <c r="D369" s="11"/>
      <c r="E369" s="11"/>
      <c r="F369" s="11"/>
      <c r="G369" s="12"/>
      <c r="H369" s="55"/>
      <c r="I369" s="55"/>
      <c r="J369" s="14" t="n">
        <v>0</v>
      </c>
      <c r="K369" s="15"/>
      <c r="L369" s="16"/>
      <c r="M369" s="16"/>
      <c r="N369" s="16"/>
      <c r="O369" s="16"/>
      <c r="P369" s="16" t="n">
        <v>0</v>
      </c>
      <c r="Q369" s="16"/>
      <c r="R369" s="16"/>
      <c r="S369" s="16"/>
      <c r="T369" s="16"/>
      <c r="U369" s="16"/>
      <c r="V369" s="37"/>
      <c r="W369" s="37"/>
    </row>
    <row r="370" customFormat="false" ht="32.3" hidden="false" customHeight="true" outlineLevel="0" collapsed="false">
      <c r="A370" s="10" t="s">
        <v>527</v>
      </c>
      <c r="B370" s="11" t="s">
        <v>197</v>
      </c>
      <c r="C370" s="11"/>
      <c r="D370" s="11"/>
      <c r="E370" s="11"/>
      <c r="F370" s="11"/>
      <c r="G370" s="12"/>
      <c r="H370" s="55"/>
      <c r="I370" s="55"/>
      <c r="J370" s="14" t="n">
        <v>0</v>
      </c>
      <c r="K370" s="15"/>
      <c r="L370" s="16"/>
      <c r="M370" s="16"/>
      <c r="N370" s="16"/>
      <c r="O370" s="16"/>
      <c r="P370" s="16" t="n">
        <v>0</v>
      </c>
      <c r="Q370" s="16"/>
      <c r="R370" s="16"/>
      <c r="S370" s="16"/>
      <c r="T370" s="16"/>
      <c r="U370" s="16"/>
      <c r="V370" s="37"/>
      <c r="W370" s="37"/>
    </row>
    <row r="371" customFormat="false" ht="32.3" hidden="false" customHeight="true" outlineLevel="0" collapsed="false">
      <c r="A371" s="10" t="s">
        <v>528</v>
      </c>
      <c r="B371" s="11" t="s">
        <v>199</v>
      </c>
      <c r="C371" s="11"/>
      <c r="D371" s="11"/>
      <c r="E371" s="11"/>
      <c r="F371" s="11"/>
      <c r="G371" s="12"/>
      <c r="H371" s="55"/>
      <c r="I371" s="55"/>
      <c r="J371" s="14" t="n">
        <v>0</v>
      </c>
      <c r="K371" s="15"/>
      <c r="L371" s="16"/>
      <c r="M371" s="16"/>
      <c r="N371" s="16"/>
      <c r="O371" s="16"/>
      <c r="P371" s="16" t="n">
        <v>0</v>
      </c>
      <c r="Q371" s="16"/>
      <c r="R371" s="16"/>
      <c r="S371" s="16"/>
      <c r="T371" s="16"/>
      <c r="U371" s="16"/>
      <c r="V371" s="37"/>
      <c r="W371" s="37"/>
    </row>
    <row r="372" customFormat="false" ht="32.3" hidden="false" customHeight="true" outlineLevel="0" collapsed="false">
      <c r="A372" s="10" t="s">
        <v>529</v>
      </c>
      <c r="B372" s="11" t="s">
        <v>201</v>
      </c>
      <c r="C372" s="11"/>
      <c r="D372" s="11"/>
      <c r="E372" s="11"/>
      <c r="F372" s="11"/>
      <c r="G372" s="12"/>
      <c r="H372" s="55"/>
      <c r="I372" s="55"/>
      <c r="J372" s="14" t="n">
        <v>1750</v>
      </c>
      <c r="K372" s="15"/>
      <c r="L372" s="16"/>
      <c r="M372" s="16"/>
      <c r="N372" s="16"/>
      <c r="O372" s="16"/>
      <c r="P372" s="16" t="n">
        <v>1750</v>
      </c>
      <c r="Q372" s="16"/>
      <c r="R372" s="16"/>
      <c r="S372" s="16"/>
      <c r="T372" s="16"/>
      <c r="U372" s="16"/>
      <c r="V372" s="37"/>
      <c r="W372" s="37"/>
    </row>
    <row r="373" customFormat="false" ht="32.3" hidden="false" customHeight="true" outlineLevel="0" collapsed="false">
      <c r="A373" s="10" t="s">
        <v>530</v>
      </c>
      <c r="B373" s="11" t="s">
        <v>203</v>
      </c>
      <c r="C373" s="11"/>
      <c r="D373" s="11"/>
      <c r="E373" s="11"/>
      <c r="F373" s="11"/>
      <c r="G373" s="12"/>
      <c r="H373" s="55"/>
      <c r="I373" s="55"/>
      <c r="J373" s="14" t="n">
        <v>1250</v>
      </c>
      <c r="K373" s="15"/>
      <c r="L373" s="16"/>
      <c r="M373" s="16"/>
      <c r="N373" s="16"/>
      <c r="O373" s="16"/>
      <c r="P373" s="16" t="n">
        <v>1250</v>
      </c>
      <c r="Q373" s="16"/>
      <c r="R373" s="16"/>
      <c r="S373" s="16"/>
      <c r="T373" s="16"/>
      <c r="U373" s="16"/>
      <c r="V373" s="37"/>
      <c r="W373" s="37"/>
    </row>
    <row r="374" customFormat="false" ht="32.3" hidden="false" customHeight="true" outlineLevel="0" collapsed="false">
      <c r="A374" s="10" t="s">
        <v>531</v>
      </c>
      <c r="B374" s="11" t="s">
        <v>205</v>
      </c>
      <c r="C374" s="11"/>
      <c r="D374" s="11"/>
      <c r="E374" s="11"/>
      <c r="F374" s="11"/>
      <c r="G374" s="12"/>
      <c r="H374" s="55"/>
      <c r="I374" s="55"/>
      <c r="J374" s="14" t="n">
        <v>0</v>
      </c>
      <c r="K374" s="15"/>
      <c r="L374" s="16"/>
      <c r="M374" s="16"/>
      <c r="N374" s="16"/>
      <c r="O374" s="16"/>
      <c r="P374" s="16" t="n">
        <v>0</v>
      </c>
      <c r="Q374" s="16"/>
      <c r="R374" s="16"/>
      <c r="S374" s="16"/>
      <c r="T374" s="16"/>
      <c r="U374" s="16"/>
      <c r="V374" s="37"/>
      <c r="W374" s="37"/>
    </row>
    <row r="375" customFormat="false" ht="32.3" hidden="false" customHeight="true" outlineLevel="0" collapsed="false">
      <c r="A375" s="10" t="s">
        <v>532</v>
      </c>
      <c r="B375" s="11" t="s">
        <v>207</v>
      </c>
      <c r="C375" s="11"/>
      <c r="D375" s="11"/>
      <c r="E375" s="11"/>
      <c r="F375" s="11"/>
      <c r="G375" s="12"/>
      <c r="H375" s="55"/>
      <c r="I375" s="55"/>
      <c r="J375" s="14" t="n">
        <v>0</v>
      </c>
      <c r="K375" s="15"/>
      <c r="L375" s="16"/>
      <c r="M375" s="16"/>
      <c r="N375" s="16"/>
      <c r="O375" s="16"/>
      <c r="P375" s="16" t="n">
        <v>0</v>
      </c>
      <c r="Q375" s="16"/>
      <c r="R375" s="16"/>
      <c r="S375" s="16"/>
      <c r="T375" s="16"/>
      <c r="U375" s="16"/>
      <c r="V375" s="37"/>
      <c r="W375" s="37"/>
    </row>
    <row r="376" customFormat="false" ht="32.3" hidden="false" customHeight="true" outlineLevel="0" collapsed="false">
      <c r="A376" s="10" t="s">
        <v>533</v>
      </c>
      <c r="B376" s="11" t="s">
        <v>209</v>
      </c>
      <c r="C376" s="11"/>
      <c r="D376" s="11"/>
      <c r="E376" s="11"/>
      <c r="F376" s="11"/>
      <c r="G376" s="12"/>
      <c r="H376" s="55"/>
      <c r="I376" s="55"/>
      <c r="J376" s="14" t="n">
        <v>0</v>
      </c>
      <c r="K376" s="15"/>
      <c r="L376" s="16"/>
      <c r="M376" s="16"/>
      <c r="N376" s="16"/>
      <c r="O376" s="16"/>
      <c r="P376" s="16" t="n">
        <v>0</v>
      </c>
      <c r="Q376" s="16"/>
      <c r="R376" s="16"/>
      <c r="S376" s="16"/>
      <c r="T376" s="16"/>
      <c r="U376" s="16"/>
      <c r="V376" s="37"/>
      <c r="W376" s="37"/>
    </row>
    <row r="377" customFormat="false" ht="32.3" hidden="false" customHeight="true" outlineLevel="0" collapsed="false">
      <c r="A377" s="10" t="s">
        <v>534</v>
      </c>
      <c r="B377" s="11" t="s">
        <v>211</v>
      </c>
      <c r="C377" s="11"/>
      <c r="D377" s="11"/>
      <c r="E377" s="11"/>
      <c r="F377" s="11"/>
      <c r="G377" s="12"/>
      <c r="H377" s="55"/>
      <c r="I377" s="55"/>
      <c r="J377" s="14" t="n">
        <v>0</v>
      </c>
      <c r="K377" s="15"/>
      <c r="L377" s="16"/>
      <c r="M377" s="16"/>
      <c r="N377" s="16"/>
      <c r="O377" s="16"/>
      <c r="P377" s="16" t="n">
        <v>0</v>
      </c>
      <c r="Q377" s="16"/>
      <c r="R377" s="16"/>
      <c r="S377" s="16"/>
      <c r="T377" s="16"/>
      <c r="U377" s="16"/>
      <c r="V377" s="37"/>
      <c r="W377" s="37"/>
    </row>
    <row r="378" customFormat="false" ht="32.3" hidden="false" customHeight="true" outlineLevel="0" collapsed="false">
      <c r="A378" s="10" t="s">
        <v>535</v>
      </c>
      <c r="B378" s="11" t="s">
        <v>213</v>
      </c>
      <c r="C378" s="11"/>
      <c r="D378" s="11"/>
      <c r="E378" s="11"/>
      <c r="F378" s="11"/>
      <c r="G378" s="12"/>
      <c r="H378" s="55"/>
      <c r="I378" s="55"/>
      <c r="J378" s="14" t="n">
        <v>0</v>
      </c>
      <c r="K378" s="15"/>
      <c r="L378" s="16"/>
      <c r="M378" s="16"/>
      <c r="N378" s="16"/>
      <c r="O378" s="16"/>
      <c r="P378" s="16" t="n">
        <v>0</v>
      </c>
      <c r="Q378" s="16"/>
      <c r="R378" s="16"/>
      <c r="S378" s="16"/>
      <c r="T378" s="16"/>
      <c r="U378" s="16"/>
      <c r="V378" s="37"/>
      <c r="W378" s="37"/>
    </row>
    <row r="379" customFormat="false" ht="32.3" hidden="false" customHeight="true" outlineLevel="0" collapsed="false">
      <c r="A379" s="10" t="s">
        <v>536</v>
      </c>
      <c r="B379" s="11" t="s">
        <v>215</v>
      </c>
      <c r="C379" s="11"/>
      <c r="D379" s="11"/>
      <c r="E379" s="11"/>
      <c r="F379" s="11"/>
      <c r="G379" s="12"/>
      <c r="H379" s="55"/>
      <c r="I379" s="55"/>
      <c r="J379" s="14" t="n">
        <v>0</v>
      </c>
      <c r="K379" s="15"/>
      <c r="L379" s="16"/>
      <c r="M379" s="16"/>
      <c r="N379" s="16"/>
      <c r="O379" s="16"/>
      <c r="P379" s="16" t="n">
        <v>0</v>
      </c>
      <c r="Q379" s="16"/>
      <c r="R379" s="16"/>
      <c r="S379" s="16"/>
      <c r="T379" s="16"/>
      <c r="U379" s="16"/>
      <c r="V379" s="37"/>
      <c r="W379" s="37"/>
    </row>
    <row r="380" customFormat="false" ht="32.3" hidden="false" customHeight="true" outlineLevel="0" collapsed="false">
      <c r="A380" s="10" t="s">
        <v>537</v>
      </c>
      <c r="B380" s="11" t="s">
        <v>217</v>
      </c>
      <c r="C380" s="11"/>
      <c r="D380" s="11"/>
      <c r="E380" s="11"/>
      <c r="F380" s="11"/>
      <c r="G380" s="12"/>
      <c r="H380" s="55"/>
      <c r="I380" s="55"/>
      <c r="J380" s="14" t="n">
        <v>0</v>
      </c>
      <c r="K380" s="15"/>
      <c r="L380" s="16"/>
      <c r="M380" s="16"/>
      <c r="N380" s="16"/>
      <c r="O380" s="16"/>
      <c r="P380" s="16" t="n">
        <v>0</v>
      </c>
      <c r="Q380" s="16"/>
      <c r="R380" s="16"/>
      <c r="S380" s="16"/>
      <c r="T380" s="16"/>
      <c r="U380" s="16"/>
      <c r="V380" s="37"/>
      <c r="W380" s="37"/>
    </row>
    <row r="381" customFormat="false" ht="32.3" hidden="false" customHeight="true" outlineLevel="0" collapsed="false">
      <c r="A381" s="10" t="s">
        <v>538</v>
      </c>
      <c r="B381" s="11" t="s">
        <v>219</v>
      </c>
      <c r="C381" s="11"/>
      <c r="D381" s="11"/>
      <c r="E381" s="11"/>
      <c r="F381" s="11"/>
      <c r="G381" s="12"/>
      <c r="H381" s="55"/>
      <c r="I381" s="55"/>
      <c r="J381" s="14" t="n">
        <v>0</v>
      </c>
      <c r="K381" s="15"/>
      <c r="L381" s="16"/>
      <c r="M381" s="16"/>
      <c r="N381" s="16"/>
      <c r="O381" s="16"/>
      <c r="P381" s="16" t="n">
        <v>0</v>
      </c>
      <c r="Q381" s="16"/>
      <c r="R381" s="16"/>
      <c r="S381" s="16"/>
      <c r="T381" s="16"/>
      <c r="U381" s="16"/>
      <c r="V381" s="37"/>
      <c r="W381" s="37"/>
    </row>
    <row r="382" customFormat="false" ht="32.3" hidden="false" customHeight="true" outlineLevel="0" collapsed="false">
      <c r="A382" s="10" t="s">
        <v>539</v>
      </c>
      <c r="B382" s="11" t="s">
        <v>221</v>
      </c>
      <c r="C382" s="11"/>
      <c r="D382" s="11"/>
      <c r="E382" s="11"/>
      <c r="F382" s="11"/>
      <c r="G382" s="12"/>
      <c r="H382" s="55"/>
      <c r="I382" s="55"/>
      <c r="J382" s="14" t="n">
        <v>0</v>
      </c>
      <c r="K382" s="15"/>
      <c r="L382" s="16"/>
      <c r="M382" s="16"/>
      <c r="N382" s="16"/>
      <c r="O382" s="16"/>
      <c r="P382" s="16" t="n">
        <v>0</v>
      </c>
      <c r="Q382" s="16"/>
      <c r="R382" s="16"/>
      <c r="S382" s="16"/>
      <c r="T382" s="16"/>
      <c r="U382" s="16"/>
      <c r="V382" s="37"/>
      <c r="W382" s="37"/>
    </row>
    <row r="383" customFormat="false" ht="32.3" hidden="false" customHeight="true" outlineLevel="0" collapsed="false">
      <c r="A383" s="10" t="s">
        <v>540</v>
      </c>
      <c r="B383" s="11" t="s">
        <v>223</v>
      </c>
      <c r="C383" s="11"/>
      <c r="D383" s="11"/>
      <c r="E383" s="11"/>
      <c r="F383" s="11"/>
      <c r="G383" s="12"/>
      <c r="H383" s="55"/>
      <c r="I383" s="55"/>
      <c r="J383" s="14" t="n">
        <v>0</v>
      </c>
      <c r="K383" s="15"/>
      <c r="L383" s="16"/>
      <c r="M383" s="16"/>
      <c r="N383" s="16"/>
      <c r="O383" s="16"/>
      <c r="P383" s="16" t="n">
        <v>0</v>
      </c>
      <c r="Q383" s="16"/>
      <c r="R383" s="16"/>
      <c r="S383" s="16"/>
      <c r="T383" s="16"/>
      <c r="U383" s="16"/>
      <c r="V383" s="37"/>
      <c r="W383" s="37"/>
    </row>
    <row r="384" customFormat="false" ht="32.3" hidden="false" customHeight="true" outlineLevel="0" collapsed="false">
      <c r="A384" s="10" t="s">
        <v>541</v>
      </c>
      <c r="B384" s="11" t="s">
        <v>225</v>
      </c>
      <c r="C384" s="11"/>
      <c r="D384" s="11"/>
      <c r="E384" s="11"/>
      <c r="F384" s="11"/>
      <c r="G384" s="12"/>
      <c r="H384" s="55"/>
      <c r="I384" s="55"/>
      <c r="J384" s="14" t="n">
        <v>0</v>
      </c>
      <c r="K384" s="15"/>
      <c r="L384" s="16"/>
      <c r="M384" s="16"/>
      <c r="N384" s="16"/>
      <c r="O384" s="16"/>
      <c r="P384" s="16" t="n">
        <v>0</v>
      </c>
      <c r="Q384" s="16"/>
      <c r="R384" s="16"/>
      <c r="S384" s="16"/>
      <c r="T384" s="16"/>
      <c r="U384" s="16"/>
      <c r="V384" s="37"/>
      <c r="W384" s="37"/>
    </row>
    <row r="385" customFormat="false" ht="32.3" hidden="false" customHeight="true" outlineLevel="0" collapsed="false">
      <c r="A385" s="10" t="s">
        <v>542</v>
      </c>
      <c r="B385" s="11" t="s">
        <v>227</v>
      </c>
      <c r="C385" s="11"/>
      <c r="D385" s="11"/>
      <c r="E385" s="11"/>
      <c r="F385" s="11"/>
      <c r="G385" s="12"/>
      <c r="H385" s="55"/>
      <c r="I385" s="55"/>
      <c r="J385" s="14" t="n">
        <v>75000</v>
      </c>
      <c r="K385" s="15"/>
      <c r="L385" s="16"/>
      <c r="M385" s="16"/>
      <c r="N385" s="16"/>
      <c r="O385" s="16"/>
      <c r="P385" s="16" t="n">
        <v>75000</v>
      </c>
      <c r="Q385" s="16"/>
      <c r="R385" s="16"/>
      <c r="S385" s="16"/>
      <c r="T385" s="16"/>
      <c r="U385" s="16"/>
      <c r="V385" s="37"/>
      <c r="W385" s="37"/>
    </row>
    <row r="386" customFormat="false" ht="32.3" hidden="false" customHeight="true" outlineLevel="0" collapsed="false">
      <c r="A386" s="10" t="s">
        <v>543</v>
      </c>
      <c r="B386" s="11" t="s">
        <v>229</v>
      </c>
      <c r="C386" s="11"/>
      <c r="D386" s="11"/>
      <c r="E386" s="11"/>
      <c r="F386" s="11"/>
      <c r="G386" s="12"/>
      <c r="H386" s="55"/>
      <c r="I386" s="55"/>
      <c r="J386" s="14" t="n">
        <v>0</v>
      </c>
      <c r="K386" s="15"/>
      <c r="L386" s="16"/>
      <c r="M386" s="16"/>
      <c r="N386" s="16"/>
      <c r="O386" s="16"/>
      <c r="P386" s="16" t="n">
        <v>0</v>
      </c>
      <c r="Q386" s="16"/>
      <c r="R386" s="16"/>
      <c r="S386" s="16"/>
      <c r="T386" s="16"/>
      <c r="U386" s="16"/>
      <c r="V386" s="37"/>
      <c r="W386" s="37"/>
    </row>
    <row r="387" customFormat="false" ht="32.3" hidden="false" customHeight="true" outlineLevel="0" collapsed="false">
      <c r="A387" s="10" t="s">
        <v>544</v>
      </c>
      <c r="B387" s="11" t="s">
        <v>231</v>
      </c>
      <c r="C387" s="11"/>
      <c r="D387" s="11"/>
      <c r="E387" s="11"/>
      <c r="F387" s="11"/>
      <c r="G387" s="12"/>
      <c r="H387" s="55"/>
      <c r="I387" s="55"/>
      <c r="J387" s="14" t="n">
        <v>0</v>
      </c>
      <c r="K387" s="15"/>
      <c r="L387" s="16"/>
      <c r="M387" s="16"/>
      <c r="N387" s="16"/>
      <c r="O387" s="16"/>
      <c r="P387" s="16" t="n">
        <v>0</v>
      </c>
      <c r="Q387" s="16"/>
      <c r="R387" s="16"/>
      <c r="S387" s="16"/>
      <c r="T387" s="16"/>
      <c r="U387" s="16"/>
      <c r="V387" s="37"/>
      <c r="W387" s="37"/>
    </row>
    <row r="388" customFormat="false" ht="32.3" hidden="false" customHeight="true" outlineLevel="0" collapsed="false">
      <c r="A388" s="10" t="s">
        <v>545</v>
      </c>
      <c r="B388" s="11" t="s">
        <v>233</v>
      </c>
      <c r="C388" s="11"/>
      <c r="D388" s="11"/>
      <c r="E388" s="11"/>
      <c r="F388" s="11"/>
      <c r="G388" s="12"/>
      <c r="H388" s="55"/>
      <c r="I388" s="55"/>
      <c r="J388" s="14" t="n">
        <v>0</v>
      </c>
      <c r="K388" s="15"/>
      <c r="L388" s="16"/>
      <c r="M388" s="16"/>
      <c r="N388" s="16"/>
      <c r="O388" s="16"/>
      <c r="P388" s="16" t="n">
        <v>0</v>
      </c>
      <c r="Q388" s="16"/>
      <c r="R388" s="16"/>
      <c r="S388" s="16"/>
      <c r="T388" s="16"/>
      <c r="U388" s="16"/>
      <c r="V388" s="37"/>
      <c r="W388" s="37"/>
    </row>
    <row r="389" customFormat="false" ht="32.3" hidden="false" customHeight="true" outlineLevel="0" collapsed="false">
      <c r="A389" s="10" t="s">
        <v>546</v>
      </c>
      <c r="B389" s="11" t="s">
        <v>235</v>
      </c>
      <c r="C389" s="11"/>
      <c r="D389" s="11"/>
      <c r="E389" s="11"/>
      <c r="F389" s="11"/>
      <c r="G389" s="12"/>
      <c r="H389" s="55"/>
      <c r="I389" s="55"/>
      <c r="J389" s="14" t="n">
        <v>0</v>
      </c>
      <c r="K389" s="15"/>
      <c r="L389" s="16"/>
      <c r="M389" s="16"/>
      <c r="N389" s="16"/>
      <c r="O389" s="16"/>
      <c r="P389" s="16" t="n">
        <v>0</v>
      </c>
      <c r="Q389" s="16"/>
      <c r="R389" s="16"/>
      <c r="S389" s="16"/>
      <c r="T389" s="16"/>
      <c r="U389" s="16"/>
      <c r="V389" s="37"/>
      <c r="W389" s="37"/>
    </row>
    <row r="390" customFormat="false" ht="32.3" hidden="false" customHeight="true" outlineLevel="0" collapsed="false">
      <c r="A390" s="10" t="s">
        <v>547</v>
      </c>
      <c r="B390" s="11" t="s">
        <v>237</v>
      </c>
      <c r="C390" s="11"/>
      <c r="D390" s="11"/>
      <c r="E390" s="11"/>
      <c r="F390" s="11"/>
      <c r="G390" s="12"/>
      <c r="H390" s="55"/>
      <c r="I390" s="55"/>
      <c r="J390" s="14" t="n">
        <v>0</v>
      </c>
      <c r="K390" s="15"/>
      <c r="L390" s="16"/>
      <c r="M390" s="16"/>
      <c r="N390" s="16"/>
      <c r="O390" s="16"/>
      <c r="P390" s="16" t="n">
        <v>0</v>
      </c>
      <c r="Q390" s="16"/>
      <c r="R390" s="16"/>
      <c r="S390" s="16"/>
      <c r="T390" s="16"/>
      <c r="U390" s="16"/>
      <c r="V390" s="37"/>
      <c r="W390" s="37"/>
    </row>
    <row r="391" customFormat="false" ht="32.3" hidden="false" customHeight="true" outlineLevel="0" collapsed="false">
      <c r="A391" s="10" t="s">
        <v>548</v>
      </c>
      <c r="B391" s="11" t="s">
        <v>239</v>
      </c>
      <c r="C391" s="11"/>
      <c r="D391" s="11"/>
      <c r="E391" s="11"/>
      <c r="F391" s="11"/>
      <c r="G391" s="12"/>
      <c r="H391" s="55"/>
      <c r="I391" s="55"/>
      <c r="J391" s="14" t="n">
        <v>0</v>
      </c>
      <c r="K391" s="15"/>
      <c r="L391" s="16"/>
      <c r="M391" s="16"/>
      <c r="N391" s="16"/>
      <c r="O391" s="16"/>
      <c r="P391" s="16" t="n">
        <v>0</v>
      </c>
      <c r="Q391" s="16"/>
      <c r="R391" s="16"/>
      <c r="S391" s="16"/>
      <c r="T391" s="16"/>
      <c r="U391" s="16"/>
      <c r="V391" s="37"/>
      <c r="W391" s="37"/>
    </row>
    <row r="392" customFormat="false" ht="32.3" hidden="false" customHeight="true" outlineLevel="0" collapsed="false">
      <c r="A392" s="10" t="s">
        <v>549</v>
      </c>
      <c r="B392" s="11" t="s">
        <v>241</v>
      </c>
      <c r="C392" s="11"/>
      <c r="D392" s="11"/>
      <c r="E392" s="11"/>
      <c r="F392" s="11"/>
      <c r="G392" s="12"/>
      <c r="H392" s="55"/>
      <c r="I392" s="55"/>
      <c r="J392" s="14" t="n">
        <v>0</v>
      </c>
      <c r="K392" s="15"/>
      <c r="L392" s="16"/>
      <c r="M392" s="16"/>
      <c r="N392" s="16"/>
      <c r="O392" s="16"/>
      <c r="P392" s="16" t="n">
        <v>0</v>
      </c>
      <c r="Q392" s="16"/>
      <c r="R392" s="16"/>
      <c r="S392" s="16"/>
      <c r="T392" s="16"/>
      <c r="U392" s="16"/>
      <c r="V392" s="37"/>
      <c r="W392" s="37"/>
    </row>
    <row r="393" customFormat="false" ht="32.3" hidden="false" customHeight="true" outlineLevel="0" collapsed="false">
      <c r="A393" s="10" t="s">
        <v>550</v>
      </c>
      <c r="B393" s="11" t="s">
        <v>243</v>
      </c>
      <c r="C393" s="11"/>
      <c r="D393" s="11"/>
      <c r="E393" s="11"/>
      <c r="F393" s="11"/>
      <c r="G393" s="12"/>
      <c r="H393" s="55"/>
      <c r="I393" s="55"/>
      <c r="J393" s="14" t="n">
        <v>0</v>
      </c>
      <c r="K393" s="15"/>
      <c r="L393" s="16"/>
      <c r="M393" s="16"/>
      <c r="N393" s="16"/>
      <c r="O393" s="16"/>
      <c r="P393" s="16" t="n">
        <v>0</v>
      </c>
      <c r="Q393" s="16"/>
      <c r="R393" s="16"/>
      <c r="S393" s="16"/>
      <c r="T393" s="16"/>
      <c r="U393" s="16"/>
      <c r="V393" s="37"/>
      <c r="W393" s="37"/>
    </row>
    <row r="394" customFormat="false" ht="32.3" hidden="false" customHeight="true" outlineLevel="0" collapsed="false">
      <c r="A394" s="10" t="s">
        <v>551</v>
      </c>
      <c r="B394" s="11" t="s">
        <v>245</v>
      </c>
      <c r="C394" s="11"/>
      <c r="D394" s="11"/>
      <c r="E394" s="11"/>
      <c r="F394" s="11"/>
      <c r="G394" s="12"/>
      <c r="H394" s="55"/>
      <c r="I394" s="55"/>
      <c r="J394" s="14" t="n">
        <v>0</v>
      </c>
      <c r="K394" s="15"/>
      <c r="L394" s="16"/>
      <c r="M394" s="16"/>
      <c r="N394" s="16"/>
      <c r="O394" s="16"/>
      <c r="P394" s="16" t="n">
        <v>0</v>
      </c>
      <c r="Q394" s="16"/>
      <c r="R394" s="16"/>
      <c r="S394" s="16"/>
      <c r="T394" s="16"/>
      <c r="U394" s="16"/>
      <c r="V394" s="37"/>
      <c r="W394" s="37"/>
    </row>
    <row r="395" customFormat="false" ht="32.3" hidden="false" customHeight="true" outlineLevel="0" collapsed="false">
      <c r="A395" s="10" t="s">
        <v>552</v>
      </c>
      <c r="B395" s="11" t="s">
        <v>247</v>
      </c>
      <c r="C395" s="11"/>
      <c r="D395" s="11"/>
      <c r="E395" s="11"/>
      <c r="F395" s="11"/>
      <c r="G395" s="12"/>
      <c r="H395" s="55"/>
      <c r="I395" s="55"/>
      <c r="J395" s="14" t="n">
        <v>0</v>
      </c>
      <c r="K395" s="15"/>
      <c r="L395" s="16"/>
      <c r="M395" s="16"/>
      <c r="N395" s="16"/>
      <c r="O395" s="16"/>
      <c r="P395" s="16" t="n">
        <v>0</v>
      </c>
      <c r="Q395" s="16"/>
      <c r="R395" s="16"/>
      <c r="S395" s="16"/>
      <c r="T395" s="16"/>
      <c r="U395" s="16"/>
      <c r="V395" s="37"/>
      <c r="W395" s="37"/>
    </row>
    <row r="396" customFormat="false" ht="32.3" hidden="false" customHeight="true" outlineLevel="0" collapsed="false">
      <c r="A396" s="10" t="s">
        <v>553</v>
      </c>
      <c r="B396" s="11" t="s">
        <v>249</v>
      </c>
      <c r="C396" s="11"/>
      <c r="D396" s="11"/>
      <c r="E396" s="11"/>
      <c r="F396" s="11"/>
      <c r="G396" s="12"/>
      <c r="H396" s="55"/>
      <c r="I396" s="55"/>
      <c r="J396" s="14" t="n">
        <v>0</v>
      </c>
      <c r="K396" s="15"/>
      <c r="L396" s="16"/>
      <c r="M396" s="16"/>
      <c r="N396" s="16"/>
      <c r="O396" s="16"/>
      <c r="P396" s="16" t="n">
        <v>0</v>
      </c>
      <c r="Q396" s="16"/>
      <c r="R396" s="16"/>
      <c r="S396" s="16"/>
      <c r="T396" s="16"/>
      <c r="U396" s="16"/>
      <c r="V396" s="37"/>
      <c r="W396" s="37"/>
    </row>
    <row r="397" customFormat="false" ht="32.3" hidden="false" customHeight="true" outlineLevel="0" collapsed="false">
      <c r="A397" s="10" t="s">
        <v>554</v>
      </c>
      <c r="B397" s="11" t="s">
        <v>251</v>
      </c>
      <c r="C397" s="11"/>
      <c r="D397" s="11"/>
      <c r="E397" s="11"/>
      <c r="F397" s="11"/>
      <c r="G397" s="12"/>
      <c r="H397" s="55"/>
      <c r="I397" s="55"/>
      <c r="J397" s="14" t="n">
        <v>0</v>
      </c>
      <c r="K397" s="15"/>
      <c r="L397" s="16"/>
      <c r="M397" s="16"/>
      <c r="N397" s="16"/>
      <c r="O397" s="16"/>
      <c r="P397" s="16" t="n">
        <v>0</v>
      </c>
      <c r="Q397" s="16"/>
      <c r="R397" s="16"/>
      <c r="S397" s="16"/>
      <c r="T397" s="16"/>
      <c r="U397" s="16"/>
      <c r="V397" s="37"/>
      <c r="W397" s="37"/>
    </row>
    <row r="398" customFormat="false" ht="32.3" hidden="false" customHeight="true" outlineLevel="0" collapsed="false">
      <c r="A398" s="10" t="s">
        <v>555</v>
      </c>
      <c r="B398" s="11" t="s">
        <v>253</v>
      </c>
      <c r="C398" s="11"/>
      <c r="D398" s="11"/>
      <c r="E398" s="11"/>
      <c r="F398" s="11"/>
      <c r="G398" s="12"/>
      <c r="H398" s="55"/>
      <c r="I398" s="55"/>
      <c r="J398" s="14" t="n">
        <v>0</v>
      </c>
      <c r="K398" s="15"/>
      <c r="L398" s="16"/>
      <c r="M398" s="16"/>
      <c r="N398" s="16"/>
      <c r="O398" s="16"/>
      <c r="P398" s="16" t="n">
        <v>0</v>
      </c>
      <c r="Q398" s="16"/>
      <c r="R398" s="16"/>
      <c r="S398" s="16"/>
      <c r="T398" s="16"/>
      <c r="U398" s="16"/>
      <c r="V398" s="37"/>
      <c r="W398" s="37"/>
    </row>
    <row r="399" customFormat="false" ht="32.3" hidden="false" customHeight="true" outlineLevel="0" collapsed="false">
      <c r="A399" s="10" t="s">
        <v>556</v>
      </c>
      <c r="B399" s="11" t="s">
        <v>255</v>
      </c>
      <c r="C399" s="11"/>
      <c r="D399" s="11"/>
      <c r="E399" s="11"/>
      <c r="F399" s="11"/>
      <c r="G399" s="12"/>
      <c r="H399" s="55"/>
      <c r="I399" s="55"/>
      <c r="J399" s="14" t="n">
        <v>0</v>
      </c>
      <c r="K399" s="15"/>
      <c r="L399" s="16"/>
      <c r="M399" s="16"/>
      <c r="N399" s="16"/>
      <c r="O399" s="16"/>
      <c r="P399" s="16" t="n">
        <v>0</v>
      </c>
      <c r="Q399" s="16"/>
      <c r="R399" s="16"/>
      <c r="S399" s="16"/>
      <c r="T399" s="16"/>
      <c r="U399" s="16"/>
      <c r="V399" s="37"/>
      <c r="W399" s="37"/>
    </row>
    <row r="400" customFormat="false" ht="32.3" hidden="false" customHeight="true" outlineLevel="0" collapsed="false">
      <c r="A400" s="10" t="s">
        <v>557</v>
      </c>
      <c r="B400" s="11" t="s">
        <v>257</v>
      </c>
      <c r="C400" s="11"/>
      <c r="D400" s="11"/>
      <c r="E400" s="11"/>
      <c r="F400" s="11"/>
      <c r="G400" s="12"/>
      <c r="H400" s="55"/>
      <c r="I400" s="55"/>
      <c r="J400" s="14" t="n">
        <v>0</v>
      </c>
      <c r="K400" s="15"/>
      <c r="L400" s="16"/>
      <c r="M400" s="16"/>
      <c r="N400" s="16"/>
      <c r="O400" s="16"/>
      <c r="P400" s="16" t="n">
        <v>0</v>
      </c>
      <c r="Q400" s="16"/>
      <c r="R400" s="16"/>
      <c r="S400" s="16"/>
      <c r="T400" s="16"/>
      <c r="U400" s="16"/>
      <c r="V400" s="37"/>
      <c r="W400" s="37"/>
    </row>
    <row r="401" customFormat="false" ht="32.3" hidden="false" customHeight="true" outlineLevel="0" collapsed="false">
      <c r="A401" s="10" t="s">
        <v>558</v>
      </c>
      <c r="B401" s="11" t="s">
        <v>259</v>
      </c>
      <c r="C401" s="11"/>
      <c r="D401" s="11"/>
      <c r="E401" s="11"/>
      <c r="F401" s="11"/>
      <c r="G401" s="12"/>
      <c r="H401" s="55"/>
      <c r="I401" s="55"/>
      <c r="J401" s="14" t="n">
        <v>0</v>
      </c>
      <c r="K401" s="15"/>
      <c r="L401" s="16"/>
      <c r="M401" s="16"/>
      <c r="N401" s="16"/>
      <c r="O401" s="16"/>
      <c r="P401" s="16" t="n">
        <v>0</v>
      </c>
      <c r="Q401" s="16"/>
      <c r="R401" s="16"/>
      <c r="S401" s="16"/>
      <c r="T401" s="16"/>
      <c r="U401" s="16"/>
      <c r="V401" s="37"/>
      <c r="W401" s="37"/>
    </row>
    <row r="402" customFormat="false" ht="32.3" hidden="false" customHeight="true" outlineLevel="0" collapsed="false">
      <c r="A402" s="10" t="s">
        <v>559</v>
      </c>
      <c r="B402" s="11" t="s">
        <v>261</v>
      </c>
      <c r="C402" s="11"/>
      <c r="D402" s="11"/>
      <c r="E402" s="11"/>
      <c r="F402" s="11"/>
      <c r="G402" s="12"/>
      <c r="H402" s="55"/>
      <c r="I402" s="55"/>
      <c r="J402" s="14" t="n">
        <v>0</v>
      </c>
      <c r="K402" s="15"/>
      <c r="L402" s="16"/>
      <c r="M402" s="16"/>
      <c r="N402" s="16"/>
      <c r="O402" s="16"/>
      <c r="P402" s="16" t="n">
        <v>0</v>
      </c>
      <c r="Q402" s="16"/>
      <c r="R402" s="16"/>
      <c r="S402" s="16"/>
      <c r="T402" s="16"/>
      <c r="U402" s="16"/>
      <c r="V402" s="37"/>
      <c r="W402" s="37"/>
    </row>
    <row r="403" customFormat="false" ht="32.3" hidden="false" customHeight="true" outlineLevel="0" collapsed="false">
      <c r="A403" s="10" t="s">
        <v>560</v>
      </c>
      <c r="B403" s="11" t="s">
        <v>263</v>
      </c>
      <c r="C403" s="11"/>
      <c r="D403" s="11"/>
      <c r="E403" s="11"/>
      <c r="F403" s="11"/>
      <c r="G403" s="12"/>
      <c r="H403" s="55"/>
      <c r="I403" s="55"/>
      <c r="J403" s="14" t="n">
        <v>0</v>
      </c>
      <c r="K403" s="15"/>
      <c r="L403" s="16"/>
      <c r="M403" s="16"/>
      <c r="N403" s="16"/>
      <c r="O403" s="16"/>
      <c r="P403" s="16" t="n">
        <v>0</v>
      </c>
      <c r="Q403" s="16"/>
      <c r="R403" s="16"/>
      <c r="S403" s="16"/>
      <c r="T403" s="16"/>
      <c r="U403" s="16"/>
      <c r="V403" s="37"/>
      <c r="W403" s="37"/>
    </row>
    <row r="404" customFormat="false" ht="32.3" hidden="false" customHeight="true" outlineLevel="0" collapsed="false">
      <c r="A404" s="10" t="s">
        <v>561</v>
      </c>
      <c r="B404" s="11" t="s">
        <v>265</v>
      </c>
      <c r="C404" s="11"/>
      <c r="D404" s="11"/>
      <c r="E404" s="11"/>
      <c r="F404" s="11"/>
      <c r="G404" s="12"/>
      <c r="H404" s="55"/>
      <c r="I404" s="55"/>
      <c r="J404" s="14" t="n">
        <v>0</v>
      </c>
      <c r="K404" s="15"/>
      <c r="L404" s="16"/>
      <c r="M404" s="16"/>
      <c r="N404" s="16"/>
      <c r="O404" s="16"/>
      <c r="P404" s="16" t="n">
        <v>0</v>
      </c>
      <c r="Q404" s="16"/>
      <c r="R404" s="16"/>
      <c r="S404" s="16"/>
      <c r="T404" s="16"/>
      <c r="U404" s="16"/>
      <c r="V404" s="37"/>
      <c r="W404" s="37"/>
    </row>
    <row r="405" customFormat="false" ht="32.3" hidden="false" customHeight="true" outlineLevel="0" collapsed="false">
      <c r="A405" s="10" t="s">
        <v>562</v>
      </c>
      <c r="B405" s="11" t="s">
        <v>267</v>
      </c>
      <c r="C405" s="11"/>
      <c r="D405" s="11"/>
      <c r="E405" s="11"/>
      <c r="F405" s="11"/>
      <c r="G405" s="12"/>
      <c r="H405" s="55"/>
      <c r="I405" s="55"/>
      <c r="J405" s="14" t="n">
        <v>0</v>
      </c>
      <c r="K405" s="15"/>
      <c r="L405" s="16"/>
      <c r="M405" s="16"/>
      <c r="N405" s="16"/>
      <c r="O405" s="16"/>
      <c r="P405" s="16" t="n">
        <v>0</v>
      </c>
      <c r="Q405" s="16"/>
      <c r="R405" s="16"/>
      <c r="S405" s="16"/>
      <c r="T405" s="16"/>
      <c r="U405" s="16"/>
      <c r="V405" s="37"/>
      <c r="W405" s="37"/>
    </row>
    <row r="406" customFormat="false" ht="32.3" hidden="false" customHeight="true" outlineLevel="0" collapsed="false">
      <c r="A406" s="10" t="s">
        <v>563</v>
      </c>
      <c r="B406" s="11" t="s">
        <v>269</v>
      </c>
      <c r="C406" s="11"/>
      <c r="D406" s="11"/>
      <c r="E406" s="11"/>
      <c r="F406" s="11"/>
      <c r="G406" s="12"/>
      <c r="H406" s="55"/>
      <c r="I406" s="55"/>
      <c r="J406" s="14" t="n">
        <v>5200</v>
      </c>
      <c r="K406" s="15"/>
      <c r="L406" s="16"/>
      <c r="M406" s="16"/>
      <c r="N406" s="16"/>
      <c r="O406" s="16"/>
      <c r="P406" s="16" t="n">
        <v>5200</v>
      </c>
      <c r="Q406" s="16"/>
      <c r="R406" s="16"/>
      <c r="S406" s="16"/>
      <c r="T406" s="16"/>
      <c r="U406" s="16"/>
      <c r="V406" s="37"/>
      <c r="W406" s="37"/>
    </row>
    <row r="407" customFormat="false" ht="32.3" hidden="false" customHeight="true" outlineLevel="0" collapsed="false">
      <c r="A407" s="10" t="s">
        <v>564</v>
      </c>
      <c r="B407" s="11" t="s">
        <v>271</v>
      </c>
      <c r="C407" s="11"/>
      <c r="D407" s="11"/>
      <c r="E407" s="11"/>
      <c r="F407" s="11"/>
      <c r="G407" s="12"/>
      <c r="H407" s="55"/>
      <c r="I407" s="55"/>
      <c r="J407" s="14" t="n">
        <v>0</v>
      </c>
      <c r="K407" s="15"/>
      <c r="L407" s="16"/>
      <c r="M407" s="16"/>
      <c r="N407" s="16"/>
      <c r="O407" s="16"/>
      <c r="P407" s="16" t="n">
        <v>0</v>
      </c>
      <c r="Q407" s="16"/>
      <c r="R407" s="16"/>
      <c r="S407" s="16"/>
      <c r="T407" s="16"/>
      <c r="U407" s="16"/>
      <c r="V407" s="37"/>
      <c r="W407" s="37"/>
    </row>
    <row r="408" customFormat="false" ht="32.3" hidden="false" customHeight="true" outlineLevel="0" collapsed="false">
      <c r="A408" s="10" t="s">
        <v>565</v>
      </c>
      <c r="B408" s="11" t="s">
        <v>273</v>
      </c>
      <c r="C408" s="11"/>
      <c r="D408" s="11"/>
      <c r="E408" s="11"/>
      <c r="F408" s="11"/>
      <c r="G408" s="12"/>
      <c r="H408" s="55"/>
      <c r="I408" s="55"/>
      <c r="J408" s="14" t="n">
        <v>0</v>
      </c>
      <c r="K408" s="15"/>
      <c r="L408" s="16"/>
      <c r="M408" s="16"/>
      <c r="N408" s="16"/>
      <c r="O408" s="16"/>
      <c r="P408" s="16" t="n">
        <v>0</v>
      </c>
      <c r="Q408" s="16"/>
      <c r="R408" s="16"/>
      <c r="S408" s="16"/>
      <c r="T408" s="16"/>
      <c r="U408" s="16"/>
      <c r="V408" s="37"/>
      <c r="W408" s="37"/>
    </row>
    <row r="409" customFormat="false" ht="32.3" hidden="false" customHeight="true" outlineLevel="0" collapsed="false">
      <c r="A409" s="10" t="s">
        <v>566</v>
      </c>
      <c r="B409" s="11" t="s">
        <v>275</v>
      </c>
      <c r="C409" s="11"/>
      <c r="D409" s="11"/>
      <c r="E409" s="11"/>
      <c r="F409" s="11"/>
      <c r="G409" s="12"/>
      <c r="H409" s="55"/>
      <c r="I409" s="55"/>
      <c r="J409" s="14" t="n">
        <v>0</v>
      </c>
      <c r="K409" s="15"/>
      <c r="L409" s="16"/>
      <c r="M409" s="16"/>
      <c r="N409" s="16"/>
      <c r="O409" s="16"/>
      <c r="P409" s="16" t="n">
        <v>0</v>
      </c>
      <c r="Q409" s="16"/>
      <c r="R409" s="16"/>
      <c r="S409" s="16"/>
      <c r="T409" s="16"/>
      <c r="U409" s="16"/>
      <c r="V409" s="37"/>
      <c r="W409" s="37"/>
    </row>
    <row r="410" customFormat="false" ht="32.3" hidden="false" customHeight="true" outlineLevel="0" collapsed="false">
      <c r="A410" s="10" t="s">
        <v>567</v>
      </c>
      <c r="B410" s="11" t="s">
        <v>277</v>
      </c>
      <c r="C410" s="11"/>
      <c r="D410" s="11"/>
      <c r="E410" s="11"/>
      <c r="F410" s="11"/>
      <c r="G410" s="12"/>
      <c r="H410" s="55"/>
      <c r="I410" s="55"/>
      <c r="J410" s="14" t="n">
        <v>0</v>
      </c>
      <c r="K410" s="15"/>
      <c r="L410" s="16"/>
      <c r="M410" s="16"/>
      <c r="N410" s="16"/>
      <c r="O410" s="16"/>
      <c r="P410" s="16" t="n">
        <v>0</v>
      </c>
      <c r="Q410" s="16"/>
      <c r="R410" s="16"/>
      <c r="S410" s="16"/>
      <c r="T410" s="16"/>
      <c r="U410" s="16"/>
      <c r="V410" s="37"/>
      <c r="W410" s="37"/>
    </row>
    <row r="411" customFormat="false" ht="32.3" hidden="false" customHeight="true" outlineLevel="0" collapsed="false">
      <c r="A411" s="10" t="s">
        <v>568</v>
      </c>
      <c r="B411" s="11" t="s">
        <v>279</v>
      </c>
      <c r="C411" s="11"/>
      <c r="D411" s="11"/>
      <c r="E411" s="11"/>
      <c r="F411" s="11"/>
      <c r="G411" s="12"/>
      <c r="H411" s="55"/>
      <c r="I411" s="55"/>
      <c r="J411" s="14" t="n">
        <v>0</v>
      </c>
      <c r="K411" s="15"/>
      <c r="L411" s="16"/>
      <c r="M411" s="16"/>
      <c r="N411" s="16"/>
      <c r="O411" s="16"/>
      <c r="P411" s="16" t="n">
        <v>0</v>
      </c>
      <c r="Q411" s="16"/>
      <c r="R411" s="16"/>
      <c r="S411" s="16"/>
      <c r="T411" s="16"/>
      <c r="U411" s="16"/>
      <c r="V411" s="37"/>
      <c r="W411" s="37"/>
    </row>
    <row r="412" customFormat="false" ht="32.3" hidden="false" customHeight="true" outlineLevel="0" collapsed="false">
      <c r="A412" s="10" t="s">
        <v>569</v>
      </c>
      <c r="B412" s="11" t="s">
        <v>281</v>
      </c>
      <c r="C412" s="11"/>
      <c r="D412" s="11"/>
      <c r="E412" s="11"/>
      <c r="F412" s="11"/>
      <c r="G412" s="12"/>
      <c r="H412" s="55"/>
      <c r="I412" s="55"/>
      <c r="J412" s="14" t="n">
        <v>0</v>
      </c>
      <c r="K412" s="15"/>
      <c r="L412" s="16"/>
      <c r="M412" s="16"/>
      <c r="N412" s="16"/>
      <c r="O412" s="16"/>
      <c r="P412" s="16" t="n">
        <v>0</v>
      </c>
      <c r="Q412" s="16"/>
      <c r="R412" s="16"/>
      <c r="S412" s="16"/>
      <c r="T412" s="16"/>
      <c r="U412" s="16"/>
      <c r="V412" s="37"/>
      <c r="W412" s="37"/>
    </row>
    <row r="413" customFormat="false" ht="32.3" hidden="false" customHeight="true" outlineLevel="0" collapsed="false">
      <c r="A413" s="10" t="s">
        <v>570</v>
      </c>
      <c r="B413" s="11" t="s">
        <v>283</v>
      </c>
      <c r="C413" s="11"/>
      <c r="D413" s="11"/>
      <c r="E413" s="11"/>
      <c r="F413" s="11"/>
      <c r="G413" s="12"/>
      <c r="H413" s="55"/>
      <c r="I413" s="55"/>
      <c r="J413" s="14" t="n">
        <v>0</v>
      </c>
      <c r="K413" s="15"/>
      <c r="L413" s="16"/>
      <c r="M413" s="16"/>
      <c r="N413" s="16"/>
      <c r="O413" s="16"/>
      <c r="P413" s="16" t="n">
        <v>0</v>
      </c>
      <c r="Q413" s="16"/>
      <c r="R413" s="16"/>
      <c r="S413" s="16"/>
      <c r="T413" s="16"/>
      <c r="U413" s="16"/>
      <c r="V413" s="37"/>
      <c r="W413" s="37"/>
    </row>
    <row r="414" s="52" customFormat="true" ht="32.3" hidden="false" customHeight="true" outlineLevel="0" collapsed="false">
      <c r="A414" s="46" t="s">
        <v>571</v>
      </c>
      <c r="B414" s="47" t="s">
        <v>572</v>
      </c>
      <c r="C414" s="47"/>
      <c r="D414" s="47"/>
      <c r="E414" s="47"/>
      <c r="F414" s="47" t="s">
        <v>46</v>
      </c>
      <c r="G414" s="48" t="s">
        <v>24</v>
      </c>
      <c r="H414" s="13"/>
      <c r="I414" s="13" t="s">
        <v>359</v>
      </c>
      <c r="J414" s="49" t="n">
        <f aca="false">SUM(J415:J483)</f>
        <v>966425</v>
      </c>
      <c r="K414" s="49" t="n">
        <f aca="false">SUM(K415:K483)</f>
        <v>966425</v>
      </c>
      <c r="L414" s="49" t="n">
        <f aca="false">SUM(L415:L483)</f>
        <v>0</v>
      </c>
      <c r="M414" s="49" t="n">
        <f aca="false">SUM(M415:M483)</f>
        <v>0</v>
      </c>
      <c r="N414" s="49" t="n">
        <f aca="false">SUM(N415:N483)</f>
        <v>0</v>
      </c>
      <c r="O414" s="49" t="n">
        <f aca="false">SUM(O415:O483)</f>
        <v>0</v>
      </c>
      <c r="P414" s="49" t="n">
        <f aca="false">SUM(P415:P483)</f>
        <v>0</v>
      </c>
      <c r="Q414" s="49" t="n">
        <f aca="false">SUM(Q415:Q483)</f>
        <v>0</v>
      </c>
      <c r="R414" s="49" t="n">
        <f aca="false">SUM(R415:R483)</f>
        <v>0</v>
      </c>
      <c r="S414" s="49" t="n">
        <f aca="false">SUM(S415:S483)</f>
        <v>0</v>
      </c>
      <c r="T414" s="49" t="n">
        <f aca="false">SUM(T415:T483)</f>
        <v>0</v>
      </c>
      <c r="U414" s="49" t="n">
        <f aca="false">SUM(U415:U483)</f>
        <v>0</v>
      </c>
      <c r="V414" s="37"/>
      <c r="W414" s="37"/>
      <c r="AMJ414" s="0"/>
    </row>
    <row r="415" customFormat="false" ht="32.3" hidden="false" customHeight="true" outlineLevel="0" collapsed="false">
      <c r="A415" s="10" t="s">
        <v>573</v>
      </c>
      <c r="B415" s="11" t="s">
        <v>149</v>
      </c>
      <c r="C415" s="11"/>
      <c r="D415" s="11"/>
      <c r="E415" s="11"/>
      <c r="F415" s="11"/>
      <c r="G415" s="12"/>
      <c r="H415" s="55"/>
      <c r="I415" s="55"/>
      <c r="J415" s="15" t="n">
        <v>49800</v>
      </c>
      <c r="K415" s="15" t="n">
        <v>49800</v>
      </c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37"/>
      <c r="W415" s="37"/>
    </row>
    <row r="416" customFormat="false" ht="32.3" hidden="false" customHeight="true" outlineLevel="0" collapsed="false">
      <c r="A416" s="10" t="s">
        <v>574</v>
      </c>
      <c r="B416" s="11" t="s">
        <v>151</v>
      </c>
      <c r="C416" s="11"/>
      <c r="D416" s="11"/>
      <c r="E416" s="11"/>
      <c r="F416" s="11"/>
      <c r="G416" s="12"/>
      <c r="H416" s="55"/>
      <c r="I416" s="55"/>
      <c r="J416" s="15" t="n">
        <v>48000</v>
      </c>
      <c r="K416" s="15" t="n">
        <v>48000</v>
      </c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37"/>
      <c r="W416" s="37"/>
    </row>
    <row r="417" customFormat="false" ht="32.3" hidden="false" customHeight="true" outlineLevel="0" collapsed="false">
      <c r="A417" s="10" t="s">
        <v>575</v>
      </c>
      <c r="B417" s="11" t="s">
        <v>153</v>
      </c>
      <c r="C417" s="11"/>
      <c r="D417" s="11"/>
      <c r="E417" s="11"/>
      <c r="F417" s="11"/>
      <c r="G417" s="12"/>
      <c r="H417" s="55"/>
      <c r="I417" s="55"/>
      <c r="J417" s="15" t="n">
        <v>160800</v>
      </c>
      <c r="K417" s="15" t="n">
        <v>160800</v>
      </c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37"/>
      <c r="W417" s="37"/>
    </row>
    <row r="418" customFormat="false" ht="32.3" hidden="false" customHeight="true" outlineLevel="0" collapsed="false">
      <c r="A418" s="10" t="s">
        <v>576</v>
      </c>
      <c r="B418" s="11" t="s">
        <v>155</v>
      </c>
      <c r="C418" s="11"/>
      <c r="D418" s="11"/>
      <c r="E418" s="11"/>
      <c r="F418" s="11"/>
      <c r="G418" s="12"/>
      <c r="H418" s="55"/>
      <c r="I418" s="55"/>
      <c r="J418" s="15" t="n">
        <v>252000</v>
      </c>
      <c r="K418" s="15" t="n">
        <v>252000</v>
      </c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37"/>
      <c r="W418" s="37"/>
    </row>
    <row r="419" customFormat="false" ht="32.3" hidden="false" customHeight="true" outlineLevel="0" collapsed="false">
      <c r="A419" s="10" t="s">
        <v>577</v>
      </c>
      <c r="B419" s="11" t="s">
        <v>157</v>
      </c>
      <c r="C419" s="11"/>
      <c r="D419" s="11"/>
      <c r="E419" s="11"/>
      <c r="F419" s="11"/>
      <c r="G419" s="12"/>
      <c r="H419" s="55"/>
      <c r="I419" s="55"/>
      <c r="J419" s="15" t="n">
        <v>48000</v>
      </c>
      <c r="K419" s="15" t="n">
        <v>48000</v>
      </c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37"/>
      <c r="W419" s="37"/>
    </row>
    <row r="420" customFormat="false" ht="32.3" hidden="false" customHeight="true" outlineLevel="0" collapsed="false">
      <c r="A420" s="10" t="s">
        <v>578</v>
      </c>
      <c r="B420" s="11" t="s">
        <v>159</v>
      </c>
      <c r="C420" s="11"/>
      <c r="D420" s="11"/>
      <c r="E420" s="11"/>
      <c r="F420" s="11"/>
      <c r="G420" s="12"/>
      <c r="H420" s="55"/>
      <c r="I420" s="55"/>
      <c r="J420" s="15" t="n">
        <v>0</v>
      </c>
      <c r="K420" s="15" t="n">
        <v>0</v>
      </c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37"/>
      <c r="W420" s="37"/>
    </row>
    <row r="421" customFormat="false" ht="32.3" hidden="false" customHeight="true" outlineLevel="0" collapsed="false">
      <c r="A421" s="10" t="s">
        <v>579</v>
      </c>
      <c r="B421" s="11" t="s">
        <v>161</v>
      </c>
      <c r="C421" s="11"/>
      <c r="D421" s="11"/>
      <c r="E421" s="11"/>
      <c r="F421" s="11"/>
      <c r="G421" s="12"/>
      <c r="H421" s="55"/>
      <c r="I421" s="55"/>
      <c r="J421" s="15" t="n">
        <v>0</v>
      </c>
      <c r="K421" s="15" t="n">
        <v>0</v>
      </c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37"/>
      <c r="W421" s="37"/>
    </row>
    <row r="422" customFormat="false" ht="32.3" hidden="false" customHeight="true" outlineLevel="0" collapsed="false">
      <c r="A422" s="10" t="s">
        <v>580</v>
      </c>
      <c r="B422" s="11" t="s">
        <v>163</v>
      </c>
      <c r="C422" s="11"/>
      <c r="D422" s="11"/>
      <c r="E422" s="11"/>
      <c r="F422" s="11"/>
      <c r="G422" s="12"/>
      <c r="H422" s="55"/>
      <c r="I422" s="55"/>
      <c r="J422" s="15" t="n">
        <v>0</v>
      </c>
      <c r="K422" s="15" t="n">
        <v>0</v>
      </c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37"/>
      <c r="W422" s="37"/>
    </row>
    <row r="423" customFormat="false" ht="32.3" hidden="false" customHeight="true" outlineLevel="0" collapsed="false">
      <c r="A423" s="10" t="s">
        <v>581</v>
      </c>
      <c r="B423" s="11" t="s">
        <v>165</v>
      </c>
      <c r="C423" s="11"/>
      <c r="D423" s="11"/>
      <c r="E423" s="11"/>
      <c r="F423" s="11"/>
      <c r="G423" s="12"/>
      <c r="H423" s="55"/>
      <c r="I423" s="55"/>
      <c r="J423" s="15" t="n">
        <v>0</v>
      </c>
      <c r="K423" s="15" t="n">
        <v>0</v>
      </c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37"/>
      <c r="W423" s="37"/>
    </row>
    <row r="424" customFormat="false" ht="32.3" hidden="false" customHeight="true" outlineLevel="0" collapsed="false">
      <c r="A424" s="10" t="s">
        <v>582</v>
      </c>
      <c r="B424" s="11" t="s">
        <v>167</v>
      </c>
      <c r="C424" s="11"/>
      <c r="D424" s="11"/>
      <c r="E424" s="11"/>
      <c r="F424" s="11"/>
      <c r="G424" s="12"/>
      <c r="H424" s="55"/>
      <c r="I424" s="55"/>
      <c r="J424" s="15" t="n">
        <v>5000</v>
      </c>
      <c r="K424" s="15" t="n">
        <v>5000</v>
      </c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37"/>
      <c r="W424" s="37"/>
    </row>
    <row r="425" customFormat="false" ht="32.3" hidden="false" customHeight="true" outlineLevel="0" collapsed="false">
      <c r="A425" s="10" t="s">
        <v>583</v>
      </c>
      <c r="B425" s="11" t="s">
        <v>169</v>
      </c>
      <c r="C425" s="11"/>
      <c r="D425" s="11"/>
      <c r="E425" s="11"/>
      <c r="F425" s="11"/>
      <c r="G425" s="12"/>
      <c r="H425" s="55"/>
      <c r="I425" s="55"/>
      <c r="J425" s="15" t="n">
        <v>0</v>
      </c>
      <c r="K425" s="15" t="n">
        <v>0</v>
      </c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37"/>
      <c r="W425" s="37"/>
    </row>
    <row r="426" customFormat="false" ht="32.3" hidden="false" customHeight="true" outlineLevel="0" collapsed="false">
      <c r="A426" s="10" t="s">
        <v>584</v>
      </c>
      <c r="B426" s="11" t="s">
        <v>171</v>
      </c>
      <c r="C426" s="11"/>
      <c r="D426" s="11"/>
      <c r="E426" s="11"/>
      <c r="F426" s="11"/>
      <c r="G426" s="12"/>
      <c r="H426" s="55"/>
      <c r="I426" s="55"/>
      <c r="J426" s="15" t="n">
        <v>0</v>
      </c>
      <c r="K426" s="15" t="n">
        <v>0</v>
      </c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37"/>
      <c r="W426" s="37"/>
    </row>
    <row r="427" customFormat="false" ht="32.3" hidden="false" customHeight="true" outlineLevel="0" collapsed="false">
      <c r="A427" s="10" t="s">
        <v>585</v>
      </c>
      <c r="B427" s="11" t="s">
        <v>173</v>
      </c>
      <c r="C427" s="11"/>
      <c r="D427" s="11"/>
      <c r="E427" s="11"/>
      <c r="F427" s="11"/>
      <c r="G427" s="12"/>
      <c r="H427" s="55"/>
      <c r="I427" s="55"/>
      <c r="J427" s="15" t="n">
        <v>2525</v>
      </c>
      <c r="K427" s="15" t="n">
        <v>2525</v>
      </c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37"/>
      <c r="W427" s="37"/>
    </row>
    <row r="428" customFormat="false" ht="32.3" hidden="false" customHeight="true" outlineLevel="0" collapsed="false">
      <c r="A428" s="10" t="s">
        <v>586</v>
      </c>
      <c r="B428" s="11" t="s">
        <v>175</v>
      </c>
      <c r="C428" s="11"/>
      <c r="D428" s="11"/>
      <c r="E428" s="11"/>
      <c r="F428" s="11"/>
      <c r="G428" s="12"/>
      <c r="H428" s="55"/>
      <c r="I428" s="55"/>
      <c r="J428" s="15" t="n">
        <v>0</v>
      </c>
      <c r="K428" s="15" t="n">
        <v>0</v>
      </c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37"/>
      <c r="W428" s="37"/>
    </row>
    <row r="429" customFormat="false" ht="32.3" hidden="false" customHeight="true" outlineLevel="0" collapsed="false">
      <c r="A429" s="10" t="s">
        <v>587</v>
      </c>
      <c r="B429" s="11" t="s">
        <v>177</v>
      </c>
      <c r="C429" s="11"/>
      <c r="D429" s="11"/>
      <c r="E429" s="11"/>
      <c r="F429" s="11"/>
      <c r="G429" s="12"/>
      <c r="H429" s="55"/>
      <c r="I429" s="55"/>
      <c r="J429" s="15" t="n">
        <v>0</v>
      </c>
      <c r="K429" s="15" t="n">
        <v>0</v>
      </c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37"/>
      <c r="W429" s="37"/>
    </row>
    <row r="430" customFormat="false" ht="32.3" hidden="false" customHeight="true" outlineLevel="0" collapsed="false">
      <c r="A430" s="10" t="s">
        <v>588</v>
      </c>
      <c r="B430" s="11" t="s">
        <v>179</v>
      </c>
      <c r="C430" s="11"/>
      <c r="D430" s="11"/>
      <c r="E430" s="11"/>
      <c r="F430" s="11"/>
      <c r="G430" s="12"/>
      <c r="H430" s="55"/>
      <c r="I430" s="55"/>
      <c r="J430" s="15" t="n">
        <v>0</v>
      </c>
      <c r="K430" s="15" t="n">
        <v>0</v>
      </c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37"/>
      <c r="W430" s="37"/>
    </row>
    <row r="431" customFormat="false" ht="32.3" hidden="false" customHeight="true" outlineLevel="0" collapsed="false">
      <c r="A431" s="10" t="s">
        <v>589</v>
      </c>
      <c r="B431" s="11" t="s">
        <v>181</v>
      </c>
      <c r="C431" s="11"/>
      <c r="D431" s="11"/>
      <c r="E431" s="11"/>
      <c r="F431" s="11"/>
      <c r="G431" s="12"/>
      <c r="H431" s="55"/>
      <c r="I431" s="55"/>
      <c r="J431" s="15" t="n">
        <v>0</v>
      </c>
      <c r="K431" s="15" t="n">
        <v>0</v>
      </c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37"/>
      <c r="W431" s="37"/>
    </row>
    <row r="432" customFormat="false" ht="32.3" hidden="false" customHeight="true" outlineLevel="0" collapsed="false">
      <c r="A432" s="10" t="s">
        <v>590</v>
      </c>
      <c r="B432" s="11" t="s">
        <v>183</v>
      </c>
      <c r="C432" s="11"/>
      <c r="D432" s="11"/>
      <c r="E432" s="11"/>
      <c r="F432" s="11"/>
      <c r="G432" s="12"/>
      <c r="H432" s="55"/>
      <c r="I432" s="55"/>
      <c r="J432" s="15" t="n">
        <v>3000</v>
      </c>
      <c r="K432" s="15" t="n">
        <v>3000</v>
      </c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37"/>
      <c r="W432" s="37"/>
    </row>
    <row r="433" customFormat="false" ht="32.3" hidden="false" customHeight="true" outlineLevel="0" collapsed="false">
      <c r="A433" s="10" t="s">
        <v>591</v>
      </c>
      <c r="B433" s="11" t="s">
        <v>185</v>
      </c>
      <c r="C433" s="11"/>
      <c r="D433" s="11"/>
      <c r="E433" s="11"/>
      <c r="F433" s="11"/>
      <c r="G433" s="12"/>
      <c r="H433" s="55"/>
      <c r="I433" s="55"/>
      <c r="J433" s="15" t="n">
        <v>0</v>
      </c>
      <c r="K433" s="15" t="n">
        <v>0</v>
      </c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37"/>
      <c r="W433" s="37"/>
    </row>
    <row r="434" customFormat="false" ht="32.3" hidden="false" customHeight="true" outlineLevel="0" collapsed="false">
      <c r="A434" s="10" t="s">
        <v>592</v>
      </c>
      <c r="B434" s="11" t="s">
        <v>187</v>
      </c>
      <c r="C434" s="11"/>
      <c r="D434" s="11"/>
      <c r="E434" s="11"/>
      <c r="F434" s="11"/>
      <c r="G434" s="12"/>
      <c r="H434" s="55"/>
      <c r="I434" s="55"/>
      <c r="J434" s="15" t="n">
        <v>2560</v>
      </c>
      <c r="K434" s="15" t="n">
        <v>2560</v>
      </c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37"/>
      <c r="W434" s="37"/>
    </row>
    <row r="435" customFormat="false" ht="32.3" hidden="false" customHeight="true" outlineLevel="0" collapsed="false">
      <c r="A435" s="10" t="s">
        <v>593</v>
      </c>
      <c r="B435" s="11" t="s">
        <v>189</v>
      </c>
      <c r="C435" s="11"/>
      <c r="D435" s="11"/>
      <c r="E435" s="11"/>
      <c r="F435" s="11"/>
      <c r="G435" s="12"/>
      <c r="H435" s="55"/>
      <c r="I435" s="55"/>
      <c r="J435" s="15" t="n">
        <v>36000</v>
      </c>
      <c r="K435" s="15" t="n">
        <v>36000</v>
      </c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37"/>
      <c r="W435" s="37"/>
    </row>
    <row r="436" customFormat="false" ht="32.3" hidden="false" customHeight="true" outlineLevel="0" collapsed="false">
      <c r="A436" s="10" t="s">
        <v>594</v>
      </c>
      <c r="B436" s="11" t="s">
        <v>191</v>
      </c>
      <c r="C436" s="11"/>
      <c r="D436" s="11"/>
      <c r="E436" s="11"/>
      <c r="F436" s="11"/>
      <c r="G436" s="12"/>
      <c r="H436" s="55"/>
      <c r="I436" s="55"/>
      <c r="J436" s="15" t="n">
        <v>0</v>
      </c>
      <c r="K436" s="15" t="n">
        <v>0</v>
      </c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37"/>
      <c r="W436" s="37"/>
    </row>
    <row r="437" customFormat="false" ht="32.3" hidden="false" customHeight="true" outlineLevel="0" collapsed="false">
      <c r="A437" s="10" t="s">
        <v>595</v>
      </c>
      <c r="B437" s="11" t="s">
        <v>193</v>
      </c>
      <c r="C437" s="11"/>
      <c r="D437" s="11"/>
      <c r="E437" s="11"/>
      <c r="F437" s="11"/>
      <c r="G437" s="12"/>
      <c r="H437" s="55"/>
      <c r="I437" s="55"/>
      <c r="J437" s="15" t="n">
        <v>36000</v>
      </c>
      <c r="K437" s="15" t="n">
        <v>36000</v>
      </c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37"/>
      <c r="W437" s="37"/>
    </row>
    <row r="438" customFormat="false" ht="32.3" hidden="false" customHeight="true" outlineLevel="0" collapsed="false">
      <c r="A438" s="10" t="s">
        <v>596</v>
      </c>
      <c r="B438" s="11" t="s">
        <v>195</v>
      </c>
      <c r="C438" s="11"/>
      <c r="D438" s="11"/>
      <c r="E438" s="11"/>
      <c r="F438" s="11"/>
      <c r="G438" s="12"/>
      <c r="H438" s="55"/>
      <c r="I438" s="55"/>
      <c r="J438" s="15" t="n">
        <v>0</v>
      </c>
      <c r="K438" s="15" t="n">
        <v>0</v>
      </c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37"/>
      <c r="W438" s="37"/>
    </row>
    <row r="439" customFormat="false" ht="32.3" hidden="false" customHeight="true" outlineLevel="0" collapsed="false">
      <c r="A439" s="10" t="s">
        <v>597</v>
      </c>
      <c r="B439" s="11" t="s">
        <v>197</v>
      </c>
      <c r="C439" s="11"/>
      <c r="D439" s="11"/>
      <c r="E439" s="11"/>
      <c r="F439" s="11"/>
      <c r="G439" s="12"/>
      <c r="H439" s="55"/>
      <c r="I439" s="55"/>
      <c r="J439" s="15" t="n">
        <v>0</v>
      </c>
      <c r="K439" s="15" t="n">
        <v>0</v>
      </c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37"/>
      <c r="W439" s="37"/>
    </row>
    <row r="440" customFormat="false" ht="32.3" hidden="false" customHeight="true" outlineLevel="0" collapsed="false">
      <c r="A440" s="10" t="s">
        <v>598</v>
      </c>
      <c r="B440" s="11" t="s">
        <v>199</v>
      </c>
      <c r="C440" s="11"/>
      <c r="D440" s="11"/>
      <c r="E440" s="11"/>
      <c r="F440" s="11"/>
      <c r="G440" s="12"/>
      <c r="H440" s="55"/>
      <c r="I440" s="55"/>
      <c r="J440" s="15" t="n">
        <v>0</v>
      </c>
      <c r="K440" s="15" t="n">
        <v>0</v>
      </c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37"/>
      <c r="W440" s="37"/>
    </row>
    <row r="441" customFormat="false" ht="32.3" hidden="false" customHeight="true" outlineLevel="0" collapsed="false">
      <c r="A441" s="10" t="s">
        <v>599</v>
      </c>
      <c r="B441" s="11" t="s">
        <v>201</v>
      </c>
      <c r="C441" s="11"/>
      <c r="D441" s="11"/>
      <c r="E441" s="11"/>
      <c r="F441" s="11"/>
      <c r="G441" s="12"/>
      <c r="H441" s="55"/>
      <c r="I441" s="55"/>
      <c r="J441" s="15" t="n">
        <v>51000</v>
      </c>
      <c r="K441" s="15" t="n">
        <v>51000</v>
      </c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37"/>
      <c r="W441" s="37"/>
    </row>
    <row r="442" customFormat="false" ht="32.3" hidden="false" customHeight="true" outlineLevel="0" collapsed="false">
      <c r="A442" s="10" t="s">
        <v>600</v>
      </c>
      <c r="B442" s="11" t="s">
        <v>203</v>
      </c>
      <c r="C442" s="11"/>
      <c r="D442" s="11"/>
      <c r="E442" s="11"/>
      <c r="F442" s="11"/>
      <c r="G442" s="12"/>
      <c r="H442" s="55"/>
      <c r="I442" s="55"/>
      <c r="J442" s="15" t="n">
        <v>7500</v>
      </c>
      <c r="K442" s="15" t="n">
        <v>7500</v>
      </c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37"/>
      <c r="W442" s="37"/>
    </row>
    <row r="443" customFormat="false" ht="32.3" hidden="false" customHeight="true" outlineLevel="0" collapsed="false">
      <c r="A443" s="10" t="s">
        <v>601</v>
      </c>
      <c r="B443" s="11" t="s">
        <v>205</v>
      </c>
      <c r="C443" s="11"/>
      <c r="D443" s="11"/>
      <c r="E443" s="11"/>
      <c r="F443" s="11"/>
      <c r="G443" s="12"/>
      <c r="H443" s="55"/>
      <c r="I443" s="55"/>
      <c r="J443" s="15" t="n">
        <v>0</v>
      </c>
      <c r="K443" s="15" t="n">
        <v>0</v>
      </c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37"/>
      <c r="W443" s="37"/>
    </row>
    <row r="444" customFormat="false" ht="32.3" hidden="false" customHeight="true" outlineLevel="0" collapsed="false">
      <c r="A444" s="10" t="s">
        <v>602</v>
      </c>
      <c r="B444" s="11" t="s">
        <v>207</v>
      </c>
      <c r="C444" s="11"/>
      <c r="D444" s="11"/>
      <c r="E444" s="11"/>
      <c r="F444" s="11"/>
      <c r="G444" s="12"/>
      <c r="H444" s="55"/>
      <c r="I444" s="55"/>
      <c r="J444" s="15" t="n">
        <v>0</v>
      </c>
      <c r="K444" s="15" t="n">
        <v>0</v>
      </c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37"/>
      <c r="W444" s="37"/>
    </row>
    <row r="445" customFormat="false" ht="32.3" hidden="false" customHeight="true" outlineLevel="0" collapsed="false">
      <c r="A445" s="10" t="s">
        <v>603</v>
      </c>
      <c r="B445" s="11" t="s">
        <v>209</v>
      </c>
      <c r="C445" s="11"/>
      <c r="D445" s="11"/>
      <c r="E445" s="11"/>
      <c r="F445" s="11"/>
      <c r="G445" s="12"/>
      <c r="H445" s="55"/>
      <c r="I445" s="55"/>
      <c r="J445" s="15" t="n">
        <v>0</v>
      </c>
      <c r="K445" s="15" t="n">
        <v>0</v>
      </c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37"/>
      <c r="W445" s="37"/>
    </row>
    <row r="446" customFormat="false" ht="32.3" hidden="false" customHeight="true" outlineLevel="0" collapsed="false">
      <c r="A446" s="10" t="s">
        <v>604</v>
      </c>
      <c r="B446" s="11" t="s">
        <v>211</v>
      </c>
      <c r="C446" s="11"/>
      <c r="D446" s="11"/>
      <c r="E446" s="11"/>
      <c r="F446" s="11"/>
      <c r="G446" s="12"/>
      <c r="H446" s="55"/>
      <c r="I446" s="55"/>
      <c r="J446" s="15" t="n">
        <v>0</v>
      </c>
      <c r="K446" s="15" t="n">
        <v>0</v>
      </c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37"/>
      <c r="W446" s="37"/>
    </row>
    <row r="447" customFormat="false" ht="32.3" hidden="false" customHeight="true" outlineLevel="0" collapsed="false">
      <c r="A447" s="10" t="s">
        <v>605</v>
      </c>
      <c r="B447" s="11" t="s">
        <v>213</v>
      </c>
      <c r="C447" s="11"/>
      <c r="D447" s="11"/>
      <c r="E447" s="11"/>
      <c r="F447" s="11"/>
      <c r="G447" s="12"/>
      <c r="H447" s="55"/>
      <c r="I447" s="55"/>
      <c r="J447" s="15" t="n">
        <v>0</v>
      </c>
      <c r="K447" s="15" t="n">
        <v>0</v>
      </c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37"/>
      <c r="W447" s="37"/>
    </row>
    <row r="448" customFormat="false" ht="32.3" hidden="false" customHeight="true" outlineLevel="0" collapsed="false">
      <c r="A448" s="10" t="s">
        <v>606</v>
      </c>
      <c r="B448" s="11" t="s">
        <v>215</v>
      </c>
      <c r="C448" s="11"/>
      <c r="D448" s="11"/>
      <c r="E448" s="11"/>
      <c r="F448" s="11"/>
      <c r="G448" s="12"/>
      <c r="H448" s="55"/>
      <c r="I448" s="55"/>
      <c r="J448" s="15" t="n">
        <v>0</v>
      </c>
      <c r="K448" s="15" t="n">
        <v>0</v>
      </c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37"/>
      <c r="W448" s="37"/>
    </row>
    <row r="449" customFormat="false" ht="32.3" hidden="false" customHeight="true" outlineLevel="0" collapsed="false">
      <c r="A449" s="10" t="s">
        <v>607</v>
      </c>
      <c r="B449" s="11" t="s">
        <v>217</v>
      </c>
      <c r="C449" s="11"/>
      <c r="D449" s="11"/>
      <c r="E449" s="11"/>
      <c r="F449" s="11"/>
      <c r="G449" s="12"/>
      <c r="H449" s="55"/>
      <c r="I449" s="55"/>
      <c r="J449" s="15" t="n">
        <v>0</v>
      </c>
      <c r="K449" s="15" t="n">
        <v>0</v>
      </c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37"/>
      <c r="W449" s="37"/>
    </row>
    <row r="450" customFormat="false" ht="32.3" hidden="false" customHeight="true" outlineLevel="0" collapsed="false">
      <c r="A450" s="10" t="s">
        <v>608</v>
      </c>
      <c r="B450" s="11" t="s">
        <v>219</v>
      </c>
      <c r="C450" s="11"/>
      <c r="D450" s="11"/>
      <c r="E450" s="11"/>
      <c r="F450" s="11"/>
      <c r="G450" s="12"/>
      <c r="H450" s="55"/>
      <c r="I450" s="55"/>
      <c r="J450" s="15" t="n">
        <v>0</v>
      </c>
      <c r="K450" s="15" t="n">
        <v>0</v>
      </c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37"/>
      <c r="W450" s="37"/>
    </row>
    <row r="451" customFormat="false" ht="32.3" hidden="false" customHeight="true" outlineLevel="0" collapsed="false">
      <c r="A451" s="10" t="s">
        <v>609</v>
      </c>
      <c r="B451" s="11" t="s">
        <v>221</v>
      </c>
      <c r="C451" s="11"/>
      <c r="D451" s="11"/>
      <c r="E451" s="11"/>
      <c r="F451" s="11"/>
      <c r="G451" s="12"/>
      <c r="H451" s="55"/>
      <c r="I451" s="55"/>
      <c r="J451" s="15" t="n">
        <v>0</v>
      </c>
      <c r="K451" s="15" t="n">
        <v>0</v>
      </c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37"/>
      <c r="W451" s="37"/>
    </row>
    <row r="452" customFormat="false" ht="32.3" hidden="false" customHeight="true" outlineLevel="0" collapsed="false">
      <c r="A452" s="10" t="s">
        <v>610</v>
      </c>
      <c r="B452" s="11" t="s">
        <v>223</v>
      </c>
      <c r="C452" s="11"/>
      <c r="D452" s="11"/>
      <c r="E452" s="11"/>
      <c r="F452" s="11"/>
      <c r="G452" s="12"/>
      <c r="H452" s="55"/>
      <c r="I452" s="55"/>
      <c r="J452" s="15" t="n">
        <v>0</v>
      </c>
      <c r="K452" s="15" t="n">
        <v>0</v>
      </c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37"/>
      <c r="W452" s="37"/>
    </row>
    <row r="453" customFormat="false" ht="32.3" hidden="false" customHeight="true" outlineLevel="0" collapsed="false">
      <c r="A453" s="10" t="s">
        <v>611</v>
      </c>
      <c r="B453" s="11" t="s">
        <v>225</v>
      </c>
      <c r="C453" s="11"/>
      <c r="D453" s="11"/>
      <c r="E453" s="11"/>
      <c r="F453" s="11"/>
      <c r="G453" s="12"/>
      <c r="H453" s="55"/>
      <c r="I453" s="55"/>
      <c r="J453" s="15" t="n">
        <v>0</v>
      </c>
      <c r="K453" s="15" t="n">
        <v>0</v>
      </c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37"/>
      <c r="W453" s="37"/>
    </row>
    <row r="454" customFormat="false" ht="32.3" hidden="false" customHeight="true" outlineLevel="0" collapsed="false">
      <c r="A454" s="10" t="s">
        <v>612</v>
      </c>
      <c r="B454" s="11" t="s">
        <v>227</v>
      </c>
      <c r="C454" s="11"/>
      <c r="D454" s="11"/>
      <c r="E454" s="11"/>
      <c r="F454" s="11"/>
      <c r="G454" s="12"/>
      <c r="H454" s="55"/>
      <c r="I454" s="55"/>
      <c r="J454" s="15" t="n">
        <v>250000</v>
      </c>
      <c r="K454" s="15" t="n">
        <v>250000</v>
      </c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37"/>
      <c r="W454" s="37"/>
    </row>
    <row r="455" customFormat="false" ht="32.3" hidden="false" customHeight="true" outlineLevel="0" collapsed="false">
      <c r="A455" s="10" t="s">
        <v>613</v>
      </c>
      <c r="B455" s="11" t="s">
        <v>229</v>
      </c>
      <c r="C455" s="11"/>
      <c r="D455" s="11"/>
      <c r="E455" s="11"/>
      <c r="F455" s="11"/>
      <c r="G455" s="12"/>
      <c r="H455" s="55"/>
      <c r="I455" s="55"/>
      <c r="J455" s="15" t="n">
        <v>0</v>
      </c>
      <c r="K455" s="15" t="n">
        <v>0</v>
      </c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37"/>
      <c r="W455" s="37"/>
    </row>
    <row r="456" customFormat="false" ht="32.3" hidden="false" customHeight="true" outlineLevel="0" collapsed="false">
      <c r="A456" s="10" t="s">
        <v>614</v>
      </c>
      <c r="B456" s="11" t="s">
        <v>231</v>
      </c>
      <c r="C456" s="11"/>
      <c r="D456" s="11"/>
      <c r="E456" s="11"/>
      <c r="F456" s="11"/>
      <c r="G456" s="12"/>
      <c r="H456" s="55"/>
      <c r="I456" s="55"/>
      <c r="J456" s="15" t="n">
        <v>0</v>
      </c>
      <c r="K456" s="15" t="n">
        <v>0</v>
      </c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37"/>
      <c r="W456" s="37"/>
    </row>
    <row r="457" customFormat="false" ht="32.3" hidden="false" customHeight="true" outlineLevel="0" collapsed="false">
      <c r="A457" s="10" t="s">
        <v>615</v>
      </c>
      <c r="B457" s="11" t="s">
        <v>233</v>
      </c>
      <c r="C457" s="11"/>
      <c r="D457" s="11"/>
      <c r="E457" s="11"/>
      <c r="F457" s="11"/>
      <c r="G457" s="12"/>
      <c r="H457" s="55"/>
      <c r="I457" s="55"/>
      <c r="J457" s="15" t="n">
        <v>0</v>
      </c>
      <c r="K457" s="15" t="n">
        <v>0</v>
      </c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37"/>
      <c r="W457" s="37"/>
    </row>
    <row r="458" customFormat="false" ht="32.3" hidden="false" customHeight="true" outlineLevel="0" collapsed="false">
      <c r="A458" s="10" t="s">
        <v>616</v>
      </c>
      <c r="B458" s="11" t="s">
        <v>235</v>
      </c>
      <c r="C458" s="11"/>
      <c r="D458" s="11"/>
      <c r="E458" s="11"/>
      <c r="F458" s="11"/>
      <c r="G458" s="12"/>
      <c r="H458" s="55"/>
      <c r="I458" s="55"/>
      <c r="J458" s="15" t="n">
        <v>0</v>
      </c>
      <c r="K458" s="15" t="n">
        <v>0</v>
      </c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37"/>
      <c r="W458" s="37"/>
    </row>
    <row r="459" customFormat="false" ht="32.3" hidden="false" customHeight="true" outlineLevel="0" collapsed="false">
      <c r="A459" s="10" t="s">
        <v>617</v>
      </c>
      <c r="B459" s="11" t="s">
        <v>237</v>
      </c>
      <c r="C459" s="11"/>
      <c r="D459" s="11"/>
      <c r="E459" s="11"/>
      <c r="F459" s="11"/>
      <c r="G459" s="12"/>
      <c r="H459" s="55"/>
      <c r="I459" s="55"/>
      <c r="J459" s="15" t="n">
        <v>0</v>
      </c>
      <c r="K459" s="15" t="n">
        <v>0</v>
      </c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37"/>
      <c r="W459" s="37"/>
    </row>
    <row r="460" customFormat="false" ht="32.3" hidden="false" customHeight="true" outlineLevel="0" collapsed="false">
      <c r="A460" s="10" t="s">
        <v>618</v>
      </c>
      <c r="B460" s="11" t="s">
        <v>239</v>
      </c>
      <c r="C460" s="11"/>
      <c r="D460" s="11"/>
      <c r="E460" s="11"/>
      <c r="F460" s="11"/>
      <c r="G460" s="12"/>
      <c r="H460" s="55"/>
      <c r="I460" s="55"/>
      <c r="J460" s="15" t="n">
        <v>0</v>
      </c>
      <c r="K460" s="15" t="n">
        <v>0</v>
      </c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37"/>
      <c r="W460" s="37"/>
    </row>
    <row r="461" customFormat="false" ht="32.3" hidden="false" customHeight="true" outlineLevel="0" collapsed="false">
      <c r="A461" s="10" t="s">
        <v>619</v>
      </c>
      <c r="B461" s="11" t="s">
        <v>241</v>
      </c>
      <c r="C461" s="11"/>
      <c r="D461" s="11"/>
      <c r="E461" s="11"/>
      <c r="F461" s="11"/>
      <c r="G461" s="12"/>
      <c r="H461" s="55"/>
      <c r="I461" s="55"/>
      <c r="J461" s="15" t="n">
        <v>0</v>
      </c>
      <c r="K461" s="15" t="n">
        <v>0</v>
      </c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37"/>
      <c r="W461" s="37"/>
    </row>
    <row r="462" customFormat="false" ht="32.3" hidden="false" customHeight="true" outlineLevel="0" collapsed="false">
      <c r="A462" s="10" t="s">
        <v>620</v>
      </c>
      <c r="B462" s="11" t="s">
        <v>243</v>
      </c>
      <c r="C462" s="11"/>
      <c r="D462" s="11"/>
      <c r="E462" s="11"/>
      <c r="F462" s="11"/>
      <c r="G462" s="12"/>
      <c r="H462" s="55"/>
      <c r="I462" s="55"/>
      <c r="J462" s="15" t="n">
        <v>0</v>
      </c>
      <c r="K462" s="15" t="n">
        <v>0</v>
      </c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37"/>
      <c r="W462" s="37"/>
    </row>
    <row r="463" customFormat="false" ht="32.3" hidden="false" customHeight="true" outlineLevel="0" collapsed="false">
      <c r="A463" s="10" t="s">
        <v>621</v>
      </c>
      <c r="B463" s="11" t="s">
        <v>245</v>
      </c>
      <c r="C463" s="11"/>
      <c r="D463" s="11"/>
      <c r="E463" s="11"/>
      <c r="F463" s="11"/>
      <c r="G463" s="12"/>
      <c r="H463" s="55"/>
      <c r="I463" s="55"/>
      <c r="J463" s="15" t="n">
        <v>0</v>
      </c>
      <c r="K463" s="15" t="n">
        <v>0</v>
      </c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37"/>
      <c r="W463" s="37"/>
    </row>
    <row r="464" customFormat="false" ht="32.3" hidden="false" customHeight="true" outlineLevel="0" collapsed="false">
      <c r="A464" s="10" t="s">
        <v>622</v>
      </c>
      <c r="B464" s="11" t="s">
        <v>247</v>
      </c>
      <c r="C464" s="11"/>
      <c r="D464" s="11"/>
      <c r="E464" s="11"/>
      <c r="F464" s="11"/>
      <c r="G464" s="12"/>
      <c r="H464" s="55"/>
      <c r="I464" s="55"/>
      <c r="J464" s="15" t="n">
        <v>0</v>
      </c>
      <c r="K464" s="15" t="n">
        <v>0</v>
      </c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37"/>
      <c r="W464" s="37"/>
    </row>
    <row r="465" customFormat="false" ht="32.3" hidden="false" customHeight="true" outlineLevel="0" collapsed="false">
      <c r="A465" s="10" t="s">
        <v>623</v>
      </c>
      <c r="B465" s="11" t="s">
        <v>249</v>
      </c>
      <c r="C465" s="11"/>
      <c r="D465" s="11"/>
      <c r="E465" s="11"/>
      <c r="F465" s="11"/>
      <c r="G465" s="12"/>
      <c r="H465" s="55"/>
      <c r="I465" s="55"/>
      <c r="J465" s="15" t="n">
        <v>0</v>
      </c>
      <c r="K465" s="15" t="n">
        <v>0</v>
      </c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37"/>
      <c r="W465" s="37"/>
    </row>
    <row r="466" customFormat="false" ht="32.3" hidden="false" customHeight="true" outlineLevel="0" collapsed="false">
      <c r="A466" s="10" t="s">
        <v>624</v>
      </c>
      <c r="B466" s="11" t="s">
        <v>251</v>
      </c>
      <c r="C466" s="11"/>
      <c r="D466" s="11"/>
      <c r="E466" s="11"/>
      <c r="F466" s="11"/>
      <c r="G466" s="12"/>
      <c r="H466" s="55"/>
      <c r="I466" s="55"/>
      <c r="J466" s="15" t="n">
        <v>0</v>
      </c>
      <c r="K466" s="15" t="n">
        <v>0</v>
      </c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37"/>
      <c r="W466" s="37"/>
    </row>
    <row r="467" customFormat="false" ht="32.3" hidden="false" customHeight="true" outlineLevel="0" collapsed="false">
      <c r="A467" s="10" t="s">
        <v>625</v>
      </c>
      <c r="B467" s="11" t="s">
        <v>253</v>
      </c>
      <c r="C467" s="11"/>
      <c r="D467" s="11"/>
      <c r="E467" s="11"/>
      <c r="F467" s="11"/>
      <c r="G467" s="12"/>
      <c r="H467" s="55"/>
      <c r="I467" s="55"/>
      <c r="J467" s="15" t="n">
        <v>0</v>
      </c>
      <c r="K467" s="15" t="n">
        <v>0</v>
      </c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37"/>
      <c r="W467" s="37"/>
    </row>
    <row r="468" customFormat="false" ht="32.3" hidden="false" customHeight="true" outlineLevel="0" collapsed="false">
      <c r="A468" s="10" t="s">
        <v>626</v>
      </c>
      <c r="B468" s="11" t="s">
        <v>255</v>
      </c>
      <c r="C468" s="11"/>
      <c r="D468" s="11"/>
      <c r="E468" s="11"/>
      <c r="F468" s="11"/>
      <c r="G468" s="12"/>
      <c r="H468" s="55"/>
      <c r="I468" s="55"/>
      <c r="J468" s="15" t="n">
        <v>0</v>
      </c>
      <c r="K468" s="15" t="n">
        <v>0</v>
      </c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37"/>
      <c r="W468" s="37"/>
    </row>
    <row r="469" customFormat="false" ht="32.3" hidden="false" customHeight="true" outlineLevel="0" collapsed="false">
      <c r="A469" s="10" t="s">
        <v>627</v>
      </c>
      <c r="B469" s="11" t="s">
        <v>257</v>
      </c>
      <c r="C469" s="11"/>
      <c r="D469" s="11"/>
      <c r="E469" s="11"/>
      <c r="F469" s="11"/>
      <c r="G469" s="12"/>
      <c r="H469" s="55"/>
      <c r="I469" s="55"/>
      <c r="J469" s="15" t="n">
        <v>0</v>
      </c>
      <c r="K469" s="15" t="n">
        <v>0</v>
      </c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37"/>
      <c r="W469" s="37"/>
    </row>
    <row r="470" customFormat="false" ht="32.3" hidden="false" customHeight="true" outlineLevel="0" collapsed="false">
      <c r="A470" s="10" t="s">
        <v>628</v>
      </c>
      <c r="B470" s="11" t="s">
        <v>259</v>
      </c>
      <c r="C470" s="11"/>
      <c r="D470" s="11"/>
      <c r="E470" s="11"/>
      <c r="F470" s="11"/>
      <c r="G470" s="12"/>
      <c r="H470" s="55"/>
      <c r="I470" s="55"/>
      <c r="J470" s="15" t="n">
        <v>0</v>
      </c>
      <c r="K470" s="15" t="n">
        <v>0</v>
      </c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37"/>
      <c r="W470" s="37"/>
    </row>
    <row r="471" customFormat="false" ht="32.3" hidden="false" customHeight="true" outlineLevel="0" collapsed="false">
      <c r="A471" s="10" t="s">
        <v>629</v>
      </c>
      <c r="B471" s="11" t="s">
        <v>261</v>
      </c>
      <c r="C471" s="11"/>
      <c r="D471" s="11"/>
      <c r="E471" s="11"/>
      <c r="F471" s="11"/>
      <c r="G471" s="12"/>
      <c r="H471" s="55"/>
      <c r="I471" s="55"/>
      <c r="J471" s="15" t="n">
        <v>0</v>
      </c>
      <c r="K471" s="15" t="n">
        <v>0</v>
      </c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37"/>
      <c r="W471" s="37"/>
    </row>
    <row r="472" customFormat="false" ht="32.3" hidden="false" customHeight="true" outlineLevel="0" collapsed="false">
      <c r="A472" s="10" t="s">
        <v>630</v>
      </c>
      <c r="B472" s="11" t="s">
        <v>263</v>
      </c>
      <c r="C472" s="11"/>
      <c r="D472" s="11"/>
      <c r="E472" s="11"/>
      <c r="F472" s="11"/>
      <c r="G472" s="12"/>
      <c r="H472" s="55"/>
      <c r="I472" s="55"/>
      <c r="J472" s="15" t="n">
        <v>0</v>
      </c>
      <c r="K472" s="15" t="n">
        <v>0</v>
      </c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37"/>
      <c r="W472" s="37"/>
    </row>
    <row r="473" customFormat="false" ht="32.3" hidden="false" customHeight="true" outlineLevel="0" collapsed="false">
      <c r="A473" s="10" t="s">
        <v>631</v>
      </c>
      <c r="B473" s="11" t="s">
        <v>265</v>
      </c>
      <c r="C473" s="11"/>
      <c r="D473" s="11"/>
      <c r="E473" s="11"/>
      <c r="F473" s="11"/>
      <c r="G473" s="12"/>
      <c r="H473" s="55"/>
      <c r="I473" s="55"/>
      <c r="J473" s="15" t="n">
        <v>0</v>
      </c>
      <c r="K473" s="15" t="n">
        <v>0</v>
      </c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37"/>
      <c r="W473" s="37"/>
    </row>
    <row r="474" customFormat="false" ht="32.3" hidden="false" customHeight="true" outlineLevel="0" collapsed="false">
      <c r="A474" s="10" t="s">
        <v>632</v>
      </c>
      <c r="B474" s="11" t="s">
        <v>267</v>
      </c>
      <c r="C474" s="11"/>
      <c r="D474" s="11"/>
      <c r="E474" s="11"/>
      <c r="F474" s="11"/>
      <c r="G474" s="12"/>
      <c r="H474" s="55"/>
      <c r="I474" s="55"/>
      <c r="J474" s="15" t="n">
        <v>0</v>
      </c>
      <c r="K474" s="15" t="n">
        <v>0</v>
      </c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37"/>
      <c r="W474" s="37"/>
    </row>
    <row r="475" customFormat="false" ht="32.3" hidden="false" customHeight="true" outlineLevel="0" collapsed="false">
      <c r="A475" s="10" t="s">
        <v>633</v>
      </c>
      <c r="B475" s="11" t="s">
        <v>269</v>
      </c>
      <c r="C475" s="11"/>
      <c r="D475" s="11"/>
      <c r="E475" s="11"/>
      <c r="F475" s="11"/>
      <c r="G475" s="12"/>
      <c r="H475" s="55"/>
      <c r="I475" s="55"/>
      <c r="J475" s="15" t="n">
        <v>14240</v>
      </c>
      <c r="K475" s="15" t="n">
        <v>14240</v>
      </c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37"/>
      <c r="W475" s="37"/>
    </row>
    <row r="476" customFormat="false" ht="32.3" hidden="false" customHeight="true" outlineLevel="0" collapsed="false">
      <c r="A476" s="10" t="s">
        <v>634</v>
      </c>
      <c r="B476" s="11" t="s">
        <v>271</v>
      </c>
      <c r="C476" s="11"/>
      <c r="D476" s="11"/>
      <c r="E476" s="11"/>
      <c r="F476" s="11"/>
      <c r="G476" s="12"/>
      <c r="H476" s="55"/>
      <c r="I476" s="55"/>
      <c r="J476" s="15" t="n">
        <v>0</v>
      </c>
      <c r="K476" s="15" t="n">
        <v>0</v>
      </c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37"/>
      <c r="W476" s="37"/>
    </row>
    <row r="477" customFormat="false" ht="32.3" hidden="false" customHeight="true" outlineLevel="0" collapsed="false">
      <c r="A477" s="10" t="s">
        <v>635</v>
      </c>
      <c r="B477" s="11" t="s">
        <v>273</v>
      </c>
      <c r="C477" s="11"/>
      <c r="D477" s="11"/>
      <c r="E477" s="11"/>
      <c r="F477" s="11"/>
      <c r="G477" s="12"/>
      <c r="H477" s="55"/>
      <c r="I477" s="55"/>
      <c r="J477" s="15" t="n">
        <v>0</v>
      </c>
      <c r="K477" s="15" t="n">
        <v>0</v>
      </c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37"/>
      <c r="W477" s="37"/>
    </row>
    <row r="478" customFormat="false" ht="32.3" hidden="false" customHeight="true" outlineLevel="0" collapsed="false">
      <c r="A478" s="10" t="s">
        <v>636</v>
      </c>
      <c r="B478" s="11" t="s">
        <v>275</v>
      </c>
      <c r="C478" s="11"/>
      <c r="D478" s="11"/>
      <c r="E478" s="11"/>
      <c r="F478" s="11"/>
      <c r="G478" s="12"/>
      <c r="H478" s="55"/>
      <c r="I478" s="55"/>
      <c r="J478" s="15" t="n">
        <v>0</v>
      </c>
      <c r="K478" s="15" t="n">
        <v>0</v>
      </c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37"/>
      <c r="W478" s="37"/>
    </row>
    <row r="479" customFormat="false" ht="32.3" hidden="false" customHeight="true" outlineLevel="0" collapsed="false">
      <c r="A479" s="10" t="s">
        <v>637</v>
      </c>
      <c r="B479" s="11" t="s">
        <v>277</v>
      </c>
      <c r="C479" s="11"/>
      <c r="D479" s="11"/>
      <c r="E479" s="11"/>
      <c r="F479" s="11"/>
      <c r="G479" s="12"/>
      <c r="H479" s="55"/>
      <c r="I479" s="55"/>
      <c r="J479" s="15" t="n">
        <v>0</v>
      </c>
      <c r="K479" s="15" t="n">
        <v>0</v>
      </c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37"/>
      <c r="W479" s="37"/>
    </row>
    <row r="480" customFormat="false" ht="32.3" hidden="false" customHeight="true" outlineLevel="0" collapsed="false">
      <c r="A480" s="10" t="s">
        <v>638</v>
      </c>
      <c r="B480" s="11" t="s">
        <v>279</v>
      </c>
      <c r="C480" s="11"/>
      <c r="D480" s="11"/>
      <c r="E480" s="11"/>
      <c r="F480" s="11"/>
      <c r="G480" s="12"/>
      <c r="H480" s="55"/>
      <c r="I480" s="55"/>
      <c r="J480" s="15" t="n">
        <v>0</v>
      </c>
      <c r="K480" s="15" t="n">
        <v>0</v>
      </c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37"/>
      <c r="W480" s="37"/>
    </row>
    <row r="481" customFormat="false" ht="32.3" hidden="false" customHeight="true" outlineLevel="0" collapsed="false">
      <c r="A481" s="10" t="s">
        <v>639</v>
      </c>
      <c r="B481" s="11" t="s">
        <v>281</v>
      </c>
      <c r="C481" s="11"/>
      <c r="D481" s="11"/>
      <c r="E481" s="11"/>
      <c r="F481" s="11"/>
      <c r="G481" s="12"/>
      <c r="H481" s="55"/>
      <c r="I481" s="55"/>
      <c r="J481" s="15" t="n">
        <v>0</v>
      </c>
      <c r="K481" s="15" t="n">
        <v>0</v>
      </c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37"/>
      <c r="W481" s="37"/>
    </row>
    <row r="482" customFormat="false" ht="32.3" hidden="false" customHeight="true" outlineLevel="0" collapsed="false">
      <c r="A482" s="10" t="s">
        <v>640</v>
      </c>
      <c r="B482" s="11" t="s">
        <v>283</v>
      </c>
      <c r="C482" s="11"/>
      <c r="D482" s="11"/>
      <c r="E482" s="11"/>
      <c r="F482" s="11"/>
      <c r="G482" s="12"/>
      <c r="H482" s="55"/>
      <c r="I482" s="55"/>
      <c r="J482" s="15" t="n">
        <v>0</v>
      </c>
      <c r="K482" s="15" t="n">
        <v>0</v>
      </c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37"/>
      <c r="W482" s="37"/>
    </row>
    <row r="483" customFormat="false" ht="32.3" hidden="false" customHeight="true" outlineLevel="0" collapsed="false">
      <c r="A483" s="10" t="s">
        <v>641</v>
      </c>
      <c r="B483" s="11" t="s">
        <v>642</v>
      </c>
      <c r="C483" s="11"/>
      <c r="D483" s="11"/>
      <c r="E483" s="11"/>
      <c r="F483" s="11" t="s">
        <v>46</v>
      </c>
      <c r="G483" s="12" t="s">
        <v>24</v>
      </c>
      <c r="H483" s="57"/>
      <c r="I483" s="53" t="s">
        <v>359</v>
      </c>
      <c r="J483" s="0"/>
      <c r="K483" s="0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37"/>
      <c r="W483" s="37"/>
    </row>
    <row r="484" s="52" customFormat="true" ht="32.3" hidden="false" customHeight="true" outlineLevel="0" collapsed="false">
      <c r="A484" s="46" t="s">
        <v>643</v>
      </c>
      <c r="B484" s="47" t="s">
        <v>644</v>
      </c>
      <c r="C484" s="47"/>
      <c r="D484" s="47"/>
      <c r="E484" s="47"/>
      <c r="F484" s="47" t="s">
        <v>46</v>
      </c>
      <c r="G484" s="48" t="s">
        <v>24</v>
      </c>
      <c r="H484" s="13"/>
      <c r="I484" s="13" t="s">
        <v>359</v>
      </c>
      <c r="J484" s="49" t="n">
        <f aca="false">SUM(J485:J553)</f>
        <v>1411657</v>
      </c>
      <c r="K484" s="49" t="n">
        <f aca="false">SUM(K485:K553)</f>
        <v>1411657</v>
      </c>
      <c r="L484" s="49" t="n">
        <f aca="false">SUM(L485:L553)</f>
        <v>0</v>
      </c>
      <c r="M484" s="49" t="n">
        <f aca="false">SUM(M485:M553)</f>
        <v>0</v>
      </c>
      <c r="N484" s="49" t="n">
        <f aca="false">SUM(N485:N553)</f>
        <v>0</v>
      </c>
      <c r="O484" s="49" t="n">
        <f aca="false">SUM(O485:O553)</f>
        <v>0</v>
      </c>
      <c r="P484" s="49" t="n">
        <f aca="false">SUM(P485:P553)</f>
        <v>0</v>
      </c>
      <c r="Q484" s="49" t="n">
        <f aca="false">SUM(Q485:Q553)</f>
        <v>0</v>
      </c>
      <c r="R484" s="49" t="n">
        <f aca="false">SUM(R485:R553)</f>
        <v>0</v>
      </c>
      <c r="S484" s="49" t="n">
        <f aca="false">SUM(S485:S553)</f>
        <v>0</v>
      </c>
      <c r="T484" s="49" t="n">
        <f aca="false">SUM(T485:T553)</f>
        <v>0</v>
      </c>
      <c r="U484" s="49" t="n">
        <f aca="false">SUM(U485:U553)</f>
        <v>0</v>
      </c>
      <c r="V484" s="37"/>
      <c r="W484" s="37"/>
      <c r="AMJ484" s="0"/>
    </row>
    <row r="485" customFormat="false" ht="32.3" hidden="false" customHeight="true" outlineLevel="0" collapsed="false">
      <c r="A485" s="10" t="s">
        <v>645</v>
      </c>
      <c r="B485" s="11" t="s">
        <v>149</v>
      </c>
      <c r="C485" s="11"/>
      <c r="D485" s="11"/>
      <c r="E485" s="11"/>
      <c r="F485" s="11"/>
      <c r="G485" s="12"/>
      <c r="H485" s="55"/>
      <c r="I485" s="55"/>
      <c r="J485" s="14" t="n">
        <v>60000</v>
      </c>
      <c r="K485" s="15" t="n">
        <v>60000</v>
      </c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37"/>
      <c r="W485" s="37"/>
    </row>
    <row r="486" customFormat="false" ht="32.3" hidden="false" customHeight="true" outlineLevel="0" collapsed="false">
      <c r="A486" s="10" t="s">
        <v>646</v>
      </c>
      <c r="B486" s="11" t="s">
        <v>151</v>
      </c>
      <c r="C486" s="11"/>
      <c r="D486" s="11"/>
      <c r="E486" s="11"/>
      <c r="F486" s="11"/>
      <c r="G486" s="12"/>
      <c r="H486" s="55"/>
      <c r="I486" s="55"/>
      <c r="J486" s="14" t="n">
        <v>59400</v>
      </c>
      <c r="K486" s="15" t="n">
        <v>59400</v>
      </c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37"/>
      <c r="W486" s="37"/>
    </row>
    <row r="487" customFormat="false" ht="32.3" hidden="false" customHeight="true" outlineLevel="0" collapsed="false">
      <c r="A487" s="10" t="s">
        <v>647</v>
      </c>
      <c r="B487" s="11" t="s">
        <v>153</v>
      </c>
      <c r="C487" s="11"/>
      <c r="D487" s="11"/>
      <c r="E487" s="11"/>
      <c r="F487" s="11"/>
      <c r="G487" s="12"/>
      <c r="H487" s="55"/>
      <c r="I487" s="55"/>
      <c r="J487" s="14" t="n">
        <v>53400</v>
      </c>
      <c r="K487" s="15" t="n">
        <v>53400</v>
      </c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37"/>
      <c r="W487" s="37"/>
    </row>
    <row r="488" customFormat="false" ht="32.3" hidden="false" customHeight="true" outlineLevel="0" collapsed="false">
      <c r="A488" s="10" t="s">
        <v>648</v>
      </c>
      <c r="B488" s="11" t="s">
        <v>155</v>
      </c>
      <c r="C488" s="11"/>
      <c r="D488" s="11"/>
      <c r="E488" s="11"/>
      <c r="F488" s="11"/>
      <c r="G488" s="12"/>
      <c r="H488" s="55"/>
      <c r="I488" s="55"/>
      <c r="J488" s="14" t="n">
        <v>612000</v>
      </c>
      <c r="K488" s="15" t="n">
        <v>612000</v>
      </c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37"/>
      <c r="W488" s="37"/>
    </row>
    <row r="489" customFormat="false" ht="32.3" hidden="false" customHeight="true" outlineLevel="0" collapsed="false">
      <c r="A489" s="10" t="s">
        <v>649</v>
      </c>
      <c r="B489" s="11" t="s">
        <v>157</v>
      </c>
      <c r="C489" s="11"/>
      <c r="D489" s="11"/>
      <c r="E489" s="11"/>
      <c r="F489" s="11"/>
      <c r="G489" s="12"/>
      <c r="H489" s="55"/>
      <c r="I489" s="55"/>
      <c r="J489" s="14" t="n">
        <v>203000</v>
      </c>
      <c r="K489" s="15" t="n">
        <v>203000</v>
      </c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37"/>
      <c r="W489" s="37"/>
    </row>
    <row r="490" customFormat="false" ht="32.3" hidden="false" customHeight="true" outlineLevel="0" collapsed="false">
      <c r="A490" s="10" t="s">
        <v>650</v>
      </c>
      <c r="B490" s="11" t="s">
        <v>159</v>
      </c>
      <c r="C490" s="11"/>
      <c r="D490" s="11"/>
      <c r="E490" s="11"/>
      <c r="F490" s="11"/>
      <c r="G490" s="12"/>
      <c r="H490" s="55"/>
      <c r="I490" s="55"/>
      <c r="J490" s="14" t="n">
        <v>0</v>
      </c>
      <c r="K490" s="15" t="n">
        <v>0</v>
      </c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37"/>
      <c r="W490" s="37"/>
    </row>
    <row r="491" customFormat="false" ht="32.3" hidden="false" customHeight="true" outlineLevel="0" collapsed="false">
      <c r="A491" s="10" t="s">
        <v>651</v>
      </c>
      <c r="B491" s="11" t="s">
        <v>161</v>
      </c>
      <c r="C491" s="11"/>
      <c r="D491" s="11"/>
      <c r="E491" s="11"/>
      <c r="F491" s="11"/>
      <c r="G491" s="12"/>
      <c r="H491" s="55"/>
      <c r="I491" s="55"/>
      <c r="J491" s="14" t="n">
        <v>0</v>
      </c>
      <c r="K491" s="15" t="n">
        <v>0</v>
      </c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37"/>
      <c r="W491" s="37"/>
    </row>
    <row r="492" customFormat="false" ht="32.3" hidden="false" customHeight="true" outlineLevel="0" collapsed="false">
      <c r="A492" s="10" t="s">
        <v>652</v>
      </c>
      <c r="B492" s="11" t="s">
        <v>163</v>
      </c>
      <c r="C492" s="11"/>
      <c r="D492" s="11"/>
      <c r="E492" s="11"/>
      <c r="F492" s="11"/>
      <c r="G492" s="12"/>
      <c r="H492" s="55"/>
      <c r="I492" s="55"/>
      <c r="J492" s="14" t="n">
        <v>0</v>
      </c>
      <c r="K492" s="15" t="n">
        <v>0</v>
      </c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37"/>
      <c r="W492" s="37"/>
    </row>
    <row r="493" customFormat="false" ht="32.3" hidden="false" customHeight="true" outlineLevel="0" collapsed="false">
      <c r="A493" s="10" t="s">
        <v>653</v>
      </c>
      <c r="B493" s="11" t="s">
        <v>165</v>
      </c>
      <c r="C493" s="11"/>
      <c r="D493" s="11"/>
      <c r="E493" s="11"/>
      <c r="F493" s="11"/>
      <c r="G493" s="12"/>
      <c r="H493" s="55"/>
      <c r="I493" s="55"/>
      <c r="J493" s="14" t="n">
        <v>0</v>
      </c>
      <c r="K493" s="15" t="n">
        <v>0</v>
      </c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37"/>
      <c r="W493" s="37"/>
    </row>
    <row r="494" customFormat="false" ht="32.3" hidden="false" customHeight="true" outlineLevel="0" collapsed="false">
      <c r="A494" s="10" t="s">
        <v>654</v>
      </c>
      <c r="B494" s="11" t="s">
        <v>167</v>
      </c>
      <c r="C494" s="11"/>
      <c r="D494" s="11"/>
      <c r="E494" s="11"/>
      <c r="F494" s="11"/>
      <c r="G494" s="12"/>
      <c r="H494" s="55"/>
      <c r="I494" s="55"/>
      <c r="J494" s="14" t="n">
        <v>10000</v>
      </c>
      <c r="K494" s="15" t="n">
        <v>10000</v>
      </c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37"/>
      <c r="W494" s="37"/>
    </row>
    <row r="495" customFormat="false" ht="32.3" hidden="false" customHeight="true" outlineLevel="0" collapsed="false">
      <c r="A495" s="10" t="s">
        <v>655</v>
      </c>
      <c r="B495" s="11" t="s">
        <v>169</v>
      </c>
      <c r="C495" s="11"/>
      <c r="D495" s="11"/>
      <c r="E495" s="11"/>
      <c r="F495" s="11"/>
      <c r="G495" s="12"/>
      <c r="H495" s="55"/>
      <c r="I495" s="55"/>
      <c r="J495" s="14" t="n">
        <v>0</v>
      </c>
      <c r="K495" s="15" t="n">
        <v>0</v>
      </c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37"/>
      <c r="W495" s="37"/>
    </row>
    <row r="496" customFormat="false" ht="32.3" hidden="false" customHeight="true" outlineLevel="0" collapsed="false">
      <c r="A496" s="10" t="s">
        <v>656</v>
      </c>
      <c r="B496" s="11" t="s">
        <v>171</v>
      </c>
      <c r="C496" s="11"/>
      <c r="D496" s="11"/>
      <c r="E496" s="11"/>
      <c r="F496" s="11"/>
      <c r="G496" s="12"/>
      <c r="H496" s="55"/>
      <c r="I496" s="55"/>
      <c r="J496" s="14" t="n">
        <v>0</v>
      </c>
      <c r="K496" s="15" t="n">
        <v>0</v>
      </c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37"/>
      <c r="W496" s="37"/>
    </row>
    <row r="497" customFormat="false" ht="32.3" hidden="false" customHeight="true" outlineLevel="0" collapsed="false">
      <c r="A497" s="10" t="s">
        <v>657</v>
      </c>
      <c r="B497" s="11" t="s">
        <v>173</v>
      </c>
      <c r="C497" s="11"/>
      <c r="D497" s="11"/>
      <c r="E497" s="11"/>
      <c r="F497" s="11"/>
      <c r="G497" s="12"/>
      <c r="H497" s="55"/>
      <c r="I497" s="55"/>
      <c r="J497" s="14" t="n">
        <v>2825</v>
      </c>
      <c r="K497" s="15" t="n">
        <v>2825</v>
      </c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37"/>
      <c r="W497" s="37"/>
    </row>
    <row r="498" customFormat="false" ht="32.3" hidden="false" customHeight="true" outlineLevel="0" collapsed="false">
      <c r="A498" s="10" t="s">
        <v>658</v>
      </c>
      <c r="B498" s="11" t="s">
        <v>175</v>
      </c>
      <c r="C498" s="11"/>
      <c r="D498" s="11"/>
      <c r="E498" s="11"/>
      <c r="F498" s="11"/>
      <c r="G498" s="12"/>
      <c r="H498" s="55"/>
      <c r="I498" s="55"/>
      <c r="J498" s="14" t="n">
        <v>0</v>
      </c>
      <c r="K498" s="15" t="n">
        <v>0</v>
      </c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37"/>
      <c r="W498" s="37"/>
    </row>
    <row r="499" customFormat="false" ht="32.3" hidden="false" customHeight="true" outlineLevel="0" collapsed="false">
      <c r="A499" s="10" t="s">
        <v>659</v>
      </c>
      <c r="B499" s="11" t="s">
        <v>177</v>
      </c>
      <c r="C499" s="11"/>
      <c r="D499" s="11"/>
      <c r="E499" s="11"/>
      <c r="F499" s="11"/>
      <c r="G499" s="12"/>
      <c r="H499" s="55"/>
      <c r="I499" s="55"/>
      <c r="J499" s="14" t="n">
        <v>0</v>
      </c>
      <c r="K499" s="15" t="n">
        <v>0</v>
      </c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37"/>
      <c r="W499" s="37"/>
    </row>
    <row r="500" customFormat="false" ht="32.3" hidden="false" customHeight="true" outlineLevel="0" collapsed="false">
      <c r="A500" s="10" t="s">
        <v>660</v>
      </c>
      <c r="B500" s="11" t="s">
        <v>179</v>
      </c>
      <c r="C500" s="11"/>
      <c r="D500" s="11"/>
      <c r="E500" s="11"/>
      <c r="F500" s="11"/>
      <c r="G500" s="12"/>
      <c r="H500" s="55"/>
      <c r="I500" s="55"/>
      <c r="J500" s="14" t="n">
        <v>0</v>
      </c>
      <c r="K500" s="15" t="n">
        <v>0</v>
      </c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37"/>
      <c r="W500" s="37"/>
    </row>
    <row r="501" customFormat="false" ht="32.3" hidden="false" customHeight="true" outlineLevel="0" collapsed="false">
      <c r="A501" s="10" t="s">
        <v>661</v>
      </c>
      <c r="B501" s="11" t="s">
        <v>181</v>
      </c>
      <c r="C501" s="11"/>
      <c r="D501" s="11"/>
      <c r="E501" s="11"/>
      <c r="F501" s="11"/>
      <c r="G501" s="12"/>
      <c r="H501" s="55"/>
      <c r="I501" s="55"/>
      <c r="J501" s="14" t="n">
        <v>0</v>
      </c>
      <c r="K501" s="15" t="n">
        <v>0</v>
      </c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37"/>
      <c r="W501" s="37"/>
    </row>
    <row r="502" customFormat="false" ht="32.3" hidden="false" customHeight="true" outlineLevel="0" collapsed="false">
      <c r="A502" s="10" t="s">
        <v>662</v>
      </c>
      <c r="B502" s="11" t="s">
        <v>183</v>
      </c>
      <c r="C502" s="11"/>
      <c r="D502" s="11"/>
      <c r="E502" s="11"/>
      <c r="F502" s="11"/>
      <c r="G502" s="12"/>
      <c r="H502" s="55"/>
      <c r="I502" s="55"/>
      <c r="J502" s="14" t="n">
        <v>5000</v>
      </c>
      <c r="K502" s="15" t="n">
        <v>5000</v>
      </c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37"/>
      <c r="W502" s="37"/>
    </row>
    <row r="503" customFormat="false" ht="32.3" hidden="false" customHeight="true" outlineLevel="0" collapsed="false">
      <c r="A503" s="10" t="s">
        <v>663</v>
      </c>
      <c r="B503" s="11" t="s">
        <v>185</v>
      </c>
      <c r="C503" s="11"/>
      <c r="D503" s="11"/>
      <c r="E503" s="11"/>
      <c r="F503" s="11"/>
      <c r="G503" s="12"/>
      <c r="H503" s="55"/>
      <c r="I503" s="55"/>
      <c r="J503" s="14" t="n">
        <v>0</v>
      </c>
      <c r="K503" s="15" t="n">
        <v>0</v>
      </c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37"/>
      <c r="W503" s="37"/>
    </row>
    <row r="504" customFormat="false" ht="32.3" hidden="false" customHeight="true" outlineLevel="0" collapsed="false">
      <c r="A504" s="10" t="s">
        <v>664</v>
      </c>
      <c r="B504" s="11" t="s">
        <v>187</v>
      </c>
      <c r="C504" s="11"/>
      <c r="D504" s="11"/>
      <c r="E504" s="11"/>
      <c r="F504" s="11"/>
      <c r="G504" s="12"/>
      <c r="H504" s="55"/>
      <c r="I504" s="55"/>
      <c r="J504" s="14" t="n">
        <v>2560</v>
      </c>
      <c r="K504" s="15" t="n">
        <v>2560</v>
      </c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37"/>
      <c r="W504" s="37"/>
    </row>
    <row r="505" customFormat="false" ht="32.3" hidden="false" customHeight="true" outlineLevel="0" collapsed="false">
      <c r="A505" s="10" t="s">
        <v>665</v>
      </c>
      <c r="B505" s="11" t="s">
        <v>189</v>
      </c>
      <c r="C505" s="11"/>
      <c r="D505" s="11"/>
      <c r="E505" s="11"/>
      <c r="F505" s="11"/>
      <c r="G505" s="12"/>
      <c r="H505" s="55"/>
      <c r="I505" s="55"/>
      <c r="J505" s="14" t="n">
        <v>36000</v>
      </c>
      <c r="K505" s="15" t="n">
        <v>36000</v>
      </c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37"/>
      <c r="W505" s="37"/>
    </row>
    <row r="506" customFormat="false" ht="32.3" hidden="false" customHeight="true" outlineLevel="0" collapsed="false">
      <c r="A506" s="10" t="s">
        <v>666</v>
      </c>
      <c r="B506" s="11" t="s">
        <v>191</v>
      </c>
      <c r="C506" s="11"/>
      <c r="D506" s="11"/>
      <c r="E506" s="11"/>
      <c r="F506" s="11"/>
      <c r="G506" s="12"/>
      <c r="H506" s="55"/>
      <c r="I506" s="55"/>
      <c r="J506" s="14" t="n">
        <v>0</v>
      </c>
      <c r="K506" s="15" t="n">
        <v>0</v>
      </c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37"/>
      <c r="W506" s="37"/>
    </row>
    <row r="507" customFormat="false" ht="32.3" hidden="false" customHeight="true" outlineLevel="0" collapsed="false">
      <c r="A507" s="10" t="s">
        <v>667</v>
      </c>
      <c r="B507" s="11" t="s">
        <v>193</v>
      </c>
      <c r="C507" s="11"/>
      <c r="D507" s="11"/>
      <c r="E507" s="11"/>
      <c r="F507" s="11"/>
      <c r="G507" s="12"/>
      <c r="H507" s="55"/>
      <c r="I507" s="55"/>
      <c r="J507" s="14" t="n">
        <v>36000</v>
      </c>
      <c r="K507" s="15" t="n">
        <v>36000</v>
      </c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37"/>
      <c r="W507" s="37"/>
    </row>
    <row r="508" customFormat="false" ht="32.3" hidden="false" customHeight="true" outlineLevel="0" collapsed="false">
      <c r="A508" s="10" t="s">
        <v>668</v>
      </c>
      <c r="B508" s="11" t="s">
        <v>195</v>
      </c>
      <c r="C508" s="11"/>
      <c r="D508" s="11"/>
      <c r="E508" s="11"/>
      <c r="F508" s="11"/>
      <c r="G508" s="12"/>
      <c r="H508" s="55"/>
      <c r="I508" s="55"/>
      <c r="J508" s="14" t="n">
        <v>0</v>
      </c>
      <c r="K508" s="15" t="n">
        <v>0</v>
      </c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37"/>
      <c r="W508" s="37"/>
    </row>
    <row r="509" customFormat="false" ht="32.3" hidden="false" customHeight="true" outlineLevel="0" collapsed="false">
      <c r="A509" s="10" t="s">
        <v>669</v>
      </c>
      <c r="B509" s="11" t="s">
        <v>197</v>
      </c>
      <c r="C509" s="11"/>
      <c r="D509" s="11"/>
      <c r="E509" s="11"/>
      <c r="F509" s="11"/>
      <c r="G509" s="12"/>
      <c r="H509" s="55"/>
      <c r="I509" s="55"/>
      <c r="J509" s="14" t="n">
        <v>7572</v>
      </c>
      <c r="K509" s="15" t="n">
        <v>7572</v>
      </c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37"/>
      <c r="W509" s="37"/>
    </row>
    <row r="510" customFormat="false" ht="32.3" hidden="false" customHeight="true" outlineLevel="0" collapsed="false">
      <c r="A510" s="10" t="s">
        <v>670</v>
      </c>
      <c r="B510" s="11" t="s">
        <v>199</v>
      </c>
      <c r="C510" s="11"/>
      <c r="D510" s="11"/>
      <c r="E510" s="11"/>
      <c r="F510" s="11"/>
      <c r="G510" s="12"/>
      <c r="H510" s="55"/>
      <c r="I510" s="55"/>
      <c r="J510" s="14" t="n">
        <v>3600</v>
      </c>
      <c r="K510" s="15" t="n">
        <v>3600</v>
      </c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37"/>
      <c r="W510" s="37"/>
    </row>
    <row r="511" customFormat="false" ht="32.3" hidden="false" customHeight="true" outlineLevel="0" collapsed="false">
      <c r="A511" s="10" t="s">
        <v>671</v>
      </c>
      <c r="B511" s="11" t="s">
        <v>201</v>
      </c>
      <c r="C511" s="11"/>
      <c r="D511" s="11"/>
      <c r="E511" s="11"/>
      <c r="F511" s="11"/>
      <c r="G511" s="12"/>
      <c r="H511" s="55"/>
      <c r="I511" s="55"/>
      <c r="J511" s="14" t="n">
        <v>45000</v>
      </c>
      <c r="K511" s="15" t="n">
        <v>45000</v>
      </c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37"/>
      <c r="W511" s="37"/>
    </row>
    <row r="512" customFormat="false" ht="32.3" hidden="false" customHeight="true" outlineLevel="0" collapsed="false">
      <c r="A512" s="10" t="s">
        <v>672</v>
      </c>
      <c r="B512" s="11" t="s">
        <v>203</v>
      </c>
      <c r="C512" s="11"/>
      <c r="D512" s="11"/>
      <c r="E512" s="11"/>
      <c r="F512" s="11"/>
      <c r="G512" s="12"/>
      <c r="H512" s="55"/>
      <c r="I512" s="55"/>
      <c r="J512" s="14" t="n">
        <v>7500</v>
      </c>
      <c r="K512" s="15" t="n">
        <v>7500</v>
      </c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37"/>
      <c r="W512" s="37"/>
    </row>
    <row r="513" customFormat="false" ht="32.3" hidden="false" customHeight="true" outlineLevel="0" collapsed="false">
      <c r="A513" s="10" t="s">
        <v>673</v>
      </c>
      <c r="B513" s="11" t="s">
        <v>205</v>
      </c>
      <c r="C513" s="11"/>
      <c r="D513" s="11"/>
      <c r="E513" s="11"/>
      <c r="F513" s="11"/>
      <c r="G513" s="12"/>
      <c r="H513" s="55"/>
      <c r="I513" s="55"/>
      <c r="J513" s="14" t="n">
        <v>0</v>
      </c>
      <c r="K513" s="15" t="n">
        <v>0</v>
      </c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37"/>
      <c r="W513" s="37"/>
    </row>
    <row r="514" customFormat="false" ht="32.3" hidden="false" customHeight="true" outlineLevel="0" collapsed="false">
      <c r="A514" s="10" t="s">
        <v>674</v>
      </c>
      <c r="B514" s="11" t="s">
        <v>207</v>
      </c>
      <c r="C514" s="11"/>
      <c r="D514" s="11"/>
      <c r="E514" s="11"/>
      <c r="F514" s="11"/>
      <c r="G514" s="12"/>
      <c r="H514" s="55"/>
      <c r="I514" s="55"/>
      <c r="J514" s="14" t="n">
        <v>0</v>
      </c>
      <c r="K514" s="15" t="n">
        <v>0</v>
      </c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37"/>
      <c r="W514" s="37"/>
    </row>
    <row r="515" customFormat="false" ht="32.3" hidden="false" customHeight="true" outlineLevel="0" collapsed="false">
      <c r="A515" s="10" t="s">
        <v>675</v>
      </c>
      <c r="B515" s="11" t="s">
        <v>209</v>
      </c>
      <c r="C515" s="11"/>
      <c r="D515" s="11"/>
      <c r="E515" s="11"/>
      <c r="F515" s="11"/>
      <c r="G515" s="12"/>
      <c r="H515" s="55"/>
      <c r="I515" s="55"/>
      <c r="J515" s="14" t="n">
        <v>0</v>
      </c>
      <c r="K515" s="15" t="n">
        <v>0</v>
      </c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37"/>
      <c r="W515" s="37"/>
    </row>
    <row r="516" customFormat="false" ht="32.3" hidden="false" customHeight="true" outlineLevel="0" collapsed="false">
      <c r="A516" s="10" t="s">
        <v>676</v>
      </c>
      <c r="B516" s="11" t="s">
        <v>211</v>
      </c>
      <c r="C516" s="11"/>
      <c r="D516" s="11"/>
      <c r="E516" s="11"/>
      <c r="F516" s="11"/>
      <c r="G516" s="12"/>
      <c r="H516" s="55"/>
      <c r="I516" s="55"/>
      <c r="J516" s="14" t="n">
        <v>0</v>
      </c>
      <c r="K516" s="15" t="n">
        <v>0</v>
      </c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37"/>
      <c r="W516" s="37"/>
    </row>
    <row r="517" customFormat="false" ht="32.3" hidden="false" customHeight="true" outlineLevel="0" collapsed="false">
      <c r="A517" s="10" t="s">
        <v>677</v>
      </c>
      <c r="B517" s="11" t="s">
        <v>213</v>
      </c>
      <c r="C517" s="11"/>
      <c r="D517" s="11"/>
      <c r="E517" s="11"/>
      <c r="F517" s="11"/>
      <c r="G517" s="12"/>
      <c r="H517" s="55"/>
      <c r="I517" s="55"/>
      <c r="J517" s="14" t="n">
        <v>0</v>
      </c>
      <c r="K517" s="15" t="n">
        <v>0</v>
      </c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37"/>
      <c r="W517" s="37"/>
    </row>
    <row r="518" customFormat="false" ht="32.3" hidden="false" customHeight="true" outlineLevel="0" collapsed="false">
      <c r="A518" s="10" t="s">
        <v>678</v>
      </c>
      <c r="B518" s="11" t="s">
        <v>215</v>
      </c>
      <c r="C518" s="11"/>
      <c r="D518" s="11"/>
      <c r="E518" s="11"/>
      <c r="F518" s="11"/>
      <c r="G518" s="12"/>
      <c r="H518" s="55"/>
      <c r="I518" s="55"/>
      <c r="J518" s="14" t="n">
        <v>0</v>
      </c>
      <c r="K518" s="15" t="n">
        <v>0</v>
      </c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37"/>
      <c r="W518" s="37"/>
    </row>
    <row r="519" customFormat="false" ht="32.3" hidden="false" customHeight="true" outlineLevel="0" collapsed="false">
      <c r="A519" s="10" t="s">
        <v>679</v>
      </c>
      <c r="B519" s="11" t="s">
        <v>217</v>
      </c>
      <c r="C519" s="11"/>
      <c r="D519" s="11"/>
      <c r="E519" s="11"/>
      <c r="F519" s="11"/>
      <c r="G519" s="12"/>
      <c r="H519" s="55"/>
      <c r="I519" s="55"/>
      <c r="J519" s="14" t="n">
        <v>0</v>
      </c>
      <c r="K519" s="15" t="n">
        <v>0</v>
      </c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37"/>
      <c r="W519" s="37"/>
    </row>
    <row r="520" customFormat="false" ht="32.3" hidden="false" customHeight="true" outlineLevel="0" collapsed="false">
      <c r="A520" s="10" t="s">
        <v>680</v>
      </c>
      <c r="B520" s="11" t="s">
        <v>219</v>
      </c>
      <c r="C520" s="11"/>
      <c r="D520" s="11"/>
      <c r="E520" s="11"/>
      <c r="F520" s="11"/>
      <c r="G520" s="12"/>
      <c r="H520" s="55"/>
      <c r="I520" s="55"/>
      <c r="J520" s="14" t="n">
        <v>0</v>
      </c>
      <c r="K520" s="15" t="n">
        <v>0</v>
      </c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37"/>
      <c r="W520" s="37"/>
    </row>
    <row r="521" customFormat="false" ht="32.3" hidden="false" customHeight="true" outlineLevel="0" collapsed="false">
      <c r="A521" s="10" t="s">
        <v>681</v>
      </c>
      <c r="B521" s="11" t="s">
        <v>221</v>
      </c>
      <c r="C521" s="11"/>
      <c r="D521" s="11"/>
      <c r="E521" s="11"/>
      <c r="F521" s="11"/>
      <c r="G521" s="12"/>
      <c r="H521" s="55"/>
      <c r="I521" s="55"/>
      <c r="J521" s="14" t="n">
        <v>0</v>
      </c>
      <c r="K521" s="15" t="n">
        <v>0</v>
      </c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37"/>
      <c r="W521" s="37"/>
    </row>
    <row r="522" customFormat="false" ht="32.3" hidden="false" customHeight="true" outlineLevel="0" collapsed="false">
      <c r="A522" s="10" t="s">
        <v>682</v>
      </c>
      <c r="B522" s="11" t="s">
        <v>223</v>
      </c>
      <c r="C522" s="11"/>
      <c r="D522" s="11"/>
      <c r="E522" s="11"/>
      <c r="F522" s="11"/>
      <c r="G522" s="12"/>
      <c r="H522" s="55"/>
      <c r="I522" s="55"/>
      <c r="J522" s="14" t="n">
        <v>0</v>
      </c>
      <c r="K522" s="15" t="n">
        <v>0</v>
      </c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37"/>
      <c r="W522" s="37"/>
    </row>
    <row r="523" customFormat="false" ht="32.3" hidden="false" customHeight="true" outlineLevel="0" collapsed="false">
      <c r="A523" s="10" t="s">
        <v>683</v>
      </c>
      <c r="B523" s="11" t="s">
        <v>225</v>
      </c>
      <c r="C523" s="11"/>
      <c r="D523" s="11"/>
      <c r="E523" s="11"/>
      <c r="F523" s="11"/>
      <c r="G523" s="12"/>
      <c r="H523" s="55"/>
      <c r="I523" s="55"/>
      <c r="J523" s="14" t="n">
        <v>0</v>
      </c>
      <c r="K523" s="15" t="n">
        <v>0</v>
      </c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37"/>
      <c r="W523" s="37"/>
    </row>
    <row r="524" customFormat="false" ht="32.3" hidden="false" customHeight="true" outlineLevel="0" collapsed="false">
      <c r="A524" s="10" t="s">
        <v>684</v>
      </c>
      <c r="B524" s="11" t="s">
        <v>227</v>
      </c>
      <c r="C524" s="11"/>
      <c r="D524" s="11"/>
      <c r="E524" s="11"/>
      <c r="F524" s="11"/>
      <c r="G524" s="12"/>
      <c r="H524" s="55"/>
      <c r="I524" s="55"/>
      <c r="J524" s="14" t="n">
        <v>250000</v>
      </c>
      <c r="K524" s="15" t="n">
        <v>250000</v>
      </c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37"/>
      <c r="W524" s="37"/>
    </row>
    <row r="525" customFormat="false" ht="32.3" hidden="false" customHeight="true" outlineLevel="0" collapsed="false">
      <c r="A525" s="10" t="s">
        <v>685</v>
      </c>
      <c r="B525" s="11" t="s">
        <v>229</v>
      </c>
      <c r="C525" s="11"/>
      <c r="D525" s="11"/>
      <c r="E525" s="11"/>
      <c r="F525" s="11"/>
      <c r="G525" s="12"/>
      <c r="H525" s="55"/>
      <c r="I525" s="55"/>
      <c r="J525" s="14" t="n">
        <v>0</v>
      </c>
      <c r="K525" s="15" t="n">
        <v>0</v>
      </c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37"/>
      <c r="W525" s="37"/>
    </row>
    <row r="526" customFormat="false" ht="32.3" hidden="false" customHeight="true" outlineLevel="0" collapsed="false">
      <c r="A526" s="10" t="s">
        <v>686</v>
      </c>
      <c r="B526" s="11" t="s">
        <v>231</v>
      </c>
      <c r="C526" s="11"/>
      <c r="D526" s="11"/>
      <c r="E526" s="11"/>
      <c r="F526" s="11"/>
      <c r="G526" s="12"/>
      <c r="H526" s="55"/>
      <c r="I526" s="55"/>
      <c r="J526" s="14" t="n">
        <v>0</v>
      </c>
      <c r="K526" s="15" t="n">
        <v>0</v>
      </c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37"/>
      <c r="W526" s="37"/>
    </row>
    <row r="527" customFormat="false" ht="32.3" hidden="false" customHeight="true" outlineLevel="0" collapsed="false">
      <c r="A527" s="10" t="s">
        <v>687</v>
      </c>
      <c r="B527" s="11" t="s">
        <v>233</v>
      </c>
      <c r="C527" s="11"/>
      <c r="D527" s="11"/>
      <c r="E527" s="11"/>
      <c r="F527" s="11"/>
      <c r="G527" s="12"/>
      <c r="H527" s="55"/>
      <c r="I527" s="55"/>
      <c r="J527" s="14" t="n">
        <v>0</v>
      </c>
      <c r="K527" s="15" t="n">
        <v>0</v>
      </c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37"/>
      <c r="W527" s="37"/>
    </row>
    <row r="528" customFormat="false" ht="32.3" hidden="false" customHeight="true" outlineLevel="0" collapsed="false">
      <c r="A528" s="10" t="s">
        <v>688</v>
      </c>
      <c r="B528" s="11" t="s">
        <v>235</v>
      </c>
      <c r="C528" s="11"/>
      <c r="D528" s="11"/>
      <c r="E528" s="11"/>
      <c r="F528" s="11"/>
      <c r="G528" s="12"/>
      <c r="H528" s="55"/>
      <c r="I528" s="55"/>
      <c r="J528" s="14" t="n">
        <v>0</v>
      </c>
      <c r="K528" s="15" t="n">
        <v>0</v>
      </c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37"/>
      <c r="W528" s="37"/>
    </row>
    <row r="529" customFormat="false" ht="32.3" hidden="false" customHeight="true" outlineLevel="0" collapsed="false">
      <c r="A529" s="10" t="s">
        <v>689</v>
      </c>
      <c r="B529" s="11" t="s">
        <v>237</v>
      </c>
      <c r="C529" s="11"/>
      <c r="D529" s="11"/>
      <c r="E529" s="11"/>
      <c r="F529" s="11"/>
      <c r="G529" s="12"/>
      <c r="H529" s="55"/>
      <c r="I529" s="55"/>
      <c r="J529" s="14" t="n">
        <v>0</v>
      </c>
      <c r="K529" s="15" t="n">
        <v>0</v>
      </c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37"/>
      <c r="W529" s="37"/>
    </row>
    <row r="530" customFormat="false" ht="32.3" hidden="false" customHeight="true" outlineLevel="0" collapsed="false">
      <c r="A530" s="10" t="s">
        <v>690</v>
      </c>
      <c r="B530" s="11" t="s">
        <v>239</v>
      </c>
      <c r="C530" s="11"/>
      <c r="D530" s="11"/>
      <c r="E530" s="11"/>
      <c r="F530" s="11"/>
      <c r="G530" s="12"/>
      <c r="H530" s="55"/>
      <c r="I530" s="55"/>
      <c r="J530" s="14" t="n">
        <v>0</v>
      </c>
      <c r="K530" s="15" t="n">
        <v>0</v>
      </c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37"/>
      <c r="W530" s="37"/>
    </row>
    <row r="531" customFormat="false" ht="32.3" hidden="false" customHeight="true" outlineLevel="0" collapsed="false">
      <c r="A531" s="10" t="s">
        <v>691</v>
      </c>
      <c r="B531" s="11" t="s">
        <v>241</v>
      </c>
      <c r="C531" s="11"/>
      <c r="D531" s="11"/>
      <c r="E531" s="11"/>
      <c r="F531" s="11"/>
      <c r="G531" s="12"/>
      <c r="H531" s="55"/>
      <c r="I531" s="55"/>
      <c r="J531" s="14" t="n">
        <v>0</v>
      </c>
      <c r="K531" s="15" t="n">
        <v>0</v>
      </c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37"/>
      <c r="W531" s="37"/>
    </row>
    <row r="532" customFormat="false" ht="32.3" hidden="false" customHeight="true" outlineLevel="0" collapsed="false">
      <c r="A532" s="10" t="s">
        <v>692</v>
      </c>
      <c r="B532" s="11" t="s">
        <v>243</v>
      </c>
      <c r="C532" s="11"/>
      <c r="D532" s="11"/>
      <c r="E532" s="11"/>
      <c r="F532" s="11"/>
      <c r="G532" s="12"/>
      <c r="H532" s="55"/>
      <c r="I532" s="55"/>
      <c r="J532" s="14" t="n">
        <v>0</v>
      </c>
      <c r="K532" s="15" t="n">
        <v>0</v>
      </c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37"/>
      <c r="W532" s="37"/>
    </row>
    <row r="533" customFormat="false" ht="32.3" hidden="false" customHeight="true" outlineLevel="0" collapsed="false">
      <c r="A533" s="10" t="s">
        <v>693</v>
      </c>
      <c r="B533" s="11" t="s">
        <v>245</v>
      </c>
      <c r="C533" s="11"/>
      <c r="D533" s="11"/>
      <c r="E533" s="11"/>
      <c r="F533" s="11"/>
      <c r="G533" s="12"/>
      <c r="H533" s="55"/>
      <c r="I533" s="55"/>
      <c r="J533" s="14" t="n">
        <v>0</v>
      </c>
      <c r="K533" s="15" t="n">
        <v>0</v>
      </c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37"/>
      <c r="W533" s="37"/>
    </row>
    <row r="534" customFormat="false" ht="32.3" hidden="false" customHeight="true" outlineLevel="0" collapsed="false">
      <c r="A534" s="10" t="s">
        <v>694</v>
      </c>
      <c r="B534" s="11" t="s">
        <v>247</v>
      </c>
      <c r="C534" s="11"/>
      <c r="D534" s="11"/>
      <c r="E534" s="11"/>
      <c r="F534" s="11"/>
      <c r="G534" s="12"/>
      <c r="H534" s="55"/>
      <c r="I534" s="55"/>
      <c r="J534" s="14" t="n">
        <v>0</v>
      </c>
      <c r="K534" s="15" t="n">
        <v>0</v>
      </c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37"/>
      <c r="W534" s="37"/>
    </row>
    <row r="535" customFormat="false" ht="32.3" hidden="false" customHeight="true" outlineLevel="0" collapsed="false">
      <c r="A535" s="10" t="s">
        <v>695</v>
      </c>
      <c r="B535" s="11" t="s">
        <v>249</v>
      </c>
      <c r="C535" s="11"/>
      <c r="D535" s="11"/>
      <c r="E535" s="11"/>
      <c r="F535" s="11"/>
      <c r="G535" s="12"/>
      <c r="H535" s="55"/>
      <c r="I535" s="55"/>
      <c r="J535" s="14" t="n">
        <v>0</v>
      </c>
      <c r="K535" s="15" t="n">
        <v>0</v>
      </c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37"/>
      <c r="W535" s="37"/>
    </row>
    <row r="536" customFormat="false" ht="32.3" hidden="false" customHeight="true" outlineLevel="0" collapsed="false">
      <c r="A536" s="10" t="s">
        <v>696</v>
      </c>
      <c r="B536" s="11" t="s">
        <v>251</v>
      </c>
      <c r="C536" s="11"/>
      <c r="D536" s="11"/>
      <c r="E536" s="11"/>
      <c r="F536" s="11"/>
      <c r="G536" s="12"/>
      <c r="H536" s="55"/>
      <c r="I536" s="55"/>
      <c r="J536" s="14" t="n">
        <v>0</v>
      </c>
      <c r="K536" s="15" t="n">
        <v>0</v>
      </c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37"/>
      <c r="W536" s="37"/>
    </row>
    <row r="537" customFormat="false" ht="32.3" hidden="false" customHeight="true" outlineLevel="0" collapsed="false">
      <c r="A537" s="10" t="s">
        <v>697</v>
      </c>
      <c r="B537" s="11" t="s">
        <v>253</v>
      </c>
      <c r="C537" s="11"/>
      <c r="D537" s="11"/>
      <c r="E537" s="11"/>
      <c r="F537" s="11"/>
      <c r="G537" s="12"/>
      <c r="H537" s="55"/>
      <c r="I537" s="55"/>
      <c r="J537" s="14" t="n">
        <v>0</v>
      </c>
      <c r="K537" s="15" t="n">
        <v>0</v>
      </c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37"/>
      <c r="W537" s="37"/>
    </row>
    <row r="538" customFormat="false" ht="32.3" hidden="false" customHeight="true" outlineLevel="0" collapsed="false">
      <c r="A538" s="10" t="s">
        <v>698</v>
      </c>
      <c r="B538" s="11" t="s">
        <v>255</v>
      </c>
      <c r="C538" s="11"/>
      <c r="D538" s="11"/>
      <c r="E538" s="11"/>
      <c r="F538" s="11"/>
      <c r="G538" s="12"/>
      <c r="H538" s="55"/>
      <c r="I538" s="55"/>
      <c r="J538" s="14" t="n">
        <v>0</v>
      </c>
      <c r="K538" s="15" t="n">
        <v>0</v>
      </c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37"/>
      <c r="W538" s="37"/>
    </row>
    <row r="539" customFormat="false" ht="32.3" hidden="false" customHeight="true" outlineLevel="0" collapsed="false">
      <c r="A539" s="10" t="s">
        <v>699</v>
      </c>
      <c r="B539" s="11" t="s">
        <v>257</v>
      </c>
      <c r="C539" s="11"/>
      <c r="D539" s="11"/>
      <c r="E539" s="11"/>
      <c r="F539" s="11"/>
      <c r="G539" s="12"/>
      <c r="H539" s="55"/>
      <c r="I539" s="55"/>
      <c r="J539" s="14" t="n">
        <v>0</v>
      </c>
      <c r="K539" s="15" t="n">
        <v>0</v>
      </c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37"/>
      <c r="W539" s="37"/>
    </row>
    <row r="540" customFormat="false" ht="32.3" hidden="false" customHeight="true" outlineLevel="0" collapsed="false">
      <c r="A540" s="10" t="s">
        <v>700</v>
      </c>
      <c r="B540" s="11" t="s">
        <v>259</v>
      </c>
      <c r="C540" s="11"/>
      <c r="D540" s="11"/>
      <c r="E540" s="11"/>
      <c r="F540" s="11"/>
      <c r="G540" s="12"/>
      <c r="H540" s="55"/>
      <c r="I540" s="55"/>
      <c r="J540" s="14" t="n">
        <v>0</v>
      </c>
      <c r="K540" s="15" t="n">
        <v>0</v>
      </c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37"/>
      <c r="W540" s="37"/>
    </row>
    <row r="541" customFormat="false" ht="32.3" hidden="false" customHeight="true" outlineLevel="0" collapsed="false">
      <c r="A541" s="10" t="s">
        <v>701</v>
      </c>
      <c r="B541" s="11" t="s">
        <v>261</v>
      </c>
      <c r="C541" s="11"/>
      <c r="D541" s="11"/>
      <c r="E541" s="11"/>
      <c r="F541" s="11"/>
      <c r="G541" s="12"/>
      <c r="H541" s="55"/>
      <c r="I541" s="55"/>
      <c r="J541" s="14" t="n">
        <v>0</v>
      </c>
      <c r="K541" s="15" t="n">
        <v>0</v>
      </c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37"/>
      <c r="W541" s="37"/>
    </row>
    <row r="542" customFormat="false" ht="32.3" hidden="false" customHeight="true" outlineLevel="0" collapsed="false">
      <c r="A542" s="10" t="s">
        <v>702</v>
      </c>
      <c r="B542" s="11" t="s">
        <v>263</v>
      </c>
      <c r="C542" s="11"/>
      <c r="D542" s="11"/>
      <c r="E542" s="11"/>
      <c r="F542" s="11"/>
      <c r="G542" s="12"/>
      <c r="H542" s="55"/>
      <c r="I542" s="55"/>
      <c r="J542" s="14" t="n">
        <v>0</v>
      </c>
      <c r="K542" s="15" t="n">
        <v>0</v>
      </c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37"/>
      <c r="W542" s="37"/>
    </row>
    <row r="543" customFormat="false" ht="32.3" hidden="false" customHeight="true" outlineLevel="0" collapsed="false">
      <c r="A543" s="10" t="s">
        <v>703</v>
      </c>
      <c r="B543" s="11" t="s">
        <v>265</v>
      </c>
      <c r="C543" s="11"/>
      <c r="D543" s="11"/>
      <c r="E543" s="11"/>
      <c r="F543" s="11"/>
      <c r="G543" s="12"/>
      <c r="H543" s="55"/>
      <c r="I543" s="55"/>
      <c r="J543" s="14" t="n">
        <v>0</v>
      </c>
      <c r="K543" s="15" t="n">
        <v>0</v>
      </c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37"/>
      <c r="W543" s="37"/>
    </row>
    <row r="544" customFormat="false" ht="32.3" hidden="false" customHeight="true" outlineLevel="0" collapsed="false">
      <c r="A544" s="10" t="s">
        <v>704</v>
      </c>
      <c r="B544" s="11" t="s">
        <v>267</v>
      </c>
      <c r="C544" s="11"/>
      <c r="D544" s="11"/>
      <c r="E544" s="11"/>
      <c r="F544" s="11"/>
      <c r="G544" s="12"/>
      <c r="H544" s="55"/>
      <c r="I544" s="55"/>
      <c r="J544" s="14" t="n">
        <v>0</v>
      </c>
      <c r="K544" s="15" t="n">
        <v>0</v>
      </c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37"/>
      <c r="W544" s="37"/>
    </row>
    <row r="545" customFormat="false" ht="32.3" hidden="false" customHeight="true" outlineLevel="0" collapsed="false">
      <c r="A545" s="10" t="s">
        <v>705</v>
      </c>
      <c r="B545" s="11" t="s">
        <v>269</v>
      </c>
      <c r="C545" s="11"/>
      <c r="D545" s="11"/>
      <c r="E545" s="11"/>
      <c r="F545" s="11"/>
      <c r="G545" s="12"/>
      <c r="H545" s="55"/>
      <c r="I545" s="55"/>
      <c r="J545" s="14" t="n">
        <v>17800</v>
      </c>
      <c r="K545" s="15" t="n">
        <v>17800</v>
      </c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37"/>
      <c r="W545" s="37"/>
    </row>
    <row r="546" customFormat="false" ht="32.3" hidden="false" customHeight="true" outlineLevel="0" collapsed="false">
      <c r="A546" s="10" t="s">
        <v>706</v>
      </c>
      <c r="B546" s="11" t="s">
        <v>271</v>
      </c>
      <c r="C546" s="11"/>
      <c r="D546" s="11"/>
      <c r="E546" s="11"/>
      <c r="F546" s="11"/>
      <c r="G546" s="12"/>
      <c r="H546" s="55"/>
      <c r="I546" s="55"/>
      <c r="J546" s="14" t="n">
        <v>0</v>
      </c>
      <c r="K546" s="15" t="n">
        <v>0</v>
      </c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37"/>
      <c r="W546" s="37"/>
    </row>
    <row r="547" customFormat="false" ht="32.3" hidden="false" customHeight="true" outlineLevel="0" collapsed="false">
      <c r="A547" s="10" t="s">
        <v>707</v>
      </c>
      <c r="B547" s="11" t="s">
        <v>273</v>
      </c>
      <c r="C547" s="11"/>
      <c r="D547" s="11"/>
      <c r="E547" s="11"/>
      <c r="F547" s="11"/>
      <c r="G547" s="12"/>
      <c r="H547" s="55"/>
      <c r="I547" s="55"/>
      <c r="J547" s="14" t="n">
        <v>0</v>
      </c>
      <c r="K547" s="15" t="n">
        <v>0</v>
      </c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37"/>
      <c r="W547" s="37"/>
    </row>
    <row r="548" customFormat="false" ht="32.3" hidden="false" customHeight="true" outlineLevel="0" collapsed="false">
      <c r="A548" s="10" t="s">
        <v>708</v>
      </c>
      <c r="B548" s="11" t="s">
        <v>275</v>
      </c>
      <c r="C548" s="11"/>
      <c r="D548" s="11"/>
      <c r="E548" s="11"/>
      <c r="F548" s="11"/>
      <c r="G548" s="12"/>
      <c r="H548" s="55"/>
      <c r="I548" s="55"/>
      <c r="J548" s="14" t="n">
        <v>0</v>
      </c>
      <c r="K548" s="15" t="n">
        <v>0</v>
      </c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37"/>
      <c r="W548" s="37"/>
    </row>
    <row r="549" customFormat="false" ht="32.3" hidden="false" customHeight="true" outlineLevel="0" collapsed="false">
      <c r="A549" s="10" t="s">
        <v>709</v>
      </c>
      <c r="B549" s="11" t="s">
        <v>277</v>
      </c>
      <c r="C549" s="11"/>
      <c r="D549" s="11"/>
      <c r="E549" s="11"/>
      <c r="F549" s="11"/>
      <c r="G549" s="12"/>
      <c r="H549" s="55"/>
      <c r="I549" s="55"/>
      <c r="J549" s="14" t="n">
        <v>0</v>
      </c>
      <c r="K549" s="15" t="n">
        <v>0</v>
      </c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37"/>
      <c r="W549" s="37"/>
    </row>
    <row r="550" customFormat="false" ht="32.3" hidden="false" customHeight="true" outlineLevel="0" collapsed="false">
      <c r="A550" s="10" t="s">
        <v>710</v>
      </c>
      <c r="B550" s="11" t="s">
        <v>279</v>
      </c>
      <c r="C550" s="11"/>
      <c r="D550" s="11"/>
      <c r="E550" s="11"/>
      <c r="F550" s="11"/>
      <c r="G550" s="12"/>
      <c r="H550" s="55"/>
      <c r="I550" s="55"/>
      <c r="J550" s="14" t="n">
        <v>0</v>
      </c>
      <c r="K550" s="15" t="n">
        <v>0</v>
      </c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37"/>
      <c r="W550" s="37"/>
    </row>
    <row r="551" customFormat="false" ht="32.3" hidden="false" customHeight="true" outlineLevel="0" collapsed="false">
      <c r="A551" s="10" t="s">
        <v>711</v>
      </c>
      <c r="B551" s="11" t="s">
        <v>281</v>
      </c>
      <c r="C551" s="11"/>
      <c r="D551" s="11"/>
      <c r="E551" s="11"/>
      <c r="F551" s="11"/>
      <c r="G551" s="12"/>
      <c r="H551" s="55"/>
      <c r="I551" s="55"/>
      <c r="J551" s="14" t="n">
        <v>0</v>
      </c>
      <c r="K551" s="15" t="n">
        <v>0</v>
      </c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37"/>
      <c r="W551" s="37"/>
    </row>
    <row r="552" customFormat="false" ht="32.3" hidden="false" customHeight="true" outlineLevel="0" collapsed="false">
      <c r="A552" s="10" t="s">
        <v>712</v>
      </c>
      <c r="B552" s="11" t="s">
        <v>283</v>
      </c>
      <c r="C552" s="11"/>
      <c r="D552" s="11"/>
      <c r="E552" s="11"/>
      <c r="F552" s="11"/>
      <c r="G552" s="12"/>
      <c r="H552" s="55"/>
      <c r="I552" s="55"/>
      <c r="J552" s="14" t="n">
        <v>0</v>
      </c>
      <c r="K552" s="15" t="n">
        <v>0</v>
      </c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37"/>
      <c r="W552" s="37"/>
    </row>
    <row r="553" customFormat="false" ht="32.3" hidden="false" customHeight="true" outlineLevel="0" collapsed="false">
      <c r="A553" s="10" t="s">
        <v>713</v>
      </c>
      <c r="B553" s="11" t="s">
        <v>714</v>
      </c>
      <c r="C553" s="11"/>
      <c r="D553" s="11"/>
      <c r="E553" s="11"/>
      <c r="F553" s="11" t="s">
        <v>46</v>
      </c>
      <c r="G553" s="12" t="s">
        <v>24</v>
      </c>
      <c r="H553" s="57"/>
      <c r="I553" s="53" t="s">
        <v>359</v>
      </c>
      <c r="J553" s="14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37"/>
      <c r="W553" s="37"/>
    </row>
    <row r="554" s="52" customFormat="true" ht="32.3" hidden="false" customHeight="true" outlineLevel="0" collapsed="false">
      <c r="A554" s="46" t="s">
        <v>715</v>
      </c>
      <c r="B554" s="47" t="s">
        <v>716</v>
      </c>
      <c r="C554" s="47"/>
      <c r="D554" s="47"/>
      <c r="E554" s="47"/>
      <c r="F554" s="47" t="s">
        <v>46</v>
      </c>
      <c r="G554" s="48" t="s">
        <v>24</v>
      </c>
      <c r="H554" s="13"/>
      <c r="I554" s="13" t="s">
        <v>359</v>
      </c>
      <c r="J554" s="49" t="n">
        <f aca="false">SUM(J555:J623)</f>
        <v>418547</v>
      </c>
      <c r="K554" s="49" t="n">
        <f aca="false">SUM(K555:K623)</f>
        <v>418547</v>
      </c>
      <c r="L554" s="49" t="n">
        <f aca="false">SUM(L555:L623)</f>
        <v>0</v>
      </c>
      <c r="M554" s="49" t="n">
        <f aca="false">SUM(M555:M623)</f>
        <v>0</v>
      </c>
      <c r="N554" s="49" t="n">
        <f aca="false">SUM(N555:N623)</f>
        <v>0</v>
      </c>
      <c r="O554" s="49" t="n">
        <f aca="false">SUM(O555:O623)</f>
        <v>0</v>
      </c>
      <c r="P554" s="49" t="n">
        <f aca="false">SUM(P555:P623)</f>
        <v>0</v>
      </c>
      <c r="Q554" s="49" t="n">
        <f aca="false">SUM(Q555:Q623)</f>
        <v>0</v>
      </c>
      <c r="R554" s="49" t="n">
        <f aca="false">SUM(R555:R623)</f>
        <v>0</v>
      </c>
      <c r="S554" s="49" t="n">
        <f aca="false">SUM(S555:S623)</f>
        <v>0</v>
      </c>
      <c r="T554" s="49" t="n">
        <f aca="false">SUM(T555:T623)</f>
        <v>0</v>
      </c>
      <c r="U554" s="49" t="n">
        <f aca="false">SUM(U555:U623)</f>
        <v>0</v>
      </c>
      <c r="V554" s="37"/>
      <c r="W554" s="37"/>
      <c r="AMJ554" s="0"/>
    </row>
    <row r="555" customFormat="false" ht="32.3" hidden="false" customHeight="true" outlineLevel="0" collapsed="false">
      <c r="A555" s="10" t="s">
        <v>717</v>
      </c>
      <c r="B555" s="11" t="s">
        <v>149</v>
      </c>
      <c r="C555" s="11"/>
      <c r="D555" s="11"/>
      <c r="E555" s="11"/>
      <c r="F555" s="11"/>
      <c r="G555" s="12"/>
      <c r="H555" s="55"/>
      <c r="I555" s="55"/>
      <c r="J555" s="14" t="n">
        <v>0</v>
      </c>
      <c r="K555" s="15" t="n">
        <v>0</v>
      </c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37"/>
      <c r="W555" s="37"/>
    </row>
    <row r="556" customFormat="false" ht="32.3" hidden="false" customHeight="true" outlineLevel="0" collapsed="false">
      <c r="A556" s="10" t="s">
        <v>718</v>
      </c>
      <c r="B556" s="11" t="s">
        <v>151</v>
      </c>
      <c r="C556" s="11"/>
      <c r="D556" s="11"/>
      <c r="E556" s="11"/>
      <c r="F556" s="11"/>
      <c r="G556" s="12"/>
      <c r="H556" s="55"/>
      <c r="I556" s="55"/>
      <c r="J556" s="14" t="n">
        <v>48000</v>
      </c>
      <c r="K556" s="15" t="n">
        <v>48000</v>
      </c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37"/>
      <c r="W556" s="37"/>
    </row>
    <row r="557" customFormat="false" ht="32.3" hidden="false" customHeight="true" outlineLevel="0" collapsed="false">
      <c r="A557" s="10" t="s">
        <v>719</v>
      </c>
      <c r="B557" s="11" t="s">
        <v>153</v>
      </c>
      <c r="C557" s="11"/>
      <c r="D557" s="11"/>
      <c r="E557" s="11"/>
      <c r="F557" s="11"/>
      <c r="G557" s="12"/>
      <c r="H557" s="55"/>
      <c r="I557" s="55"/>
      <c r="J557" s="14" t="n">
        <v>39600</v>
      </c>
      <c r="K557" s="15" t="n">
        <v>39600</v>
      </c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37"/>
      <c r="W557" s="37"/>
    </row>
    <row r="558" customFormat="false" ht="32.3" hidden="false" customHeight="true" outlineLevel="0" collapsed="false">
      <c r="A558" s="10" t="s">
        <v>720</v>
      </c>
      <c r="B558" s="11" t="s">
        <v>155</v>
      </c>
      <c r="C558" s="11"/>
      <c r="D558" s="11"/>
      <c r="E558" s="11"/>
      <c r="F558" s="11"/>
      <c r="G558" s="12"/>
      <c r="H558" s="55"/>
      <c r="I558" s="55"/>
      <c r="J558" s="14" t="n">
        <v>144000</v>
      </c>
      <c r="K558" s="15" t="n">
        <v>144000</v>
      </c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37"/>
      <c r="W558" s="37"/>
    </row>
    <row r="559" customFormat="false" ht="32.3" hidden="false" customHeight="true" outlineLevel="0" collapsed="false">
      <c r="A559" s="10" t="s">
        <v>721</v>
      </c>
      <c r="B559" s="11" t="s">
        <v>157</v>
      </c>
      <c r="C559" s="11"/>
      <c r="D559" s="11"/>
      <c r="E559" s="11"/>
      <c r="F559" s="11"/>
      <c r="G559" s="12"/>
      <c r="H559" s="55"/>
      <c r="I559" s="55"/>
      <c r="J559" s="14" t="n">
        <v>48000</v>
      </c>
      <c r="K559" s="15" t="n">
        <v>48000</v>
      </c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37"/>
      <c r="W559" s="37"/>
    </row>
    <row r="560" customFormat="false" ht="32.3" hidden="false" customHeight="true" outlineLevel="0" collapsed="false">
      <c r="A560" s="10" t="s">
        <v>722</v>
      </c>
      <c r="B560" s="11" t="s">
        <v>159</v>
      </c>
      <c r="C560" s="11"/>
      <c r="D560" s="11"/>
      <c r="E560" s="11"/>
      <c r="F560" s="11"/>
      <c r="G560" s="12"/>
      <c r="H560" s="55"/>
      <c r="I560" s="55"/>
      <c r="J560" s="14" t="n">
        <v>0</v>
      </c>
      <c r="K560" s="15" t="n">
        <v>0</v>
      </c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37"/>
      <c r="W560" s="37"/>
    </row>
    <row r="561" customFormat="false" ht="32.3" hidden="false" customHeight="true" outlineLevel="0" collapsed="false">
      <c r="A561" s="10" t="s">
        <v>723</v>
      </c>
      <c r="B561" s="11" t="s">
        <v>161</v>
      </c>
      <c r="C561" s="11"/>
      <c r="D561" s="11"/>
      <c r="E561" s="11"/>
      <c r="F561" s="11"/>
      <c r="G561" s="12"/>
      <c r="H561" s="55"/>
      <c r="I561" s="55"/>
      <c r="J561" s="14" t="n">
        <v>0</v>
      </c>
      <c r="K561" s="15" t="n">
        <v>0</v>
      </c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37"/>
      <c r="W561" s="37"/>
    </row>
    <row r="562" customFormat="false" ht="32.3" hidden="false" customHeight="true" outlineLevel="0" collapsed="false">
      <c r="A562" s="10" t="s">
        <v>724</v>
      </c>
      <c r="B562" s="11" t="s">
        <v>163</v>
      </c>
      <c r="C562" s="11"/>
      <c r="D562" s="11"/>
      <c r="E562" s="11"/>
      <c r="F562" s="11"/>
      <c r="G562" s="12"/>
      <c r="H562" s="55"/>
      <c r="I562" s="55"/>
      <c r="J562" s="14" t="n">
        <v>0</v>
      </c>
      <c r="K562" s="15" t="n">
        <v>0</v>
      </c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37"/>
      <c r="W562" s="37"/>
    </row>
    <row r="563" customFormat="false" ht="32.3" hidden="false" customHeight="true" outlineLevel="0" collapsed="false">
      <c r="A563" s="10" t="s">
        <v>725</v>
      </c>
      <c r="B563" s="11" t="s">
        <v>165</v>
      </c>
      <c r="C563" s="11"/>
      <c r="D563" s="11"/>
      <c r="E563" s="11"/>
      <c r="F563" s="11"/>
      <c r="G563" s="12"/>
      <c r="H563" s="55"/>
      <c r="I563" s="55"/>
      <c r="J563" s="14" t="n">
        <v>0</v>
      </c>
      <c r="K563" s="15" t="n">
        <v>0</v>
      </c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37"/>
      <c r="W563" s="37"/>
    </row>
    <row r="564" customFormat="false" ht="32.3" hidden="false" customHeight="true" outlineLevel="0" collapsed="false">
      <c r="A564" s="10" t="s">
        <v>726</v>
      </c>
      <c r="B564" s="11" t="s">
        <v>167</v>
      </c>
      <c r="C564" s="11"/>
      <c r="D564" s="11"/>
      <c r="E564" s="11"/>
      <c r="F564" s="11"/>
      <c r="G564" s="12"/>
      <c r="H564" s="55"/>
      <c r="I564" s="55"/>
      <c r="J564" s="14" t="n">
        <v>5000</v>
      </c>
      <c r="K564" s="15" t="n">
        <v>5000</v>
      </c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37"/>
      <c r="W564" s="37"/>
    </row>
    <row r="565" customFormat="false" ht="32.3" hidden="false" customHeight="true" outlineLevel="0" collapsed="false">
      <c r="A565" s="10" t="s">
        <v>727</v>
      </c>
      <c r="B565" s="11" t="s">
        <v>169</v>
      </c>
      <c r="C565" s="11"/>
      <c r="D565" s="11"/>
      <c r="E565" s="11"/>
      <c r="F565" s="11"/>
      <c r="G565" s="12"/>
      <c r="H565" s="55"/>
      <c r="I565" s="55"/>
      <c r="J565" s="14" t="n">
        <v>0</v>
      </c>
      <c r="K565" s="15" t="n">
        <v>0</v>
      </c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37"/>
      <c r="W565" s="37"/>
    </row>
    <row r="566" customFormat="false" ht="32.3" hidden="false" customHeight="true" outlineLevel="0" collapsed="false">
      <c r="A566" s="10" t="s">
        <v>728</v>
      </c>
      <c r="B566" s="11" t="s">
        <v>171</v>
      </c>
      <c r="C566" s="11"/>
      <c r="D566" s="11"/>
      <c r="E566" s="11"/>
      <c r="F566" s="11"/>
      <c r="G566" s="12"/>
      <c r="H566" s="55"/>
      <c r="I566" s="55"/>
      <c r="J566" s="14" t="n">
        <v>0</v>
      </c>
      <c r="K566" s="15" t="n">
        <v>0</v>
      </c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37"/>
      <c r="W566" s="37"/>
    </row>
    <row r="567" customFormat="false" ht="32.3" hidden="false" customHeight="true" outlineLevel="0" collapsed="false">
      <c r="A567" s="10" t="s">
        <v>729</v>
      </c>
      <c r="B567" s="11" t="s">
        <v>173</v>
      </c>
      <c r="C567" s="11"/>
      <c r="D567" s="11"/>
      <c r="E567" s="11"/>
      <c r="F567" s="11"/>
      <c r="G567" s="12"/>
      <c r="H567" s="55"/>
      <c r="I567" s="55"/>
      <c r="J567" s="14" t="n">
        <v>1425</v>
      </c>
      <c r="K567" s="15" t="n">
        <v>1425</v>
      </c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37"/>
      <c r="W567" s="37"/>
    </row>
    <row r="568" customFormat="false" ht="32.3" hidden="false" customHeight="true" outlineLevel="0" collapsed="false">
      <c r="A568" s="10" t="s">
        <v>730</v>
      </c>
      <c r="B568" s="11" t="s">
        <v>175</v>
      </c>
      <c r="C568" s="11"/>
      <c r="D568" s="11"/>
      <c r="E568" s="11"/>
      <c r="F568" s="11"/>
      <c r="G568" s="12"/>
      <c r="H568" s="55"/>
      <c r="I568" s="55"/>
      <c r="J568" s="14" t="n">
        <v>0</v>
      </c>
      <c r="K568" s="15" t="n">
        <v>0</v>
      </c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37"/>
      <c r="W568" s="37"/>
    </row>
    <row r="569" customFormat="false" ht="32.3" hidden="false" customHeight="true" outlineLevel="0" collapsed="false">
      <c r="A569" s="10" t="s">
        <v>731</v>
      </c>
      <c r="B569" s="11" t="s">
        <v>177</v>
      </c>
      <c r="C569" s="11"/>
      <c r="D569" s="11"/>
      <c r="E569" s="11"/>
      <c r="F569" s="11"/>
      <c r="G569" s="12"/>
      <c r="H569" s="55"/>
      <c r="I569" s="55"/>
      <c r="J569" s="14" t="n">
        <v>0</v>
      </c>
      <c r="K569" s="15" t="n">
        <v>0</v>
      </c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37"/>
      <c r="W569" s="37"/>
    </row>
    <row r="570" customFormat="false" ht="32.3" hidden="false" customHeight="true" outlineLevel="0" collapsed="false">
      <c r="A570" s="10" t="s">
        <v>732</v>
      </c>
      <c r="B570" s="11" t="s">
        <v>179</v>
      </c>
      <c r="C570" s="11"/>
      <c r="D570" s="11"/>
      <c r="E570" s="11"/>
      <c r="F570" s="11"/>
      <c r="G570" s="12"/>
      <c r="H570" s="55"/>
      <c r="I570" s="55"/>
      <c r="J570" s="14" t="n">
        <v>0</v>
      </c>
      <c r="K570" s="15" t="n">
        <v>0</v>
      </c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37"/>
      <c r="W570" s="37"/>
    </row>
    <row r="571" customFormat="false" ht="32.3" hidden="false" customHeight="true" outlineLevel="0" collapsed="false">
      <c r="A571" s="10" t="s">
        <v>733</v>
      </c>
      <c r="B571" s="11" t="s">
        <v>181</v>
      </c>
      <c r="C571" s="11"/>
      <c r="D571" s="11"/>
      <c r="E571" s="11"/>
      <c r="F571" s="11"/>
      <c r="G571" s="12"/>
      <c r="H571" s="55"/>
      <c r="I571" s="55"/>
      <c r="J571" s="14" t="n">
        <v>0</v>
      </c>
      <c r="K571" s="15" t="n">
        <v>0</v>
      </c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37"/>
      <c r="W571" s="37"/>
    </row>
    <row r="572" customFormat="false" ht="32.3" hidden="false" customHeight="true" outlineLevel="0" collapsed="false">
      <c r="A572" s="10" t="s">
        <v>734</v>
      </c>
      <c r="B572" s="11" t="s">
        <v>183</v>
      </c>
      <c r="C572" s="11"/>
      <c r="D572" s="11"/>
      <c r="E572" s="11"/>
      <c r="F572" s="11"/>
      <c r="G572" s="12"/>
      <c r="H572" s="55"/>
      <c r="I572" s="55"/>
      <c r="J572" s="14" t="n">
        <v>3000</v>
      </c>
      <c r="K572" s="15" t="n">
        <v>3000</v>
      </c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37"/>
      <c r="W572" s="37"/>
    </row>
    <row r="573" customFormat="false" ht="32.3" hidden="false" customHeight="true" outlineLevel="0" collapsed="false">
      <c r="A573" s="10" t="s">
        <v>735</v>
      </c>
      <c r="B573" s="11" t="s">
        <v>185</v>
      </c>
      <c r="C573" s="11"/>
      <c r="D573" s="11"/>
      <c r="E573" s="11"/>
      <c r="F573" s="11"/>
      <c r="G573" s="12"/>
      <c r="H573" s="55"/>
      <c r="I573" s="55"/>
      <c r="J573" s="14" t="n">
        <v>0</v>
      </c>
      <c r="K573" s="15" t="n">
        <v>0</v>
      </c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37"/>
      <c r="W573" s="37"/>
    </row>
    <row r="574" customFormat="false" ht="32.3" hidden="false" customHeight="true" outlineLevel="0" collapsed="false">
      <c r="A574" s="10" t="s">
        <v>736</v>
      </c>
      <c r="B574" s="11" t="s">
        <v>187</v>
      </c>
      <c r="C574" s="11"/>
      <c r="D574" s="11"/>
      <c r="E574" s="11"/>
      <c r="F574" s="11"/>
      <c r="G574" s="12"/>
      <c r="H574" s="55"/>
      <c r="I574" s="55"/>
      <c r="J574" s="14" t="n">
        <v>1250</v>
      </c>
      <c r="K574" s="15" t="n">
        <v>1250</v>
      </c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37"/>
      <c r="W574" s="37"/>
    </row>
    <row r="575" customFormat="false" ht="32.3" hidden="false" customHeight="true" outlineLevel="0" collapsed="false">
      <c r="A575" s="10" t="s">
        <v>737</v>
      </c>
      <c r="B575" s="11" t="s">
        <v>189</v>
      </c>
      <c r="C575" s="11"/>
      <c r="D575" s="11"/>
      <c r="E575" s="11"/>
      <c r="F575" s="11"/>
      <c r="G575" s="12"/>
      <c r="H575" s="55"/>
      <c r="I575" s="55"/>
      <c r="J575" s="14" t="n">
        <v>12000</v>
      </c>
      <c r="K575" s="15" t="n">
        <v>12000</v>
      </c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37"/>
      <c r="W575" s="37"/>
    </row>
    <row r="576" customFormat="false" ht="32.3" hidden="false" customHeight="true" outlineLevel="0" collapsed="false">
      <c r="A576" s="10" t="s">
        <v>738</v>
      </c>
      <c r="B576" s="11" t="s">
        <v>191</v>
      </c>
      <c r="C576" s="11"/>
      <c r="D576" s="11"/>
      <c r="E576" s="11"/>
      <c r="F576" s="11"/>
      <c r="G576" s="12"/>
      <c r="H576" s="55"/>
      <c r="I576" s="55"/>
      <c r="J576" s="14" t="n">
        <v>0</v>
      </c>
      <c r="K576" s="15" t="n">
        <v>0</v>
      </c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37"/>
      <c r="W576" s="37"/>
    </row>
    <row r="577" customFormat="false" ht="32.3" hidden="false" customHeight="true" outlineLevel="0" collapsed="false">
      <c r="A577" s="10" t="s">
        <v>739</v>
      </c>
      <c r="B577" s="11" t="s">
        <v>193</v>
      </c>
      <c r="C577" s="11"/>
      <c r="D577" s="11"/>
      <c r="E577" s="11"/>
      <c r="F577" s="11"/>
      <c r="G577" s="12"/>
      <c r="H577" s="55"/>
      <c r="I577" s="55"/>
      <c r="J577" s="14" t="n">
        <v>0</v>
      </c>
      <c r="K577" s="15" t="n">
        <v>0</v>
      </c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37"/>
      <c r="W577" s="37"/>
    </row>
    <row r="578" customFormat="false" ht="32.3" hidden="false" customHeight="true" outlineLevel="0" collapsed="false">
      <c r="A578" s="10" t="s">
        <v>740</v>
      </c>
      <c r="B578" s="11" t="s">
        <v>195</v>
      </c>
      <c r="C578" s="11"/>
      <c r="D578" s="11"/>
      <c r="E578" s="11"/>
      <c r="F578" s="11"/>
      <c r="G578" s="12"/>
      <c r="H578" s="55"/>
      <c r="I578" s="55"/>
      <c r="J578" s="14" t="n">
        <v>0</v>
      </c>
      <c r="K578" s="15" t="n">
        <v>0</v>
      </c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37"/>
      <c r="W578" s="37"/>
    </row>
    <row r="579" customFormat="false" ht="32.3" hidden="false" customHeight="true" outlineLevel="0" collapsed="false">
      <c r="A579" s="10" t="s">
        <v>741</v>
      </c>
      <c r="B579" s="11" t="s">
        <v>197</v>
      </c>
      <c r="C579" s="11"/>
      <c r="D579" s="11"/>
      <c r="E579" s="11"/>
      <c r="F579" s="11"/>
      <c r="G579" s="12"/>
      <c r="H579" s="55"/>
      <c r="I579" s="55"/>
      <c r="J579" s="14" t="n">
        <v>0</v>
      </c>
      <c r="K579" s="15" t="n">
        <v>0</v>
      </c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37"/>
      <c r="W579" s="37"/>
    </row>
    <row r="580" customFormat="false" ht="32.3" hidden="false" customHeight="true" outlineLevel="0" collapsed="false">
      <c r="A580" s="10" t="s">
        <v>742</v>
      </c>
      <c r="B580" s="11" t="s">
        <v>199</v>
      </c>
      <c r="C580" s="11"/>
      <c r="D580" s="11"/>
      <c r="E580" s="11"/>
      <c r="F580" s="11"/>
      <c r="G580" s="12"/>
      <c r="H580" s="55"/>
      <c r="I580" s="55"/>
      <c r="J580" s="14" t="n">
        <v>0</v>
      </c>
      <c r="K580" s="15" t="n">
        <v>0</v>
      </c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37"/>
      <c r="W580" s="37"/>
    </row>
    <row r="581" customFormat="false" ht="32.3" hidden="false" customHeight="true" outlineLevel="0" collapsed="false">
      <c r="A581" s="10" t="s">
        <v>743</v>
      </c>
      <c r="B581" s="11" t="s">
        <v>201</v>
      </c>
      <c r="C581" s="11"/>
      <c r="D581" s="11"/>
      <c r="E581" s="11"/>
      <c r="F581" s="11"/>
      <c r="G581" s="12"/>
      <c r="H581" s="55"/>
      <c r="I581" s="55"/>
      <c r="J581" s="14" t="n">
        <v>30000</v>
      </c>
      <c r="K581" s="15" t="n">
        <v>30000</v>
      </c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37"/>
      <c r="W581" s="37"/>
    </row>
    <row r="582" customFormat="false" ht="32.3" hidden="false" customHeight="true" outlineLevel="0" collapsed="false">
      <c r="A582" s="10" t="s">
        <v>744</v>
      </c>
      <c r="B582" s="11" t="s">
        <v>203</v>
      </c>
      <c r="C582" s="11"/>
      <c r="D582" s="11"/>
      <c r="E582" s="11"/>
      <c r="F582" s="11"/>
      <c r="G582" s="12"/>
      <c r="H582" s="55"/>
      <c r="I582" s="55"/>
      <c r="J582" s="14" t="n">
        <v>2000</v>
      </c>
      <c r="K582" s="15" t="n">
        <v>2000</v>
      </c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37"/>
      <c r="W582" s="37"/>
    </row>
    <row r="583" customFormat="false" ht="32.3" hidden="false" customHeight="true" outlineLevel="0" collapsed="false">
      <c r="A583" s="10" t="s">
        <v>745</v>
      </c>
      <c r="B583" s="11" t="s">
        <v>205</v>
      </c>
      <c r="C583" s="11"/>
      <c r="D583" s="11"/>
      <c r="E583" s="11"/>
      <c r="F583" s="11"/>
      <c r="G583" s="12"/>
      <c r="H583" s="55"/>
      <c r="I583" s="55"/>
      <c r="J583" s="14" t="n">
        <v>0</v>
      </c>
      <c r="K583" s="15" t="n">
        <v>0</v>
      </c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37"/>
      <c r="W583" s="37"/>
    </row>
    <row r="584" customFormat="false" ht="32.3" hidden="false" customHeight="true" outlineLevel="0" collapsed="false">
      <c r="A584" s="10" t="s">
        <v>746</v>
      </c>
      <c r="B584" s="11" t="s">
        <v>207</v>
      </c>
      <c r="C584" s="11"/>
      <c r="D584" s="11"/>
      <c r="E584" s="11"/>
      <c r="F584" s="11"/>
      <c r="G584" s="12"/>
      <c r="H584" s="55"/>
      <c r="I584" s="55"/>
      <c r="J584" s="14" t="n">
        <v>0</v>
      </c>
      <c r="K584" s="15" t="n">
        <v>0</v>
      </c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37"/>
      <c r="W584" s="37"/>
    </row>
    <row r="585" customFormat="false" ht="32.3" hidden="false" customHeight="true" outlineLevel="0" collapsed="false">
      <c r="A585" s="10" t="s">
        <v>747</v>
      </c>
      <c r="B585" s="11" t="s">
        <v>209</v>
      </c>
      <c r="C585" s="11"/>
      <c r="D585" s="11"/>
      <c r="E585" s="11"/>
      <c r="F585" s="11"/>
      <c r="G585" s="12"/>
      <c r="H585" s="55"/>
      <c r="I585" s="55"/>
      <c r="J585" s="14" t="n">
        <v>0</v>
      </c>
      <c r="K585" s="15" t="n">
        <v>0</v>
      </c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37"/>
      <c r="W585" s="37"/>
    </row>
    <row r="586" customFormat="false" ht="32.3" hidden="false" customHeight="true" outlineLevel="0" collapsed="false">
      <c r="A586" s="10" t="s">
        <v>748</v>
      </c>
      <c r="B586" s="11" t="s">
        <v>211</v>
      </c>
      <c r="C586" s="11"/>
      <c r="D586" s="11"/>
      <c r="E586" s="11"/>
      <c r="F586" s="11"/>
      <c r="G586" s="12"/>
      <c r="H586" s="55"/>
      <c r="I586" s="55"/>
      <c r="J586" s="14" t="n">
        <v>0</v>
      </c>
      <c r="K586" s="15" t="n">
        <v>0</v>
      </c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37"/>
      <c r="W586" s="37"/>
    </row>
    <row r="587" customFormat="false" ht="32.3" hidden="false" customHeight="true" outlineLevel="0" collapsed="false">
      <c r="A587" s="10" t="s">
        <v>749</v>
      </c>
      <c r="B587" s="11" t="s">
        <v>213</v>
      </c>
      <c r="C587" s="11"/>
      <c r="D587" s="11"/>
      <c r="E587" s="11"/>
      <c r="F587" s="11"/>
      <c r="G587" s="12"/>
      <c r="H587" s="55"/>
      <c r="I587" s="55"/>
      <c r="J587" s="14" t="n">
        <v>0</v>
      </c>
      <c r="K587" s="15" t="n">
        <v>0</v>
      </c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37"/>
      <c r="W587" s="37"/>
    </row>
    <row r="588" customFormat="false" ht="32.3" hidden="false" customHeight="true" outlineLevel="0" collapsed="false">
      <c r="A588" s="10" t="s">
        <v>750</v>
      </c>
      <c r="B588" s="11" t="s">
        <v>215</v>
      </c>
      <c r="C588" s="11"/>
      <c r="D588" s="11"/>
      <c r="E588" s="11"/>
      <c r="F588" s="11"/>
      <c r="G588" s="12"/>
      <c r="H588" s="55"/>
      <c r="I588" s="55"/>
      <c r="J588" s="14" t="n">
        <v>0</v>
      </c>
      <c r="K588" s="15" t="n">
        <v>0</v>
      </c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37"/>
      <c r="W588" s="37"/>
    </row>
    <row r="589" customFormat="false" ht="32.3" hidden="false" customHeight="true" outlineLevel="0" collapsed="false">
      <c r="A589" s="10" t="s">
        <v>751</v>
      </c>
      <c r="B589" s="11" t="s">
        <v>217</v>
      </c>
      <c r="C589" s="11"/>
      <c r="D589" s="11"/>
      <c r="E589" s="11"/>
      <c r="F589" s="11"/>
      <c r="G589" s="12"/>
      <c r="H589" s="55"/>
      <c r="I589" s="55"/>
      <c r="J589" s="14" t="n">
        <v>0</v>
      </c>
      <c r="K589" s="15" t="n">
        <v>0</v>
      </c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37"/>
      <c r="W589" s="37"/>
    </row>
    <row r="590" customFormat="false" ht="32.3" hidden="false" customHeight="true" outlineLevel="0" collapsed="false">
      <c r="A590" s="10" t="s">
        <v>752</v>
      </c>
      <c r="B590" s="11" t="s">
        <v>219</v>
      </c>
      <c r="C590" s="11"/>
      <c r="D590" s="11"/>
      <c r="E590" s="11"/>
      <c r="F590" s="11"/>
      <c r="G590" s="12"/>
      <c r="H590" s="55"/>
      <c r="I590" s="55"/>
      <c r="J590" s="14" t="n">
        <v>0</v>
      </c>
      <c r="K590" s="15" t="n">
        <v>0</v>
      </c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37"/>
      <c r="W590" s="37"/>
    </row>
    <row r="591" customFormat="false" ht="32.3" hidden="false" customHeight="true" outlineLevel="0" collapsed="false">
      <c r="A591" s="10" t="s">
        <v>753</v>
      </c>
      <c r="B591" s="11" t="s">
        <v>221</v>
      </c>
      <c r="C591" s="11"/>
      <c r="D591" s="11"/>
      <c r="E591" s="11"/>
      <c r="F591" s="11"/>
      <c r="G591" s="12"/>
      <c r="H591" s="55"/>
      <c r="I591" s="55"/>
      <c r="J591" s="14" t="n">
        <v>0</v>
      </c>
      <c r="K591" s="15" t="n">
        <v>0</v>
      </c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37"/>
      <c r="W591" s="37"/>
    </row>
    <row r="592" customFormat="false" ht="32.3" hidden="false" customHeight="true" outlineLevel="0" collapsed="false">
      <c r="A592" s="10" t="s">
        <v>754</v>
      </c>
      <c r="B592" s="11" t="s">
        <v>223</v>
      </c>
      <c r="C592" s="11"/>
      <c r="D592" s="11"/>
      <c r="E592" s="11"/>
      <c r="F592" s="11"/>
      <c r="G592" s="12"/>
      <c r="H592" s="55"/>
      <c r="I592" s="55"/>
      <c r="J592" s="14" t="n">
        <v>0</v>
      </c>
      <c r="K592" s="15" t="n">
        <v>0</v>
      </c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37"/>
      <c r="W592" s="37"/>
    </row>
    <row r="593" customFormat="false" ht="32.3" hidden="false" customHeight="true" outlineLevel="0" collapsed="false">
      <c r="A593" s="10" t="s">
        <v>755</v>
      </c>
      <c r="B593" s="11" t="s">
        <v>225</v>
      </c>
      <c r="C593" s="11"/>
      <c r="D593" s="11"/>
      <c r="E593" s="11"/>
      <c r="F593" s="11"/>
      <c r="G593" s="12"/>
      <c r="H593" s="55"/>
      <c r="I593" s="55"/>
      <c r="J593" s="14" t="n">
        <v>0</v>
      </c>
      <c r="K593" s="15" t="n">
        <v>0</v>
      </c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37"/>
      <c r="W593" s="37"/>
    </row>
    <row r="594" customFormat="false" ht="32.3" hidden="false" customHeight="true" outlineLevel="0" collapsed="false">
      <c r="A594" s="10" t="s">
        <v>756</v>
      </c>
      <c r="B594" s="11" t="s">
        <v>227</v>
      </c>
      <c r="C594" s="11"/>
      <c r="D594" s="11"/>
      <c r="E594" s="11"/>
      <c r="F594" s="11"/>
      <c r="G594" s="12"/>
      <c r="H594" s="55"/>
      <c r="I594" s="55"/>
      <c r="J594" s="14" t="n">
        <v>80000</v>
      </c>
      <c r="K594" s="15" t="n">
        <v>80000</v>
      </c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37"/>
      <c r="W594" s="37"/>
    </row>
    <row r="595" customFormat="false" ht="32.3" hidden="false" customHeight="true" outlineLevel="0" collapsed="false">
      <c r="A595" s="10" t="s">
        <v>757</v>
      </c>
      <c r="B595" s="11" t="s">
        <v>229</v>
      </c>
      <c r="C595" s="11"/>
      <c r="D595" s="11"/>
      <c r="E595" s="11"/>
      <c r="F595" s="11"/>
      <c r="G595" s="12"/>
      <c r="H595" s="55"/>
      <c r="I595" s="55"/>
      <c r="J595" s="14" t="n">
        <v>0</v>
      </c>
      <c r="K595" s="15" t="n">
        <v>0</v>
      </c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37"/>
      <c r="W595" s="37"/>
    </row>
    <row r="596" customFormat="false" ht="32.3" hidden="false" customHeight="true" outlineLevel="0" collapsed="false">
      <c r="A596" s="10" t="s">
        <v>758</v>
      </c>
      <c r="B596" s="11" t="s">
        <v>231</v>
      </c>
      <c r="C596" s="11"/>
      <c r="D596" s="11"/>
      <c r="E596" s="11"/>
      <c r="F596" s="11"/>
      <c r="G596" s="12"/>
      <c r="H596" s="55"/>
      <c r="I596" s="55"/>
      <c r="J596" s="14" t="n">
        <v>0</v>
      </c>
      <c r="K596" s="15" t="n">
        <v>0</v>
      </c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37"/>
      <c r="W596" s="37"/>
    </row>
    <row r="597" customFormat="false" ht="32.3" hidden="false" customHeight="true" outlineLevel="0" collapsed="false">
      <c r="A597" s="10" t="s">
        <v>759</v>
      </c>
      <c r="B597" s="11" t="s">
        <v>233</v>
      </c>
      <c r="C597" s="11"/>
      <c r="D597" s="11"/>
      <c r="E597" s="11"/>
      <c r="F597" s="11"/>
      <c r="G597" s="12"/>
      <c r="H597" s="55"/>
      <c r="I597" s="55"/>
      <c r="J597" s="14" t="n">
        <v>0</v>
      </c>
      <c r="K597" s="15" t="n">
        <v>0</v>
      </c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37"/>
      <c r="W597" s="37"/>
    </row>
    <row r="598" customFormat="false" ht="32.3" hidden="false" customHeight="true" outlineLevel="0" collapsed="false">
      <c r="A598" s="10" t="s">
        <v>760</v>
      </c>
      <c r="B598" s="11" t="s">
        <v>235</v>
      </c>
      <c r="C598" s="11"/>
      <c r="D598" s="11"/>
      <c r="E598" s="11"/>
      <c r="F598" s="11"/>
      <c r="G598" s="12"/>
      <c r="H598" s="55"/>
      <c r="I598" s="55"/>
      <c r="J598" s="14" t="n">
        <v>0</v>
      </c>
      <c r="K598" s="15" t="n">
        <v>0</v>
      </c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37"/>
      <c r="W598" s="37"/>
    </row>
    <row r="599" customFormat="false" ht="32.3" hidden="false" customHeight="true" outlineLevel="0" collapsed="false">
      <c r="A599" s="10" t="s">
        <v>761</v>
      </c>
      <c r="B599" s="11" t="s">
        <v>237</v>
      </c>
      <c r="C599" s="11"/>
      <c r="D599" s="11"/>
      <c r="E599" s="11"/>
      <c r="F599" s="11"/>
      <c r="G599" s="12"/>
      <c r="H599" s="55"/>
      <c r="I599" s="55"/>
      <c r="J599" s="14" t="n">
        <v>0</v>
      </c>
      <c r="K599" s="15" t="n">
        <v>0</v>
      </c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37"/>
      <c r="W599" s="37"/>
    </row>
    <row r="600" customFormat="false" ht="32.3" hidden="false" customHeight="true" outlineLevel="0" collapsed="false">
      <c r="A600" s="10" t="s">
        <v>762</v>
      </c>
      <c r="B600" s="11" t="s">
        <v>239</v>
      </c>
      <c r="C600" s="11"/>
      <c r="D600" s="11"/>
      <c r="E600" s="11"/>
      <c r="F600" s="11"/>
      <c r="G600" s="12"/>
      <c r="H600" s="55"/>
      <c r="I600" s="55"/>
      <c r="J600" s="14" t="n">
        <v>0</v>
      </c>
      <c r="K600" s="15" t="n">
        <v>0</v>
      </c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37"/>
      <c r="W600" s="37"/>
    </row>
    <row r="601" customFormat="false" ht="32.3" hidden="false" customHeight="true" outlineLevel="0" collapsed="false">
      <c r="A601" s="10" t="s">
        <v>763</v>
      </c>
      <c r="B601" s="11" t="s">
        <v>241</v>
      </c>
      <c r="C601" s="11"/>
      <c r="D601" s="11"/>
      <c r="E601" s="11"/>
      <c r="F601" s="11"/>
      <c r="G601" s="12"/>
      <c r="H601" s="55"/>
      <c r="I601" s="55"/>
      <c r="J601" s="14" t="n">
        <v>0</v>
      </c>
      <c r="K601" s="15" t="n">
        <v>0</v>
      </c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37"/>
      <c r="W601" s="37"/>
    </row>
    <row r="602" customFormat="false" ht="32.3" hidden="false" customHeight="true" outlineLevel="0" collapsed="false">
      <c r="A602" s="10" t="s">
        <v>764</v>
      </c>
      <c r="B602" s="11" t="s">
        <v>243</v>
      </c>
      <c r="C602" s="11"/>
      <c r="D602" s="11"/>
      <c r="E602" s="11"/>
      <c r="F602" s="11"/>
      <c r="G602" s="12"/>
      <c r="H602" s="55"/>
      <c r="I602" s="55"/>
      <c r="J602" s="14" t="n">
        <v>0</v>
      </c>
      <c r="K602" s="15" t="n">
        <v>0</v>
      </c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37"/>
      <c r="W602" s="37"/>
    </row>
    <row r="603" customFormat="false" ht="32.3" hidden="false" customHeight="true" outlineLevel="0" collapsed="false">
      <c r="A603" s="10" t="s">
        <v>765</v>
      </c>
      <c r="B603" s="11" t="s">
        <v>245</v>
      </c>
      <c r="C603" s="11"/>
      <c r="D603" s="11"/>
      <c r="E603" s="11"/>
      <c r="F603" s="11"/>
      <c r="G603" s="12"/>
      <c r="H603" s="55"/>
      <c r="I603" s="55"/>
      <c r="J603" s="14" t="n">
        <v>0</v>
      </c>
      <c r="K603" s="15" t="n">
        <v>0</v>
      </c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37"/>
      <c r="W603" s="37"/>
    </row>
    <row r="604" customFormat="false" ht="32.3" hidden="false" customHeight="true" outlineLevel="0" collapsed="false">
      <c r="A604" s="10" t="s">
        <v>766</v>
      </c>
      <c r="B604" s="11" t="s">
        <v>247</v>
      </c>
      <c r="C604" s="11"/>
      <c r="D604" s="11"/>
      <c r="E604" s="11"/>
      <c r="F604" s="11"/>
      <c r="G604" s="12"/>
      <c r="H604" s="55"/>
      <c r="I604" s="55"/>
      <c r="J604" s="14" t="n">
        <v>0</v>
      </c>
      <c r="K604" s="15" t="n">
        <v>0</v>
      </c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37"/>
      <c r="W604" s="37"/>
    </row>
    <row r="605" customFormat="false" ht="32.3" hidden="false" customHeight="true" outlineLevel="0" collapsed="false">
      <c r="A605" s="10" t="s">
        <v>767</v>
      </c>
      <c r="B605" s="11" t="s">
        <v>249</v>
      </c>
      <c r="C605" s="11"/>
      <c r="D605" s="11"/>
      <c r="E605" s="11"/>
      <c r="F605" s="11"/>
      <c r="G605" s="12"/>
      <c r="H605" s="55"/>
      <c r="I605" s="55"/>
      <c r="J605" s="14" t="n">
        <v>0</v>
      </c>
      <c r="K605" s="15" t="n">
        <v>0</v>
      </c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37"/>
      <c r="W605" s="37"/>
    </row>
    <row r="606" customFormat="false" ht="32.3" hidden="false" customHeight="true" outlineLevel="0" collapsed="false">
      <c r="A606" s="10" t="s">
        <v>768</v>
      </c>
      <c r="B606" s="11" t="s">
        <v>251</v>
      </c>
      <c r="C606" s="11"/>
      <c r="D606" s="11"/>
      <c r="E606" s="11"/>
      <c r="F606" s="11"/>
      <c r="G606" s="12"/>
      <c r="H606" s="55"/>
      <c r="I606" s="55"/>
      <c r="J606" s="14" t="n">
        <v>0</v>
      </c>
      <c r="K606" s="15" t="n">
        <v>0</v>
      </c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37"/>
      <c r="W606" s="37"/>
    </row>
    <row r="607" customFormat="false" ht="32.3" hidden="false" customHeight="true" outlineLevel="0" collapsed="false">
      <c r="A607" s="10" t="s">
        <v>769</v>
      </c>
      <c r="B607" s="11" t="s">
        <v>253</v>
      </c>
      <c r="C607" s="11"/>
      <c r="D607" s="11"/>
      <c r="E607" s="11"/>
      <c r="F607" s="11"/>
      <c r="G607" s="12"/>
      <c r="H607" s="55"/>
      <c r="I607" s="55"/>
      <c r="J607" s="14" t="n">
        <v>0</v>
      </c>
      <c r="K607" s="15" t="n">
        <v>0</v>
      </c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37"/>
      <c r="W607" s="37"/>
    </row>
    <row r="608" customFormat="false" ht="32.3" hidden="false" customHeight="true" outlineLevel="0" collapsed="false">
      <c r="A608" s="10" t="s">
        <v>770</v>
      </c>
      <c r="B608" s="11" t="s">
        <v>255</v>
      </c>
      <c r="C608" s="11"/>
      <c r="D608" s="11"/>
      <c r="E608" s="11"/>
      <c r="F608" s="11"/>
      <c r="G608" s="12"/>
      <c r="H608" s="55"/>
      <c r="I608" s="55"/>
      <c r="J608" s="14" t="n">
        <v>0</v>
      </c>
      <c r="K608" s="15" t="n">
        <v>0</v>
      </c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37"/>
      <c r="W608" s="37"/>
    </row>
    <row r="609" customFormat="false" ht="32.3" hidden="false" customHeight="true" outlineLevel="0" collapsed="false">
      <c r="A609" s="10" t="s">
        <v>771</v>
      </c>
      <c r="B609" s="11" t="s">
        <v>257</v>
      </c>
      <c r="C609" s="11"/>
      <c r="D609" s="11"/>
      <c r="E609" s="11"/>
      <c r="F609" s="11"/>
      <c r="G609" s="12"/>
      <c r="H609" s="55"/>
      <c r="I609" s="55"/>
      <c r="J609" s="14" t="n">
        <v>0</v>
      </c>
      <c r="K609" s="15" t="n">
        <v>0</v>
      </c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37"/>
      <c r="W609" s="37"/>
    </row>
    <row r="610" customFormat="false" ht="32.3" hidden="false" customHeight="true" outlineLevel="0" collapsed="false">
      <c r="A610" s="10" t="s">
        <v>772</v>
      </c>
      <c r="B610" s="11" t="s">
        <v>259</v>
      </c>
      <c r="C610" s="11"/>
      <c r="D610" s="11"/>
      <c r="E610" s="11"/>
      <c r="F610" s="11"/>
      <c r="G610" s="12"/>
      <c r="H610" s="55"/>
      <c r="I610" s="55"/>
      <c r="J610" s="14" t="n">
        <v>0</v>
      </c>
      <c r="K610" s="15" t="n">
        <v>0</v>
      </c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37"/>
      <c r="W610" s="37"/>
    </row>
    <row r="611" customFormat="false" ht="32.3" hidden="false" customHeight="true" outlineLevel="0" collapsed="false">
      <c r="A611" s="10" t="s">
        <v>773</v>
      </c>
      <c r="B611" s="11" t="s">
        <v>261</v>
      </c>
      <c r="C611" s="11"/>
      <c r="D611" s="11"/>
      <c r="E611" s="11"/>
      <c r="F611" s="11"/>
      <c r="G611" s="12"/>
      <c r="H611" s="55"/>
      <c r="I611" s="55"/>
      <c r="J611" s="14" t="n">
        <v>0</v>
      </c>
      <c r="K611" s="15" t="n">
        <v>0</v>
      </c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37"/>
      <c r="W611" s="37"/>
    </row>
    <row r="612" customFormat="false" ht="32.3" hidden="false" customHeight="true" outlineLevel="0" collapsed="false">
      <c r="A612" s="10" t="s">
        <v>774</v>
      </c>
      <c r="B612" s="11" t="s">
        <v>263</v>
      </c>
      <c r="C612" s="11"/>
      <c r="D612" s="11"/>
      <c r="E612" s="11"/>
      <c r="F612" s="11"/>
      <c r="G612" s="12"/>
      <c r="H612" s="55"/>
      <c r="I612" s="55"/>
      <c r="J612" s="14" t="n">
        <v>0</v>
      </c>
      <c r="K612" s="15" t="n">
        <v>0</v>
      </c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37"/>
      <c r="W612" s="37"/>
    </row>
    <row r="613" customFormat="false" ht="32.3" hidden="false" customHeight="true" outlineLevel="0" collapsed="false">
      <c r="A613" s="10" t="s">
        <v>775</v>
      </c>
      <c r="B613" s="11" t="s">
        <v>265</v>
      </c>
      <c r="C613" s="11"/>
      <c r="D613" s="11"/>
      <c r="E613" s="11"/>
      <c r="F613" s="11"/>
      <c r="G613" s="12"/>
      <c r="H613" s="55"/>
      <c r="I613" s="55"/>
      <c r="J613" s="14" t="n">
        <v>0</v>
      </c>
      <c r="K613" s="15" t="n">
        <v>0</v>
      </c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37"/>
      <c r="W613" s="37"/>
    </row>
    <row r="614" customFormat="false" ht="32.3" hidden="false" customHeight="true" outlineLevel="0" collapsed="false">
      <c r="A614" s="10" t="s">
        <v>776</v>
      </c>
      <c r="B614" s="11" t="s">
        <v>267</v>
      </c>
      <c r="C614" s="11"/>
      <c r="D614" s="11"/>
      <c r="E614" s="11"/>
      <c r="F614" s="11"/>
      <c r="G614" s="12"/>
      <c r="H614" s="55"/>
      <c r="I614" s="55"/>
      <c r="J614" s="14" t="n">
        <v>0</v>
      </c>
      <c r="K614" s="15" t="n">
        <v>0</v>
      </c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37"/>
      <c r="W614" s="37"/>
    </row>
    <row r="615" customFormat="false" ht="32.3" hidden="false" customHeight="true" outlineLevel="0" collapsed="false">
      <c r="A615" s="10" t="s">
        <v>777</v>
      </c>
      <c r="B615" s="11" t="s">
        <v>269</v>
      </c>
      <c r="C615" s="11"/>
      <c r="D615" s="11"/>
      <c r="E615" s="11"/>
      <c r="F615" s="11"/>
      <c r="G615" s="12"/>
      <c r="H615" s="55"/>
      <c r="I615" s="55"/>
      <c r="J615" s="14" t="n">
        <v>4272</v>
      </c>
      <c r="K615" s="15" t="n">
        <v>4272</v>
      </c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37"/>
      <c r="W615" s="37"/>
    </row>
    <row r="616" customFormat="false" ht="32.3" hidden="false" customHeight="true" outlineLevel="0" collapsed="false">
      <c r="A616" s="10" t="s">
        <v>778</v>
      </c>
      <c r="B616" s="11" t="s">
        <v>271</v>
      </c>
      <c r="C616" s="11"/>
      <c r="D616" s="11"/>
      <c r="E616" s="11"/>
      <c r="F616" s="11"/>
      <c r="G616" s="12"/>
      <c r="H616" s="55"/>
      <c r="I616" s="55"/>
      <c r="J616" s="14" t="n">
        <v>0</v>
      </c>
      <c r="K616" s="15" t="n">
        <v>0</v>
      </c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37"/>
      <c r="W616" s="37"/>
    </row>
    <row r="617" customFormat="false" ht="32.3" hidden="false" customHeight="true" outlineLevel="0" collapsed="false">
      <c r="A617" s="10" t="s">
        <v>779</v>
      </c>
      <c r="B617" s="11" t="s">
        <v>273</v>
      </c>
      <c r="C617" s="11"/>
      <c r="D617" s="11"/>
      <c r="E617" s="11"/>
      <c r="F617" s="11"/>
      <c r="G617" s="12"/>
      <c r="H617" s="55"/>
      <c r="I617" s="55"/>
      <c r="J617" s="14" t="n">
        <v>0</v>
      </c>
      <c r="K617" s="15" t="n">
        <v>0</v>
      </c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37"/>
      <c r="W617" s="37"/>
    </row>
    <row r="618" customFormat="false" ht="32.3" hidden="false" customHeight="true" outlineLevel="0" collapsed="false">
      <c r="A618" s="10" t="s">
        <v>780</v>
      </c>
      <c r="B618" s="11" t="s">
        <v>275</v>
      </c>
      <c r="C618" s="11"/>
      <c r="D618" s="11"/>
      <c r="E618" s="11"/>
      <c r="F618" s="11"/>
      <c r="G618" s="12"/>
      <c r="H618" s="55"/>
      <c r="I618" s="55"/>
      <c r="J618" s="14" t="n">
        <v>0</v>
      </c>
      <c r="K618" s="15" t="n">
        <v>0</v>
      </c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37"/>
      <c r="W618" s="37"/>
    </row>
    <row r="619" customFormat="false" ht="32.3" hidden="false" customHeight="true" outlineLevel="0" collapsed="false">
      <c r="A619" s="10" t="s">
        <v>781</v>
      </c>
      <c r="B619" s="11" t="s">
        <v>277</v>
      </c>
      <c r="C619" s="11"/>
      <c r="D619" s="11"/>
      <c r="E619" s="11"/>
      <c r="F619" s="11"/>
      <c r="G619" s="12"/>
      <c r="H619" s="55"/>
      <c r="I619" s="55"/>
      <c r="J619" s="14" t="n">
        <v>0</v>
      </c>
      <c r="K619" s="15" t="n">
        <v>0</v>
      </c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37"/>
      <c r="W619" s="37"/>
    </row>
    <row r="620" customFormat="false" ht="32.3" hidden="false" customHeight="true" outlineLevel="0" collapsed="false">
      <c r="A620" s="10" t="s">
        <v>782</v>
      </c>
      <c r="B620" s="11" t="s">
        <v>279</v>
      </c>
      <c r="C620" s="11"/>
      <c r="D620" s="11"/>
      <c r="E620" s="11"/>
      <c r="F620" s="11"/>
      <c r="G620" s="12"/>
      <c r="H620" s="55"/>
      <c r="I620" s="55"/>
      <c r="J620" s="14" t="n">
        <v>0</v>
      </c>
      <c r="K620" s="15" t="n">
        <v>0</v>
      </c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37"/>
      <c r="W620" s="37"/>
    </row>
    <row r="621" customFormat="false" ht="32.3" hidden="false" customHeight="true" outlineLevel="0" collapsed="false">
      <c r="A621" s="10" t="s">
        <v>783</v>
      </c>
      <c r="B621" s="11" t="s">
        <v>281</v>
      </c>
      <c r="C621" s="11"/>
      <c r="D621" s="11"/>
      <c r="E621" s="11"/>
      <c r="F621" s="11"/>
      <c r="G621" s="12"/>
      <c r="H621" s="55"/>
      <c r="I621" s="55"/>
      <c r="J621" s="14" t="n">
        <v>0</v>
      </c>
      <c r="K621" s="15" t="n">
        <v>0</v>
      </c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37"/>
      <c r="W621" s="37"/>
    </row>
    <row r="622" customFormat="false" ht="32.3" hidden="false" customHeight="true" outlineLevel="0" collapsed="false">
      <c r="A622" s="10" t="s">
        <v>784</v>
      </c>
      <c r="B622" s="11" t="s">
        <v>283</v>
      </c>
      <c r="C622" s="11"/>
      <c r="D622" s="11"/>
      <c r="E622" s="11"/>
      <c r="F622" s="11"/>
      <c r="G622" s="12"/>
      <c r="H622" s="55"/>
      <c r="I622" s="55"/>
      <c r="J622" s="14" t="n">
        <v>0</v>
      </c>
      <c r="K622" s="15" t="n">
        <v>0</v>
      </c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37"/>
      <c r="W622" s="37"/>
    </row>
    <row r="623" customFormat="false" ht="32.3" hidden="false" customHeight="true" outlineLevel="0" collapsed="false">
      <c r="A623" s="10" t="s">
        <v>785</v>
      </c>
      <c r="B623" s="11" t="s">
        <v>786</v>
      </c>
      <c r="C623" s="11"/>
      <c r="D623" s="11"/>
      <c r="E623" s="11"/>
      <c r="F623" s="11" t="s">
        <v>46</v>
      </c>
      <c r="G623" s="12" t="s">
        <v>24</v>
      </c>
      <c r="H623" s="57"/>
      <c r="I623" s="53" t="s">
        <v>359</v>
      </c>
      <c r="J623" s="14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37"/>
      <c r="W623" s="37"/>
    </row>
    <row r="624" s="52" customFormat="true" ht="32.3" hidden="false" customHeight="true" outlineLevel="0" collapsed="false">
      <c r="A624" s="46" t="s">
        <v>787</v>
      </c>
      <c r="B624" s="47" t="s">
        <v>788</v>
      </c>
      <c r="C624" s="47"/>
      <c r="D624" s="47"/>
      <c r="E624" s="47"/>
      <c r="F624" s="47" t="s">
        <v>46</v>
      </c>
      <c r="G624" s="48" t="s">
        <v>24</v>
      </c>
      <c r="H624" s="13"/>
      <c r="I624" s="13" t="s">
        <v>359</v>
      </c>
      <c r="J624" s="49" t="n">
        <f aca="false">SUM(J625:J693)</f>
        <v>508275</v>
      </c>
      <c r="K624" s="49" t="n">
        <f aca="false">SUM(K625:K693)</f>
        <v>508275</v>
      </c>
      <c r="L624" s="49" t="n">
        <f aca="false">SUM(L625:L693)</f>
        <v>0</v>
      </c>
      <c r="M624" s="49" t="n">
        <f aca="false">SUM(M625:M693)</f>
        <v>0</v>
      </c>
      <c r="N624" s="49" t="n">
        <f aca="false">SUM(N625:N693)</f>
        <v>0</v>
      </c>
      <c r="O624" s="49" t="n">
        <f aca="false">SUM(O625:O693)</f>
        <v>0</v>
      </c>
      <c r="P624" s="49" t="n">
        <f aca="false">SUM(P625:P693)</f>
        <v>0</v>
      </c>
      <c r="Q624" s="49" t="n">
        <f aca="false">SUM(Q625:Q693)</f>
        <v>0</v>
      </c>
      <c r="R624" s="49" t="n">
        <f aca="false">SUM(R625:R693)</f>
        <v>0</v>
      </c>
      <c r="S624" s="49" t="n">
        <f aca="false">SUM(S625:S693)</f>
        <v>0</v>
      </c>
      <c r="T624" s="49" t="n">
        <f aca="false">SUM(T625:T693)</f>
        <v>0</v>
      </c>
      <c r="U624" s="49" t="n">
        <f aca="false">SUM(U625:U693)</f>
        <v>0</v>
      </c>
      <c r="V624" s="37"/>
      <c r="W624" s="37"/>
      <c r="AMJ624" s="0"/>
    </row>
    <row r="625" customFormat="false" ht="32.3" hidden="false" customHeight="true" outlineLevel="0" collapsed="false">
      <c r="A625" s="10" t="s">
        <v>789</v>
      </c>
      <c r="B625" s="11" t="s">
        <v>149</v>
      </c>
      <c r="C625" s="11"/>
      <c r="D625" s="11"/>
      <c r="E625" s="11"/>
      <c r="F625" s="11"/>
      <c r="G625" s="12"/>
      <c r="H625" s="55"/>
      <c r="I625" s="55"/>
      <c r="J625" s="14" t="n">
        <v>0</v>
      </c>
      <c r="K625" s="15" t="n">
        <v>0</v>
      </c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37"/>
      <c r="W625" s="37"/>
    </row>
    <row r="626" customFormat="false" ht="32.3" hidden="false" customHeight="true" outlineLevel="0" collapsed="false">
      <c r="A626" s="10" t="s">
        <v>790</v>
      </c>
      <c r="B626" s="11" t="s">
        <v>151</v>
      </c>
      <c r="C626" s="11"/>
      <c r="D626" s="11"/>
      <c r="E626" s="11"/>
      <c r="F626" s="11"/>
      <c r="G626" s="12"/>
      <c r="H626" s="55"/>
      <c r="I626" s="55"/>
      <c r="J626" s="14" t="n">
        <v>59400</v>
      </c>
      <c r="K626" s="15" t="n">
        <v>59400</v>
      </c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37"/>
      <c r="W626" s="37"/>
    </row>
    <row r="627" customFormat="false" ht="32.3" hidden="false" customHeight="true" outlineLevel="0" collapsed="false">
      <c r="A627" s="10" t="s">
        <v>791</v>
      </c>
      <c r="B627" s="11" t="s">
        <v>153</v>
      </c>
      <c r="C627" s="11"/>
      <c r="D627" s="11"/>
      <c r="E627" s="11"/>
      <c r="F627" s="11"/>
      <c r="G627" s="12"/>
      <c r="H627" s="55"/>
      <c r="I627" s="55"/>
      <c r="J627" s="14" t="n">
        <v>108000</v>
      </c>
      <c r="K627" s="15" t="n">
        <v>108000</v>
      </c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37"/>
      <c r="W627" s="37"/>
    </row>
    <row r="628" customFormat="false" ht="32.3" hidden="false" customHeight="true" outlineLevel="0" collapsed="false">
      <c r="A628" s="10" t="s">
        <v>792</v>
      </c>
      <c r="B628" s="11" t="s">
        <v>155</v>
      </c>
      <c r="C628" s="11"/>
      <c r="D628" s="11"/>
      <c r="E628" s="11"/>
      <c r="F628" s="11"/>
      <c r="G628" s="12"/>
      <c r="H628" s="55"/>
      <c r="I628" s="55"/>
      <c r="J628" s="14" t="n">
        <v>216000</v>
      </c>
      <c r="K628" s="15" t="n">
        <v>216000</v>
      </c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37"/>
      <c r="W628" s="37"/>
    </row>
    <row r="629" customFormat="false" ht="32.3" hidden="false" customHeight="true" outlineLevel="0" collapsed="false">
      <c r="A629" s="10" t="s">
        <v>793</v>
      </c>
      <c r="B629" s="11" t="s">
        <v>157</v>
      </c>
      <c r="C629" s="11"/>
      <c r="D629" s="11"/>
      <c r="E629" s="11"/>
      <c r="F629" s="11"/>
      <c r="G629" s="12"/>
      <c r="H629" s="55"/>
      <c r="I629" s="55"/>
      <c r="J629" s="14" t="n">
        <v>48000</v>
      </c>
      <c r="K629" s="15" t="n">
        <v>48000</v>
      </c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37"/>
      <c r="W629" s="37"/>
    </row>
    <row r="630" customFormat="false" ht="32.3" hidden="false" customHeight="true" outlineLevel="0" collapsed="false">
      <c r="A630" s="10" t="s">
        <v>794</v>
      </c>
      <c r="B630" s="11" t="s">
        <v>159</v>
      </c>
      <c r="C630" s="11"/>
      <c r="D630" s="11"/>
      <c r="E630" s="11"/>
      <c r="F630" s="11"/>
      <c r="G630" s="12"/>
      <c r="H630" s="55"/>
      <c r="I630" s="55"/>
      <c r="J630" s="14" t="n">
        <v>0</v>
      </c>
      <c r="K630" s="15" t="n">
        <v>0</v>
      </c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37"/>
      <c r="W630" s="37"/>
    </row>
    <row r="631" customFormat="false" ht="32.3" hidden="false" customHeight="true" outlineLevel="0" collapsed="false">
      <c r="A631" s="10" t="s">
        <v>795</v>
      </c>
      <c r="B631" s="11" t="s">
        <v>161</v>
      </c>
      <c r="C631" s="11"/>
      <c r="D631" s="11"/>
      <c r="E631" s="11"/>
      <c r="F631" s="11"/>
      <c r="G631" s="12"/>
      <c r="H631" s="55"/>
      <c r="I631" s="55"/>
      <c r="J631" s="14" t="n">
        <v>0</v>
      </c>
      <c r="K631" s="15" t="n">
        <v>0</v>
      </c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37"/>
      <c r="W631" s="37"/>
    </row>
    <row r="632" customFormat="false" ht="32.3" hidden="false" customHeight="true" outlineLevel="0" collapsed="false">
      <c r="A632" s="10" t="s">
        <v>796</v>
      </c>
      <c r="B632" s="11" t="s">
        <v>163</v>
      </c>
      <c r="C632" s="11"/>
      <c r="D632" s="11"/>
      <c r="E632" s="11"/>
      <c r="F632" s="11"/>
      <c r="G632" s="12"/>
      <c r="H632" s="55"/>
      <c r="I632" s="55"/>
      <c r="J632" s="14" t="n">
        <v>0</v>
      </c>
      <c r="K632" s="15" t="n">
        <v>0</v>
      </c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37"/>
      <c r="W632" s="37"/>
    </row>
    <row r="633" customFormat="false" ht="32.3" hidden="false" customHeight="true" outlineLevel="0" collapsed="false">
      <c r="A633" s="10" t="s">
        <v>797</v>
      </c>
      <c r="B633" s="11" t="s">
        <v>165</v>
      </c>
      <c r="C633" s="11"/>
      <c r="D633" s="11"/>
      <c r="E633" s="11"/>
      <c r="F633" s="11"/>
      <c r="G633" s="12"/>
      <c r="H633" s="55"/>
      <c r="I633" s="55"/>
      <c r="J633" s="14" t="n">
        <v>0</v>
      </c>
      <c r="K633" s="15" t="n">
        <v>0</v>
      </c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37"/>
      <c r="W633" s="37"/>
    </row>
    <row r="634" customFormat="false" ht="32.3" hidden="false" customHeight="true" outlineLevel="0" collapsed="false">
      <c r="A634" s="10" t="s">
        <v>798</v>
      </c>
      <c r="B634" s="11" t="s">
        <v>167</v>
      </c>
      <c r="C634" s="11"/>
      <c r="D634" s="11"/>
      <c r="E634" s="11"/>
      <c r="F634" s="11"/>
      <c r="G634" s="12"/>
      <c r="H634" s="55"/>
      <c r="I634" s="55"/>
      <c r="J634" s="14" t="n">
        <v>10000</v>
      </c>
      <c r="K634" s="15" t="n">
        <v>10000</v>
      </c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37"/>
      <c r="W634" s="37"/>
    </row>
    <row r="635" customFormat="false" ht="32.3" hidden="false" customHeight="true" outlineLevel="0" collapsed="false">
      <c r="A635" s="10" t="s">
        <v>799</v>
      </c>
      <c r="B635" s="11" t="s">
        <v>169</v>
      </c>
      <c r="C635" s="11"/>
      <c r="D635" s="11"/>
      <c r="E635" s="11"/>
      <c r="F635" s="11"/>
      <c r="G635" s="12"/>
      <c r="H635" s="55"/>
      <c r="I635" s="55"/>
      <c r="J635" s="14" t="n">
        <v>0</v>
      </c>
      <c r="K635" s="15" t="n">
        <v>0</v>
      </c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37"/>
      <c r="W635" s="37"/>
    </row>
    <row r="636" customFormat="false" ht="32.3" hidden="false" customHeight="true" outlineLevel="0" collapsed="false">
      <c r="A636" s="10" t="s">
        <v>800</v>
      </c>
      <c r="B636" s="11" t="s">
        <v>171</v>
      </c>
      <c r="C636" s="11"/>
      <c r="D636" s="11"/>
      <c r="E636" s="11"/>
      <c r="F636" s="11"/>
      <c r="G636" s="12"/>
      <c r="H636" s="55"/>
      <c r="I636" s="55"/>
      <c r="J636" s="14" t="n">
        <v>0</v>
      </c>
      <c r="K636" s="15" t="n">
        <v>0</v>
      </c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37"/>
      <c r="W636" s="37"/>
    </row>
    <row r="637" customFormat="false" ht="32.3" hidden="false" customHeight="true" outlineLevel="0" collapsed="false">
      <c r="A637" s="10" t="s">
        <v>801</v>
      </c>
      <c r="B637" s="11" t="s">
        <v>173</v>
      </c>
      <c r="C637" s="11"/>
      <c r="D637" s="11"/>
      <c r="E637" s="11"/>
      <c r="F637" s="11"/>
      <c r="G637" s="12"/>
      <c r="H637" s="55"/>
      <c r="I637" s="55"/>
      <c r="J637" s="14" t="n">
        <v>1975</v>
      </c>
      <c r="K637" s="15" t="n">
        <v>1975</v>
      </c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37"/>
      <c r="W637" s="37"/>
    </row>
    <row r="638" customFormat="false" ht="32.3" hidden="false" customHeight="true" outlineLevel="0" collapsed="false">
      <c r="A638" s="10" t="s">
        <v>802</v>
      </c>
      <c r="B638" s="11" t="s">
        <v>175</v>
      </c>
      <c r="C638" s="11"/>
      <c r="D638" s="11"/>
      <c r="E638" s="11"/>
      <c r="F638" s="11"/>
      <c r="G638" s="12"/>
      <c r="H638" s="55"/>
      <c r="I638" s="55"/>
      <c r="J638" s="14" t="n">
        <v>0</v>
      </c>
      <c r="K638" s="15" t="n">
        <v>0</v>
      </c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37"/>
      <c r="W638" s="37"/>
    </row>
    <row r="639" customFormat="false" ht="32.3" hidden="false" customHeight="true" outlineLevel="0" collapsed="false">
      <c r="A639" s="10" t="s">
        <v>803</v>
      </c>
      <c r="B639" s="11" t="s">
        <v>177</v>
      </c>
      <c r="C639" s="11"/>
      <c r="D639" s="11"/>
      <c r="E639" s="11"/>
      <c r="F639" s="11"/>
      <c r="G639" s="12"/>
      <c r="H639" s="55"/>
      <c r="I639" s="55"/>
      <c r="J639" s="14" t="n">
        <v>0</v>
      </c>
      <c r="K639" s="15" t="n">
        <v>0</v>
      </c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37"/>
      <c r="W639" s="37"/>
    </row>
    <row r="640" customFormat="false" ht="32.3" hidden="false" customHeight="true" outlineLevel="0" collapsed="false">
      <c r="A640" s="10" t="s">
        <v>804</v>
      </c>
      <c r="B640" s="11" t="s">
        <v>179</v>
      </c>
      <c r="C640" s="11"/>
      <c r="D640" s="11"/>
      <c r="E640" s="11"/>
      <c r="F640" s="11"/>
      <c r="G640" s="12"/>
      <c r="H640" s="55"/>
      <c r="I640" s="55"/>
      <c r="J640" s="14" t="n">
        <v>0</v>
      </c>
      <c r="K640" s="15" t="n">
        <v>0</v>
      </c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37"/>
      <c r="W640" s="37"/>
    </row>
    <row r="641" customFormat="false" ht="32.3" hidden="false" customHeight="true" outlineLevel="0" collapsed="false">
      <c r="A641" s="10" t="s">
        <v>805</v>
      </c>
      <c r="B641" s="11" t="s">
        <v>181</v>
      </c>
      <c r="C641" s="11"/>
      <c r="D641" s="11"/>
      <c r="E641" s="11"/>
      <c r="F641" s="11"/>
      <c r="G641" s="12"/>
      <c r="H641" s="55"/>
      <c r="I641" s="55"/>
      <c r="J641" s="14" t="n">
        <v>0</v>
      </c>
      <c r="K641" s="15" t="n">
        <v>0</v>
      </c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37"/>
      <c r="W641" s="37"/>
    </row>
    <row r="642" customFormat="false" ht="32.3" hidden="false" customHeight="true" outlineLevel="0" collapsed="false">
      <c r="A642" s="10" t="s">
        <v>806</v>
      </c>
      <c r="B642" s="11" t="s">
        <v>183</v>
      </c>
      <c r="C642" s="11"/>
      <c r="D642" s="11"/>
      <c r="E642" s="11"/>
      <c r="F642" s="11"/>
      <c r="G642" s="12"/>
      <c r="H642" s="55"/>
      <c r="I642" s="55"/>
      <c r="J642" s="14" t="n">
        <v>3000</v>
      </c>
      <c r="K642" s="15" t="n">
        <v>3000</v>
      </c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37"/>
      <c r="W642" s="37"/>
    </row>
    <row r="643" customFormat="false" ht="32.3" hidden="false" customHeight="true" outlineLevel="0" collapsed="false">
      <c r="A643" s="10" t="s">
        <v>807</v>
      </c>
      <c r="B643" s="11" t="s">
        <v>185</v>
      </c>
      <c r="C643" s="11"/>
      <c r="D643" s="11"/>
      <c r="E643" s="11"/>
      <c r="F643" s="11"/>
      <c r="G643" s="12"/>
      <c r="H643" s="55"/>
      <c r="I643" s="55"/>
      <c r="J643" s="14" t="n">
        <v>0</v>
      </c>
      <c r="K643" s="15" t="n">
        <v>0</v>
      </c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37"/>
      <c r="W643" s="37"/>
    </row>
    <row r="644" customFormat="false" ht="32.3" hidden="false" customHeight="true" outlineLevel="0" collapsed="false">
      <c r="A644" s="10" t="s">
        <v>808</v>
      </c>
      <c r="B644" s="11" t="s">
        <v>187</v>
      </c>
      <c r="C644" s="11"/>
      <c r="D644" s="11"/>
      <c r="E644" s="11"/>
      <c r="F644" s="11"/>
      <c r="G644" s="12"/>
      <c r="H644" s="55"/>
      <c r="I644" s="55"/>
      <c r="J644" s="14" t="n">
        <v>1780</v>
      </c>
      <c r="K644" s="15" t="n">
        <v>1780</v>
      </c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37"/>
      <c r="W644" s="37"/>
    </row>
    <row r="645" customFormat="false" ht="32.3" hidden="false" customHeight="true" outlineLevel="0" collapsed="false">
      <c r="A645" s="10" t="s">
        <v>809</v>
      </c>
      <c r="B645" s="11" t="s">
        <v>189</v>
      </c>
      <c r="C645" s="11"/>
      <c r="D645" s="11"/>
      <c r="E645" s="11"/>
      <c r="F645" s="11"/>
      <c r="G645" s="12"/>
      <c r="H645" s="55"/>
      <c r="I645" s="55"/>
      <c r="J645" s="14" t="n">
        <v>24000</v>
      </c>
      <c r="K645" s="15" t="n">
        <v>24000</v>
      </c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37"/>
      <c r="W645" s="37"/>
    </row>
    <row r="646" customFormat="false" ht="32.3" hidden="false" customHeight="true" outlineLevel="0" collapsed="false">
      <c r="A646" s="10" t="s">
        <v>810</v>
      </c>
      <c r="B646" s="11" t="s">
        <v>191</v>
      </c>
      <c r="C646" s="11"/>
      <c r="D646" s="11"/>
      <c r="E646" s="11"/>
      <c r="F646" s="11"/>
      <c r="G646" s="12"/>
      <c r="H646" s="55"/>
      <c r="I646" s="55"/>
      <c r="J646" s="14" t="n">
        <v>0</v>
      </c>
      <c r="K646" s="15" t="n">
        <v>0</v>
      </c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37"/>
      <c r="W646" s="37"/>
    </row>
    <row r="647" customFormat="false" ht="32.3" hidden="false" customHeight="true" outlineLevel="0" collapsed="false">
      <c r="A647" s="10" t="s">
        <v>811</v>
      </c>
      <c r="B647" s="11" t="s">
        <v>193</v>
      </c>
      <c r="C647" s="11"/>
      <c r="D647" s="11"/>
      <c r="E647" s="11"/>
      <c r="F647" s="11"/>
      <c r="G647" s="12"/>
      <c r="H647" s="55"/>
      <c r="I647" s="55"/>
      <c r="J647" s="14" t="n">
        <v>24000</v>
      </c>
      <c r="K647" s="15" t="n">
        <v>24000</v>
      </c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37"/>
      <c r="W647" s="37"/>
    </row>
    <row r="648" customFormat="false" ht="32.3" hidden="false" customHeight="true" outlineLevel="0" collapsed="false">
      <c r="A648" s="10" t="s">
        <v>812</v>
      </c>
      <c r="B648" s="11" t="s">
        <v>195</v>
      </c>
      <c r="C648" s="11"/>
      <c r="D648" s="11"/>
      <c r="E648" s="11"/>
      <c r="F648" s="11"/>
      <c r="G648" s="12"/>
      <c r="H648" s="55"/>
      <c r="I648" s="55"/>
      <c r="J648" s="14" t="n">
        <v>0</v>
      </c>
      <c r="K648" s="15" t="n">
        <v>0</v>
      </c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37"/>
      <c r="W648" s="37"/>
    </row>
    <row r="649" customFormat="false" ht="32.3" hidden="false" customHeight="true" outlineLevel="0" collapsed="false">
      <c r="A649" s="10" t="s">
        <v>813</v>
      </c>
      <c r="B649" s="11" t="s">
        <v>197</v>
      </c>
      <c r="C649" s="11"/>
      <c r="D649" s="11"/>
      <c r="E649" s="11"/>
      <c r="F649" s="11"/>
      <c r="G649" s="12"/>
      <c r="H649" s="55"/>
      <c r="I649" s="55"/>
      <c r="J649" s="14" t="n">
        <v>0</v>
      </c>
      <c r="K649" s="15" t="n">
        <v>0</v>
      </c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37"/>
      <c r="W649" s="37"/>
    </row>
    <row r="650" customFormat="false" ht="32.3" hidden="false" customHeight="true" outlineLevel="0" collapsed="false">
      <c r="A650" s="10" t="s">
        <v>814</v>
      </c>
      <c r="B650" s="11" t="s">
        <v>199</v>
      </c>
      <c r="C650" s="11"/>
      <c r="D650" s="11"/>
      <c r="E650" s="11"/>
      <c r="F650" s="11"/>
      <c r="G650" s="12"/>
      <c r="H650" s="55"/>
      <c r="I650" s="55"/>
      <c r="J650" s="14" t="n">
        <v>0</v>
      </c>
      <c r="K650" s="15" t="n">
        <v>0</v>
      </c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37"/>
      <c r="W650" s="37"/>
    </row>
    <row r="651" customFormat="false" ht="32.3" hidden="false" customHeight="true" outlineLevel="0" collapsed="false">
      <c r="A651" s="10" t="s">
        <v>815</v>
      </c>
      <c r="B651" s="11" t="s">
        <v>201</v>
      </c>
      <c r="C651" s="11"/>
      <c r="D651" s="11"/>
      <c r="E651" s="11"/>
      <c r="F651" s="11"/>
      <c r="G651" s="12"/>
      <c r="H651" s="55"/>
      <c r="I651" s="55"/>
      <c r="J651" s="14" t="n">
        <v>0</v>
      </c>
      <c r="K651" s="15" t="n">
        <v>0</v>
      </c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37"/>
      <c r="W651" s="37"/>
    </row>
    <row r="652" customFormat="false" ht="32.3" hidden="false" customHeight="true" outlineLevel="0" collapsed="false">
      <c r="A652" s="10" t="s">
        <v>816</v>
      </c>
      <c r="B652" s="11" t="s">
        <v>203</v>
      </c>
      <c r="C652" s="11"/>
      <c r="D652" s="11"/>
      <c r="E652" s="11"/>
      <c r="F652" s="11"/>
      <c r="G652" s="12"/>
      <c r="H652" s="55"/>
      <c r="I652" s="55"/>
      <c r="J652" s="14" t="n">
        <v>5000</v>
      </c>
      <c r="K652" s="15" t="n">
        <v>5000</v>
      </c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37"/>
      <c r="W652" s="37"/>
    </row>
    <row r="653" customFormat="false" ht="32.3" hidden="false" customHeight="true" outlineLevel="0" collapsed="false">
      <c r="A653" s="10" t="s">
        <v>817</v>
      </c>
      <c r="B653" s="11" t="s">
        <v>205</v>
      </c>
      <c r="C653" s="11"/>
      <c r="D653" s="11"/>
      <c r="E653" s="11"/>
      <c r="F653" s="11"/>
      <c r="G653" s="12"/>
      <c r="H653" s="55"/>
      <c r="I653" s="55"/>
      <c r="J653" s="14" t="n">
        <v>0</v>
      </c>
      <c r="K653" s="15" t="n">
        <v>0</v>
      </c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37"/>
      <c r="W653" s="37"/>
    </row>
    <row r="654" customFormat="false" ht="32.3" hidden="false" customHeight="true" outlineLevel="0" collapsed="false">
      <c r="A654" s="10" t="s">
        <v>818</v>
      </c>
      <c r="B654" s="11" t="s">
        <v>207</v>
      </c>
      <c r="C654" s="11"/>
      <c r="D654" s="11"/>
      <c r="E654" s="11"/>
      <c r="F654" s="11"/>
      <c r="G654" s="12"/>
      <c r="H654" s="55"/>
      <c r="I654" s="55"/>
      <c r="J654" s="14" t="n">
        <v>0</v>
      </c>
      <c r="K654" s="15" t="n">
        <v>0</v>
      </c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37"/>
      <c r="W654" s="37"/>
    </row>
    <row r="655" customFormat="false" ht="32.3" hidden="false" customHeight="true" outlineLevel="0" collapsed="false">
      <c r="A655" s="10" t="s">
        <v>819</v>
      </c>
      <c r="B655" s="11" t="s">
        <v>209</v>
      </c>
      <c r="C655" s="11"/>
      <c r="D655" s="11"/>
      <c r="E655" s="11"/>
      <c r="F655" s="11"/>
      <c r="G655" s="12"/>
      <c r="H655" s="55"/>
      <c r="I655" s="55"/>
      <c r="J655" s="14" t="n">
        <v>0</v>
      </c>
      <c r="K655" s="15" t="n">
        <v>0</v>
      </c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37"/>
      <c r="W655" s="37"/>
    </row>
    <row r="656" customFormat="false" ht="32.3" hidden="false" customHeight="true" outlineLevel="0" collapsed="false">
      <c r="A656" s="10" t="s">
        <v>820</v>
      </c>
      <c r="B656" s="11" t="s">
        <v>211</v>
      </c>
      <c r="C656" s="11"/>
      <c r="D656" s="11"/>
      <c r="E656" s="11"/>
      <c r="F656" s="11"/>
      <c r="G656" s="12"/>
      <c r="H656" s="55"/>
      <c r="I656" s="55"/>
      <c r="J656" s="14" t="n">
        <v>0</v>
      </c>
      <c r="K656" s="15" t="n">
        <v>0</v>
      </c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37"/>
      <c r="W656" s="37"/>
    </row>
    <row r="657" customFormat="false" ht="32.3" hidden="false" customHeight="true" outlineLevel="0" collapsed="false">
      <c r="A657" s="10" t="s">
        <v>821</v>
      </c>
      <c r="B657" s="11" t="s">
        <v>213</v>
      </c>
      <c r="C657" s="11"/>
      <c r="D657" s="11"/>
      <c r="E657" s="11"/>
      <c r="F657" s="11"/>
      <c r="G657" s="12"/>
      <c r="H657" s="55"/>
      <c r="I657" s="55"/>
      <c r="J657" s="14" t="n">
        <v>0</v>
      </c>
      <c r="K657" s="15" t="n">
        <v>0</v>
      </c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37"/>
      <c r="W657" s="37"/>
    </row>
    <row r="658" customFormat="false" ht="32.3" hidden="false" customHeight="true" outlineLevel="0" collapsed="false">
      <c r="A658" s="10" t="s">
        <v>822</v>
      </c>
      <c r="B658" s="11" t="s">
        <v>215</v>
      </c>
      <c r="C658" s="11"/>
      <c r="D658" s="11"/>
      <c r="E658" s="11"/>
      <c r="F658" s="11"/>
      <c r="G658" s="12"/>
      <c r="H658" s="55"/>
      <c r="I658" s="55"/>
      <c r="J658" s="14" t="n">
        <v>0</v>
      </c>
      <c r="K658" s="15" t="n">
        <v>0</v>
      </c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37"/>
      <c r="W658" s="37"/>
    </row>
    <row r="659" customFormat="false" ht="32.3" hidden="false" customHeight="true" outlineLevel="0" collapsed="false">
      <c r="A659" s="10" t="s">
        <v>823</v>
      </c>
      <c r="B659" s="11" t="s">
        <v>217</v>
      </c>
      <c r="C659" s="11"/>
      <c r="D659" s="11"/>
      <c r="E659" s="11"/>
      <c r="F659" s="11"/>
      <c r="G659" s="12"/>
      <c r="H659" s="55"/>
      <c r="I659" s="55"/>
      <c r="J659" s="14" t="n">
        <v>0</v>
      </c>
      <c r="K659" s="15" t="n">
        <v>0</v>
      </c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37"/>
      <c r="W659" s="37"/>
    </row>
    <row r="660" customFormat="false" ht="32.3" hidden="false" customHeight="true" outlineLevel="0" collapsed="false">
      <c r="A660" s="10" t="s">
        <v>824</v>
      </c>
      <c r="B660" s="11" t="s">
        <v>219</v>
      </c>
      <c r="C660" s="11"/>
      <c r="D660" s="11"/>
      <c r="E660" s="11"/>
      <c r="F660" s="11"/>
      <c r="G660" s="12"/>
      <c r="H660" s="55"/>
      <c r="I660" s="55"/>
      <c r="J660" s="14" t="n">
        <v>0</v>
      </c>
      <c r="K660" s="15" t="n">
        <v>0</v>
      </c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37"/>
      <c r="W660" s="37"/>
    </row>
    <row r="661" customFormat="false" ht="32.3" hidden="false" customHeight="true" outlineLevel="0" collapsed="false">
      <c r="A661" s="10" t="s">
        <v>825</v>
      </c>
      <c r="B661" s="11" t="s">
        <v>221</v>
      </c>
      <c r="C661" s="11"/>
      <c r="D661" s="11"/>
      <c r="E661" s="11"/>
      <c r="F661" s="11"/>
      <c r="G661" s="12"/>
      <c r="H661" s="55"/>
      <c r="I661" s="55"/>
      <c r="J661" s="14" t="n">
        <v>0</v>
      </c>
      <c r="K661" s="15" t="n">
        <v>0</v>
      </c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37"/>
      <c r="W661" s="37"/>
    </row>
    <row r="662" customFormat="false" ht="32.3" hidden="false" customHeight="true" outlineLevel="0" collapsed="false">
      <c r="A662" s="10" t="s">
        <v>826</v>
      </c>
      <c r="B662" s="11" t="s">
        <v>223</v>
      </c>
      <c r="C662" s="11"/>
      <c r="D662" s="11"/>
      <c r="E662" s="11"/>
      <c r="F662" s="11"/>
      <c r="G662" s="12"/>
      <c r="H662" s="55"/>
      <c r="I662" s="55"/>
      <c r="J662" s="14" t="n">
        <v>0</v>
      </c>
      <c r="K662" s="15" t="n">
        <v>0</v>
      </c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37"/>
      <c r="W662" s="37"/>
    </row>
    <row r="663" customFormat="false" ht="32.3" hidden="false" customHeight="true" outlineLevel="0" collapsed="false">
      <c r="A663" s="10" t="s">
        <v>827</v>
      </c>
      <c r="B663" s="11" t="s">
        <v>225</v>
      </c>
      <c r="C663" s="11"/>
      <c r="D663" s="11"/>
      <c r="E663" s="11"/>
      <c r="F663" s="11"/>
      <c r="G663" s="12"/>
      <c r="H663" s="55"/>
      <c r="I663" s="55"/>
      <c r="J663" s="14" t="n">
        <v>0</v>
      </c>
      <c r="K663" s="15" t="n">
        <v>0</v>
      </c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37"/>
      <c r="W663" s="37"/>
    </row>
    <row r="664" customFormat="false" ht="32.3" hidden="false" customHeight="true" outlineLevel="0" collapsed="false">
      <c r="A664" s="10" t="s">
        <v>828</v>
      </c>
      <c r="B664" s="11" t="s">
        <v>227</v>
      </c>
      <c r="C664" s="11"/>
      <c r="D664" s="11"/>
      <c r="E664" s="11"/>
      <c r="F664" s="11"/>
      <c r="G664" s="12"/>
      <c r="H664" s="55"/>
      <c r="I664" s="55"/>
      <c r="J664" s="14" t="n">
        <v>0</v>
      </c>
      <c r="K664" s="15" t="n">
        <v>0</v>
      </c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37"/>
      <c r="W664" s="37"/>
    </row>
    <row r="665" customFormat="false" ht="32.3" hidden="false" customHeight="true" outlineLevel="0" collapsed="false">
      <c r="A665" s="10" t="s">
        <v>829</v>
      </c>
      <c r="B665" s="11" t="s">
        <v>229</v>
      </c>
      <c r="C665" s="11"/>
      <c r="D665" s="11"/>
      <c r="E665" s="11"/>
      <c r="F665" s="11"/>
      <c r="G665" s="12"/>
      <c r="H665" s="55"/>
      <c r="I665" s="55"/>
      <c r="J665" s="14" t="n">
        <v>0</v>
      </c>
      <c r="K665" s="15" t="n">
        <v>0</v>
      </c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37"/>
      <c r="W665" s="37"/>
    </row>
    <row r="666" customFormat="false" ht="32.3" hidden="false" customHeight="true" outlineLevel="0" collapsed="false">
      <c r="A666" s="10" t="s">
        <v>830</v>
      </c>
      <c r="B666" s="11" t="s">
        <v>231</v>
      </c>
      <c r="C666" s="11"/>
      <c r="D666" s="11"/>
      <c r="E666" s="11"/>
      <c r="F666" s="11"/>
      <c r="G666" s="12"/>
      <c r="H666" s="55"/>
      <c r="I666" s="55"/>
      <c r="J666" s="14" t="n">
        <v>0</v>
      </c>
      <c r="K666" s="15" t="n">
        <v>0</v>
      </c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37"/>
      <c r="W666" s="37"/>
    </row>
    <row r="667" customFormat="false" ht="32.3" hidden="false" customHeight="true" outlineLevel="0" collapsed="false">
      <c r="A667" s="10" t="s">
        <v>831</v>
      </c>
      <c r="B667" s="11" t="s">
        <v>233</v>
      </c>
      <c r="C667" s="11"/>
      <c r="D667" s="11"/>
      <c r="E667" s="11"/>
      <c r="F667" s="11"/>
      <c r="G667" s="12"/>
      <c r="H667" s="55"/>
      <c r="I667" s="55"/>
      <c r="J667" s="14" t="n">
        <v>0</v>
      </c>
      <c r="K667" s="15" t="n">
        <v>0</v>
      </c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37"/>
      <c r="W667" s="37"/>
    </row>
    <row r="668" customFormat="false" ht="32.3" hidden="false" customHeight="true" outlineLevel="0" collapsed="false">
      <c r="A668" s="10" t="s">
        <v>832</v>
      </c>
      <c r="B668" s="11" t="s">
        <v>235</v>
      </c>
      <c r="C668" s="11"/>
      <c r="D668" s="11"/>
      <c r="E668" s="11"/>
      <c r="F668" s="11"/>
      <c r="G668" s="12"/>
      <c r="H668" s="55"/>
      <c r="I668" s="55"/>
      <c r="J668" s="14" t="n">
        <v>0</v>
      </c>
      <c r="K668" s="15" t="n">
        <v>0</v>
      </c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37"/>
      <c r="W668" s="37"/>
    </row>
    <row r="669" customFormat="false" ht="32.3" hidden="false" customHeight="true" outlineLevel="0" collapsed="false">
      <c r="A669" s="10" t="s">
        <v>833</v>
      </c>
      <c r="B669" s="11" t="s">
        <v>237</v>
      </c>
      <c r="C669" s="11"/>
      <c r="D669" s="11"/>
      <c r="E669" s="11"/>
      <c r="F669" s="11"/>
      <c r="G669" s="12"/>
      <c r="H669" s="55"/>
      <c r="I669" s="55"/>
      <c r="J669" s="14" t="n">
        <v>0</v>
      </c>
      <c r="K669" s="15" t="n">
        <v>0</v>
      </c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37"/>
      <c r="W669" s="37"/>
    </row>
    <row r="670" customFormat="false" ht="32.3" hidden="false" customHeight="true" outlineLevel="0" collapsed="false">
      <c r="A670" s="10" t="s">
        <v>834</v>
      </c>
      <c r="B670" s="11" t="s">
        <v>239</v>
      </c>
      <c r="C670" s="11"/>
      <c r="D670" s="11"/>
      <c r="E670" s="11"/>
      <c r="F670" s="11"/>
      <c r="G670" s="12"/>
      <c r="H670" s="55"/>
      <c r="I670" s="55"/>
      <c r="J670" s="14" t="n">
        <v>0</v>
      </c>
      <c r="K670" s="15" t="n">
        <v>0</v>
      </c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37"/>
      <c r="W670" s="37"/>
    </row>
    <row r="671" customFormat="false" ht="32.3" hidden="false" customHeight="true" outlineLevel="0" collapsed="false">
      <c r="A671" s="10" t="s">
        <v>835</v>
      </c>
      <c r="B671" s="11" t="s">
        <v>241</v>
      </c>
      <c r="C671" s="11"/>
      <c r="D671" s="11"/>
      <c r="E671" s="11"/>
      <c r="F671" s="11"/>
      <c r="G671" s="12"/>
      <c r="H671" s="55"/>
      <c r="I671" s="55"/>
      <c r="J671" s="14" t="n">
        <v>0</v>
      </c>
      <c r="K671" s="15" t="n">
        <v>0</v>
      </c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37"/>
      <c r="W671" s="37"/>
    </row>
    <row r="672" customFormat="false" ht="32.3" hidden="false" customHeight="true" outlineLevel="0" collapsed="false">
      <c r="A672" s="10" t="s">
        <v>836</v>
      </c>
      <c r="B672" s="11" t="s">
        <v>243</v>
      </c>
      <c r="C672" s="11"/>
      <c r="D672" s="11"/>
      <c r="E672" s="11"/>
      <c r="F672" s="11"/>
      <c r="G672" s="12"/>
      <c r="H672" s="55"/>
      <c r="I672" s="55"/>
      <c r="J672" s="14" t="n">
        <v>0</v>
      </c>
      <c r="K672" s="15" t="n">
        <v>0</v>
      </c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37"/>
      <c r="W672" s="37"/>
    </row>
    <row r="673" customFormat="false" ht="32.3" hidden="false" customHeight="true" outlineLevel="0" collapsed="false">
      <c r="A673" s="10" t="s">
        <v>837</v>
      </c>
      <c r="B673" s="11" t="s">
        <v>245</v>
      </c>
      <c r="C673" s="11"/>
      <c r="D673" s="11"/>
      <c r="E673" s="11"/>
      <c r="F673" s="11"/>
      <c r="G673" s="12"/>
      <c r="H673" s="55"/>
      <c r="I673" s="55"/>
      <c r="J673" s="14" t="n">
        <v>0</v>
      </c>
      <c r="K673" s="15" t="n">
        <v>0</v>
      </c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37"/>
      <c r="W673" s="37"/>
    </row>
    <row r="674" customFormat="false" ht="32.3" hidden="false" customHeight="true" outlineLevel="0" collapsed="false">
      <c r="A674" s="10" t="s">
        <v>838</v>
      </c>
      <c r="B674" s="11" t="s">
        <v>247</v>
      </c>
      <c r="C674" s="11"/>
      <c r="D674" s="11"/>
      <c r="E674" s="11"/>
      <c r="F674" s="11"/>
      <c r="G674" s="12"/>
      <c r="H674" s="55"/>
      <c r="I674" s="55"/>
      <c r="J674" s="14" t="n">
        <v>0</v>
      </c>
      <c r="K674" s="15" t="n">
        <v>0</v>
      </c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37"/>
      <c r="W674" s="37"/>
    </row>
    <row r="675" customFormat="false" ht="32.3" hidden="false" customHeight="true" outlineLevel="0" collapsed="false">
      <c r="A675" s="10" t="s">
        <v>839</v>
      </c>
      <c r="B675" s="11" t="s">
        <v>249</v>
      </c>
      <c r="C675" s="11"/>
      <c r="D675" s="11"/>
      <c r="E675" s="11"/>
      <c r="F675" s="11"/>
      <c r="G675" s="12"/>
      <c r="H675" s="55"/>
      <c r="I675" s="55"/>
      <c r="J675" s="14" t="n">
        <v>0</v>
      </c>
      <c r="K675" s="15" t="n">
        <v>0</v>
      </c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37"/>
      <c r="W675" s="37"/>
    </row>
    <row r="676" customFormat="false" ht="32.3" hidden="false" customHeight="true" outlineLevel="0" collapsed="false">
      <c r="A676" s="10" t="s">
        <v>840</v>
      </c>
      <c r="B676" s="11" t="s">
        <v>251</v>
      </c>
      <c r="C676" s="11"/>
      <c r="D676" s="11"/>
      <c r="E676" s="11"/>
      <c r="F676" s="11"/>
      <c r="G676" s="12"/>
      <c r="H676" s="55"/>
      <c r="I676" s="55"/>
      <c r="J676" s="14" t="n">
        <v>0</v>
      </c>
      <c r="K676" s="15" t="n">
        <v>0</v>
      </c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37"/>
      <c r="W676" s="37"/>
    </row>
    <row r="677" customFormat="false" ht="32.3" hidden="false" customHeight="true" outlineLevel="0" collapsed="false">
      <c r="A677" s="10" t="s">
        <v>841</v>
      </c>
      <c r="B677" s="11" t="s">
        <v>253</v>
      </c>
      <c r="C677" s="11"/>
      <c r="D677" s="11"/>
      <c r="E677" s="11"/>
      <c r="F677" s="11"/>
      <c r="G677" s="12"/>
      <c r="H677" s="55"/>
      <c r="I677" s="55"/>
      <c r="J677" s="14" t="n">
        <v>0</v>
      </c>
      <c r="K677" s="15" t="n">
        <v>0</v>
      </c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37"/>
      <c r="W677" s="37"/>
    </row>
    <row r="678" customFormat="false" ht="32.3" hidden="false" customHeight="true" outlineLevel="0" collapsed="false">
      <c r="A678" s="10" t="s">
        <v>842</v>
      </c>
      <c r="B678" s="11" t="s">
        <v>255</v>
      </c>
      <c r="C678" s="11"/>
      <c r="D678" s="11"/>
      <c r="E678" s="11"/>
      <c r="F678" s="11"/>
      <c r="G678" s="12"/>
      <c r="H678" s="55"/>
      <c r="I678" s="55"/>
      <c r="J678" s="14" t="n">
        <v>0</v>
      </c>
      <c r="K678" s="15" t="n">
        <v>0</v>
      </c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37"/>
      <c r="W678" s="37"/>
    </row>
    <row r="679" customFormat="false" ht="32.3" hidden="false" customHeight="true" outlineLevel="0" collapsed="false">
      <c r="A679" s="10" t="s">
        <v>843</v>
      </c>
      <c r="B679" s="11" t="s">
        <v>257</v>
      </c>
      <c r="C679" s="11"/>
      <c r="D679" s="11"/>
      <c r="E679" s="11"/>
      <c r="F679" s="11"/>
      <c r="G679" s="12"/>
      <c r="H679" s="55"/>
      <c r="I679" s="55"/>
      <c r="J679" s="14" t="n">
        <v>0</v>
      </c>
      <c r="K679" s="15" t="n">
        <v>0</v>
      </c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37"/>
      <c r="W679" s="37"/>
    </row>
    <row r="680" customFormat="false" ht="32.3" hidden="false" customHeight="true" outlineLevel="0" collapsed="false">
      <c r="A680" s="10" t="s">
        <v>844</v>
      </c>
      <c r="B680" s="11" t="s">
        <v>259</v>
      </c>
      <c r="C680" s="11"/>
      <c r="D680" s="11"/>
      <c r="E680" s="11"/>
      <c r="F680" s="11"/>
      <c r="G680" s="12"/>
      <c r="H680" s="55"/>
      <c r="I680" s="55"/>
      <c r="J680" s="14" t="n">
        <v>0</v>
      </c>
      <c r="K680" s="15" t="n">
        <v>0</v>
      </c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37"/>
      <c r="W680" s="37"/>
    </row>
    <row r="681" customFormat="false" ht="32.3" hidden="false" customHeight="true" outlineLevel="0" collapsed="false">
      <c r="A681" s="10" t="s">
        <v>845</v>
      </c>
      <c r="B681" s="11" t="s">
        <v>261</v>
      </c>
      <c r="C681" s="11"/>
      <c r="D681" s="11"/>
      <c r="E681" s="11"/>
      <c r="F681" s="11"/>
      <c r="G681" s="12"/>
      <c r="H681" s="55"/>
      <c r="I681" s="55"/>
      <c r="J681" s="14" t="n">
        <v>0</v>
      </c>
      <c r="K681" s="15" t="n">
        <v>0</v>
      </c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37"/>
      <c r="W681" s="37"/>
    </row>
    <row r="682" customFormat="false" ht="32.3" hidden="false" customHeight="true" outlineLevel="0" collapsed="false">
      <c r="A682" s="10" t="s">
        <v>846</v>
      </c>
      <c r="B682" s="11" t="s">
        <v>263</v>
      </c>
      <c r="C682" s="11"/>
      <c r="D682" s="11"/>
      <c r="E682" s="11"/>
      <c r="F682" s="11"/>
      <c r="G682" s="12"/>
      <c r="H682" s="55"/>
      <c r="I682" s="55"/>
      <c r="J682" s="14" t="n">
        <v>0</v>
      </c>
      <c r="K682" s="15" t="n">
        <v>0</v>
      </c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37"/>
      <c r="W682" s="37"/>
    </row>
    <row r="683" customFormat="false" ht="32.3" hidden="false" customHeight="true" outlineLevel="0" collapsed="false">
      <c r="A683" s="10" t="s">
        <v>847</v>
      </c>
      <c r="B683" s="11" t="s">
        <v>265</v>
      </c>
      <c r="C683" s="11"/>
      <c r="D683" s="11"/>
      <c r="E683" s="11"/>
      <c r="F683" s="11"/>
      <c r="G683" s="12"/>
      <c r="H683" s="55"/>
      <c r="I683" s="55"/>
      <c r="J683" s="14" t="n">
        <v>0</v>
      </c>
      <c r="K683" s="15" t="n">
        <v>0</v>
      </c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37"/>
      <c r="W683" s="37"/>
    </row>
    <row r="684" customFormat="false" ht="32.3" hidden="false" customHeight="true" outlineLevel="0" collapsed="false">
      <c r="A684" s="10" t="s">
        <v>848</v>
      </c>
      <c r="B684" s="11" t="s">
        <v>267</v>
      </c>
      <c r="C684" s="11"/>
      <c r="D684" s="11"/>
      <c r="E684" s="11"/>
      <c r="F684" s="11"/>
      <c r="G684" s="12"/>
      <c r="H684" s="55"/>
      <c r="I684" s="55"/>
      <c r="J684" s="14" t="n">
        <v>0</v>
      </c>
      <c r="K684" s="15" t="n">
        <v>0</v>
      </c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37"/>
      <c r="W684" s="37"/>
    </row>
    <row r="685" customFormat="false" ht="32.3" hidden="false" customHeight="true" outlineLevel="0" collapsed="false">
      <c r="A685" s="10" t="s">
        <v>849</v>
      </c>
      <c r="B685" s="11" t="s">
        <v>269</v>
      </c>
      <c r="C685" s="11"/>
      <c r="D685" s="11"/>
      <c r="E685" s="11"/>
      <c r="F685" s="11"/>
      <c r="G685" s="12"/>
      <c r="H685" s="55"/>
      <c r="I685" s="55"/>
      <c r="J685" s="14" t="n">
        <v>7120</v>
      </c>
      <c r="K685" s="15" t="n">
        <v>7120</v>
      </c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37"/>
      <c r="W685" s="37"/>
    </row>
    <row r="686" customFormat="false" ht="32.3" hidden="false" customHeight="true" outlineLevel="0" collapsed="false">
      <c r="A686" s="10" t="s">
        <v>850</v>
      </c>
      <c r="B686" s="11" t="s">
        <v>271</v>
      </c>
      <c r="C686" s="11"/>
      <c r="D686" s="11"/>
      <c r="E686" s="11"/>
      <c r="F686" s="11"/>
      <c r="G686" s="12"/>
      <c r="H686" s="55"/>
      <c r="I686" s="55"/>
      <c r="J686" s="14" t="n">
        <v>0</v>
      </c>
      <c r="K686" s="15" t="n">
        <v>0</v>
      </c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37"/>
      <c r="W686" s="37"/>
    </row>
    <row r="687" customFormat="false" ht="32.3" hidden="false" customHeight="true" outlineLevel="0" collapsed="false">
      <c r="A687" s="10" t="s">
        <v>851</v>
      </c>
      <c r="B687" s="11" t="s">
        <v>273</v>
      </c>
      <c r="C687" s="11"/>
      <c r="D687" s="11"/>
      <c r="E687" s="11"/>
      <c r="F687" s="11"/>
      <c r="G687" s="12"/>
      <c r="H687" s="55"/>
      <c r="I687" s="55"/>
      <c r="J687" s="14" t="n">
        <v>0</v>
      </c>
      <c r="K687" s="15" t="n">
        <v>0</v>
      </c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37"/>
      <c r="W687" s="37"/>
    </row>
    <row r="688" customFormat="false" ht="32.3" hidden="false" customHeight="true" outlineLevel="0" collapsed="false">
      <c r="A688" s="10" t="s">
        <v>852</v>
      </c>
      <c r="B688" s="11" t="s">
        <v>275</v>
      </c>
      <c r="C688" s="11"/>
      <c r="D688" s="11"/>
      <c r="E688" s="11"/>
      <c r="F688" s="11"/>
      <c r="G688" s="12"/>
      <c r="H688" s="55"/>
      <c r="I688" s="55"/>
      <c r="J688" s="14" t="n">
        <v>0</v>
      </c>
      <c r="K688" s="15" t="n">
        <v>0</v>
      </c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37"/>
      <c r="W688" s="37"/>
    </row>
    <row r="689" customFormat="false" ht="32.3" hidden="false" customHeight="true" outlineLevel="0" collapsed="false">
      <c r="A689" s="10" t="s">
        <v>853</v>
      </c>
      <c r="B689" s="11" t="s">
        <v>277</v>
      </c>
      <c r="C689" s="11"/>
      <c r="D689" s="11"/>
      <c r="E689" s="11"/>
      <c r="F689" s="11"/>
      <c r="G689" s="12"/>
      <c r="H689" s="55"/>
      <c r="I689" s="55"/>
      <c r="J689" s="14" t="n">
        <v>0</v>
      </c>
      <c r="K689" s="15" t="n">
        <v>0</v>
      </c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37"/>
      <c r="W689" s="37"/>
    </row>
    <row r="690" customFormat="false" ht="32.3" hidden="false" customHeight="true" outlineLevel="0" collapsed="false">
      <c r="A690" s="10" t="s">
        <v>854</v>
      </c>
      <c r="B690" s="11" t="s">
        <v>279</v>
      </c>
      <c r="C690" s="11"/>
      <c r="D690" s="11"/>
      <c r="E690" s="11"/>
      <c r="F690" s="11"/>
      <c r="G690" s="12"/>
      <c r="H690" s="55"/>
      <c r="I690" s="55"/>
      <c r="J690" s="14" t="n">
        <v>0</v>
      </c>
      <c r="K690" s="15" t="n">
        <v>0</v>
      </c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37"/>
      <c r="W690" s="37"/>
    </row>
    <row r="691" customFormat="false" ht="32.3" hidden="false" customHeight="true" outlineLevel="0" collapsed="false">
      <c r="A691" s="10" t="s">
        <v>855</v>
      </c>
      <c r="B691" s="11" t="s">
        <v>281</v>
      </c>
      <c r="C691" s="11"/>
      <c r="D691" s="11"/>
      <c r="E691" s="11"/>
      <c r="F691" s="11"/>
      <c r="G691" s="12"/>
      <c r="H691" s="55"/>
      <c r="I691" s="55"/>
      <c r="J691" s="14" t="n">
        <v>0</v>
      </c>
      <c r="K691" s="15" t="n">
        <v>0</v>
      </c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37"/>
      <c r="W691" s="37"/>
    </row>
    <row r="692" customFormat="false" ht="32.3" hidden="false" customHeight="true" outlineLevel="0" collapsed="false">
      <c r="A692" s="10" t="s">
        <v>856</v>
      </c>
      <c r="B692" s="11" t="s">
        <v>283</v>
      </c>
      <c r="C692" s="11"/>
      <c r="D692" s="11"/>
      <c r="E692" s="11"/>
      <c r="F692" s="11"/>
      <c r="G692" s="12"/>
      <c r="H692" s="55"/>
      <c r="I692" s="55"/>
      <c r="J692" s="14" t="n">
        <v>0</v>
      </c>
      <c r="K692" s="15" t="n">
        <v>0</v>
      </c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37"/>
      <c r="W692" s="37"/>
    </row>
    <row r="693" customFormat="false" ht="32.3" hidden="false" customHeight="true" outlineLevel="0" collapsed="false">
      <c r="A693" s="10" t="s">
        <v>857</v>
      </c>
      <c r="B693" s="11" t="s">
        <v>858</v>
      </c>
      <c r="C693" s="11"/>
      <c r="D693" s="11"/>
      <c r="E693" s="11"/>
      <c r="F693" s="11" t="s">
        <v>46</v>
      </c>
      <c r="G693" s="12" t="s">
        <v>24</v>
      </c>
      <c r="H693" s="57"/>
      <c r="I693" s="53" t="s">
        <v>359</v>
      </c>
      <c r="J693" s="14"/>
      <c r="K693" s="15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37"/>
      <c r="W693" s="37"/>
    </row>
    <row r="694" s="52" customFormat="true" ht="32.3" hidden="false" customHeight="true" outlineLevel="0" collapsed="false">
      <c r="A694" s="46" t="s">
        <v>859</v>
      </c>
      <c r="B694" s="47" t="s">
        <v>860</v>
      </c>
      <c r="C694" s="47"/>
      <c r="D694" s="47"/>
      <c r="E694" s="47"/>
      <c r="F694" s="47" t="s">
        <v>46</v>
      </c>
      <c r="G694" s="48" t="s">
        <v>24</v>
      </c>
      <c r="H694" s="13"/>
      <c r="I694" s="13" t="s">
        <v>359</v>
      </c>
      <c r="J694" s="49" t="n">
        <f aca="false">SUM(J695:J763)</f>
        <v>324147</v>
      </c>
      <c r="K694" s="49" t="n">
        <f aca="false">SUM(K695:K763)</f>
        <v>324147</v>
      </c>
      <c r="L694" s="49" t="n">
        <f aca="false">SUM(L695:L763)</f>
        <v>0</v>
      </c>
      <c r="M694" s="49" t="n">
        <f aca="false">SUM(M695:M763)</f>
        <v>0</v>
      </c>
      <c r="N694" s="49" t="n">
        <f aca="false">SUM(N695:N763)</f>
        <v>0</v>
      </c>
      <c r="O694" s="49" t="n">
        <f aca="false">SUM(O695:O763)</f>
        <v>0</v>
      </c>
      <c r="P694" s="49" t="n">
        <f aca="false">SUM(P695:P763)</f>
        <v>0</v>
      </c>
      <c r="Q694" s="49" t="n">
        <f aca="false">SUM(Q695:Q763)</f>
        <v>0</v>
      </c>
      <c r="R694" s="49" t="n">
        <f aca="false">SUM(R695:R763)</f>
        <v>0</v>
      </c>
      <c r="S694" s="49" t="n">
        <f aca="false">SUM(S695:S763)</f>
        <v>0</v>
      </c>
      <c r="T694" s="49" t="n">
        <f aca="false">SUM(T695:T763)</f>
        <v>0</v>
      </c>
      <c r="U694" s="49" t="n">
        <f aca="false">SUM(U695:U763)</f>
        <v>0</v>
      </c>
      <c r="V694" s="37"/>
      <c r="W694" s="37"/>
      <c r="AMJ694" s="0"/>
    </row>
    <row r="695" customFormat="false" ht="32.3" hidden="false" customHeight="true" outlineLevel="0" collapsed="false">
      <c r="A695" s="10" t="s">
        <v>861</v>
      </c>
      <c r="B695" s="11" t="s">
        <v>149</v>
      </c>
      <c r="C695" s="11"/>
      <c r="D695" s="11"/>
      <c r="E695" s="11"/>
      <c r="F695" s="11"/>
      <c r="G695" s="12"/>
      <c r="H695" s="55"/>
      <c r="I695" s="55"/>
      <c r="J695" s="14" t="n">
        <v>0</v>
      </c>
      <c r="K695" s="14" t="n">
        <v>0</v>
      </c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37"/>
      <c r="W695" s="37"/>
    </row>
    <row r="696" customFormat="false" ht="32.3" hidden="false" customHeight="true" outlineLevel="0" collapsed="false">
      <c r="A696" s="10" t="s">
        <v>862</v>
      </c>
      <c r="B696" s="11" t="s">
        <v>151</v>
      </c>
      <c r="C696" s="11"/>
      <c r="D696" s="11"/>
      <c r="E696" s="11"/>
      <c r="F696" s="11"/>
      <c r="G696" s="12"/>
      <c r="H696" s="55"/>
      <c r="I696" s="55"/>
      <c r="J696" s="14" t="n">
        <v>48000</v>
      </c>
      <c r="K696" s="14" t="n">
        <v>48000</v>
      </c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37"/>
      <c r="W696" s="37"/>
    </row>
    <row r="697" customFormat="false" ht="32.3" hidden="false" customHeight="true" outlineLevel="0" collapsed="false">
      <c r="A697" s="10" t="s">
        <v>863</v>
      </c>
      <c r="B697" s="11" t="s">
        <v>153</v>
      </c>
      <c r="C697" s="11"/>
      <c r="D697" s="11"/>
      <c r="E697" s="11"/>
      <c r="F697" s="11"/>
      <c r="G697" s="12"/>
      <c r="H697" s="55"/>
      <c r="I697" s="55"/>
      <c r="J697" s="14" t="n">
        <v>0</v>
      </c>
      <c r="K697" s="14" t="n">
        <v>0</v>
      </c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37"/>
      <c r="W697" s="37"/>
    </row>
    <row r="698" customFormat="false" ht="32.3" hidden="false" customHeight="true" outlineLevel="0" collapsed="false">
      <c r="A698" s="10" t="s">
        <v>864</v>
      </c>
      <c r="B698" s="11" t="s">
        <v>155</v>
      </c>
      <c r="C698" s="11"/>
      <c r="D698" s="11"/>
      <c r="E698" s="11"/>
      <c r="F698" s="11"/>
      <c r="G698" s="12"/>
      <c r="H698" s="55"/>
      <c r="I698" s="55"/>
      <c r="J698" s="14" t="n">
        <v>180000</v>
      </c>
      <c r="K698" s="14" t="n">
        <v>180000</v>
      </c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37"/>
      <c r="W698" s="37"/>
    </row>
    <row r="699" customFormat="false" ht="32.3" hidden="false" customHeight="true" outlineLevel="0" collapsed="false">
      <c r="A699" s="10" t="s">
        <v>865</v>
      </c>
      <c r="B699" s="11" t="s">
        <v>157</v>
      </c>
      <c r="C699" s="11"/>
      <c r="D699" s="11"/>
      <c r="E699" s="11"/>
      <c r="F699" s="11"/>
      <c r="G699" s="12"/>
      <c r="H699" s="55"/>
      <c r="I699" s="55"/>
      <c r="J699" s="14" t="n">
        <v>48000</v>
      </c>
      <c r="K699" s="14" t="n">
        <v>48000</v>
      </c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37"/>
      <c r="W699" s="37"/>
    </row>
    <row r="700" customFormat="false" ht="32.3" hidden="false" customHeight="true" outlineLevel="0" collapsed="false">
      <c r="A700" s="10" t="s">
        <v>866</v>
      </c>
      <c r="B700" s="11" t="s">
        <v>159</v>
      </c>
      <c r="C700" s="11"/>
      <c r="D700" s="11"/>
      <c r="E700" s="11"/>
      <c r="F700" s="11"/>
      <c r="G700" s="12"/>
      <c r="H700" s="55"/>
      <c r="I700" s="55"/>
      <c r="J700" s="14" t="n">
        <v>0</v>
      </c>
      <c r="K700" s="14" t="n">
        <v>0</v>
      </c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37"/>
      <c r="W700" s="37"/>
    </row>
    <row r="701" customFormat="false" ht="32.3" hidden="false" customHeight="true" outlineLevel="0" collapsed="false">
      <c r="A701" s="10" t="s">
        <v>867</v>
      </c>
      <c r="B701" s="11" t="s">
        <v>161</v>
      </c>
      <c r="C701" s="11"/>
      <c r="D701" s="11"/>
      <c r="E701" s="11"/>
      <c r="F701" s="11"/>
      <c r="G701" s="12"/>
      <c r="H701" s="55"/>
      <c r="I701" s="55"/>
      <c r="J701" s="14" t="n">
        <v>0</v>
      </c>
      <c r="K701" s="14" t="n">
        <v>0</v>
      </c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37"/>
      <c r="W701" s="37"/>
    </row>
    <row r="702" customFormat="false" ht="32.3" hidden="false" customHeight="true" outlineLevel="0" collapsed="false">
      <c r="A702" s="10" t="s">
        <v>868</v>
      </c>
      <c r="B702" s="11" t="s">
        <v>163</v>
      </c>
      <c r="C702" s="11"/>
      <c r="D702" s="11"/>
      <c r="E702" s="11"/>
      <c r="F702" s="11"/>
      <c r="G702" s="12"/>
      <c r="H702" s="55"/>
      <c r="I702" s="55"/>
      <c r="J702" s="14" t="n">
        <v>0</v>
      </c>
      <c r="K702" s="14" t="n">
        <v>0</v>
      </c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37"/>
      <c r="W702" s="37"/>
    </row>
    <row r="703" customFormat="false" ht="32.3" hidden="false" customHeight="true" outlineLevel="0" collapsed="false">
      <c r="A703" s="10" t="s">
        <v>869</v>
      </c>
      <c r="B703" s="11" t="s">
        <v>165</v>
      </c>
      <c r="C703" s="11"/>
      <c r="D703" s="11"/>
      <c r="E703" s="11"/>
      <c r="F703" s="11"/>
      <c r="G703" s="12"/>
      <c r="H703" s="55"/>
      <c r="I703" s="55"/>
      <c r="J703" s="14" t="n">
        <v>0</v>
      </c>
      <c r="K703" s="14" t="n">
        <v>0</v>
      </c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37"/>
      <c r="W703" s="37"/>
    </row>
    <row r="704" customFormat="false" ht="32.3" hidden="false" customHeight="true" outlineLevel="0" collapsed="false">
      <c r="A704" s="10" t="s">
        <v>870</v>
      </c>
      <c r="B704" s="11" t="s">
        <v>167</v>
      </c>
      <c r="C704" s="11"/>
      <c r="D704" s="11"/>
      <c r="E704" s="11"/>
      <c r="F704" s="11"/>
      <c r="G704" s="12"/>
      <c r="H704" s="55"/>
      <c r="I704" s="55"/>
      <c r="J704" s="14" t="n">
        <v>5000</v>
      </c>
      <c r="K704" s="14" t="n">
        <v>5000</v>
      </c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37"/>
      <c r="W704" s="37"/>
    </row>
    <row r="705" customFormat="false" ht="32.3" hidden="false" customHeight="true" outlineLevel="0" collapsed="false">
      <c r="A705" s="10" t="s">
        <v>871</v>
      </c>
      <c r="B705" s="11" t="s">
        <v>169</v>
      </c>
      <c r="C705" s="11"/>
      <c r="D705" s="11"/>
      <c r="E705" s="11"/>
      <c r="F705" s="11"/>
      <c r="G705" s="12"/>
      <c r="H705" s="55"/>
      <c r="I705" s="55"/>
      <c r="J705" s="14" t="n">
        <v>0</v>
      </c>
      <c r="K705" s="14" t="n">
        <v>0</v>
      </c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37"/>
      <c r="W705" s="37"/>
    </row>
    <row r="706" customFormat="false" ht="32.3" hidden="false" customHeight="true" outlineLevel="0" collapsed="false">
      <c r="A706" s="10" t="s">
        <v>872</v>
      </c>
      <c r="B706" s="11" t="s">
        <v>171</v>
      </c>
      <c r="C706" s="11"/>
      <c r="D706" s="11"/>
      <c r="E706" s="11"/>
      <c r="F706" s="11"/>
      <c r="G706" s="12"/>
      <c r="H706" s="55"/>
      <c r="I706" s="55"/>
      <c r="J706" s="14" t="n">
        <v>0</v>
      </c>
      <c r="K706" s="14" t="n">
        <v>0</v>
      </c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37"/>
      <c r="W706" s="37"/>
    </row>
    <row r="707" customFormat="false" ht="32.3" hidden="false" customHeight="true" outlineLevel="0" collapsed="false">
      <c r="A707" s="10" t="s">
        <v>873</v>
      </c>
      <c r="B707" s="11" t="s">
        <v>173</v>
      </c>
      <c r="C707" s="11"/>
      <c r="D707" s="11"/>
      <c r="E707" s="11"/>
      <c r="F707" s="11"/>
      <c r="G707" s="12"/>
      <c r="H707" s="55"/>
      <c r="I707" s="55"/>
      <c r="J707" s="14" t="n">
        <v>1425</v>
      </c>
      <c r="K707" s="14" t="n">
        <v>1425</v>
      </c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37"/>
      <c r="W707" s="37"/>
    </row>
    <row r="708" customFormat="false" ht="32.3" hidden="false" customHeight="true" outlineLevel="0" collapsed="false">
      <c r="A708" s="10" t="s">
        <v>874</v>
      </c>
      <c r="B708" s="11" t="s">
        <v>175</v>
      </c>
      <c r="C708" s="11"/>
      <c r="D708" s="11"/>
      <c r="E708" s="11"/>
      <c r="F708" s="11"/>
      <c r="G708" s="12"/>
      <c r="H708" s="55"/>
      <c r="I708" s="55"/>
      <c r="J708" s="14" t="n">
        <v>0</v>
      </c>
      <c r="K708" s="14" t="n">
        <v>0</v>
      </c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37"/>
      <c r="W708" s="37"/>
    </row>
    <row r="709" customFormat="false" ht="32.3" hidden="false" customHeight="true" outlineLevel="0" collapsed="false">
      <c r="A709" s="10" t="s">
        <v>875</v>
      </c>
      <c r="B709" s="11" t="s">
        <v>177</v>
      </c>
      <c r="C709" s="11"/>
      <c r="D709" s="11"/>
      <c r="E709" s="11"/>
      <c r="F709" s="11"/>
      <c r="G709" s="12"/>
      <c r="H709" s="55"/>
      <c r="I709" s="55"/>
      <c r="J709" s="14" t="n">
        <v>0</v>
      </c>
      <c r="K709" s="14" t="n">
        <v>0</v>
      </c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37"/>
      <c r="W709" s="37"/>
    </row>
    <row r="710" customFormat="false" ht="32.3" hidden="false" customHeight="true" outlineLevel="0" collapsed="false">
      <c r="A710" s="10" t="s">
        <v>876</v>
      </c>
      <c r="B710" s="11" t="s">
        <v>179</v>
      </c>
      <c r="C710" s="11"/>
      <c r="D710" s="11"/>
      <c r="E710" s="11"/>
      <c r="F710" s="11"/>
      <c r="G710" s="12"/>
      <c r="H710" s="55"/>
      <c r="I710" s="55"/>
      <c r="J710" s="14" t="n">
        <v>0</v>
      </c>
      <c r="K710" s="14" t="n">
        <v>0</v>
      </c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37"/>
      <c r="W710" s="37"/>
    </row>
    <row r="711" customFormat="false" ht="32.3" hidden="false" customHeight="true" outlineLevel="0" collapsed="false">
      <c r="A711" s="10" t="s">
        <v>877</v>
      </c>
      <c r="B711" s="11" t="s">
        <v>181</v>
      </c>
      <c r="C711" s="11"/>
      <c r="D711" s="11"/>
      <c r="E711" s="11"/>
      <c r="F711" s="11"/>
      <c r="G711" s="12"/>
      <c r="H711" s="55"/>
      <c r="I711" s="55"/>
      <c r="J711" s="14" t="n">
        <v>0</v>
      </c>
      <c r="K711" s="14" t="n">
        <v>0</v>
      </c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37"/>
      <c r="W711" s="37"/>
    </row>
    <row r="712" customFormat="false" ht="32.3" hidden="false" customHeight="true" outlineLevel="0" collapsed="false">
      <c r="A712" s="10" t="s">
        <v>878</v>
      </c>
      <c r="B712" s="11" t="s">
        <v>183</v>
      </c>
      <c r="C712" s="11"/>
      <c r="D712" s="11"/>
      <c r="E712" s="11"/>
      <c r="F712" s="11"/>
      <c r="G712" s="12"/>
      <c r="H712" s="55"/>
      <c r="I712" s="55"/>
      <c r="J712" s="14" t="n">
        <v>3000</v>
      </c>
      <c r="K712" s="14" t="n">
        <v>3000</v>
      </c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37"/>
      <c r="W712" s="37"/>
    </row>
    <row r="713" customFormat="false" ht="32.3" hidden="false" customHeight="true" outlineLevel="0" collapsed="false">
      <c r="A713" s="10" t="s">
        <v>879</v>
      </c>
      <c r="B713" s="11" t="s">
        <v>185</v>
      </c>
      <c r="C713" s="11"/>
      <c r="D713" s="11"/>
      <c r="E713" s="11"/>
      <c r="F713" s="11"/>
      <c r="G713" s="12"/>
      <c r="H713" s="55"/>
      <c r="I713" s="55"/>
      <c r="J713" s="14" t="n">
        <v>0</v>
      </c>
      <c r="K713" s="14" t="n">
        <v>0</v>
      </c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37"/>
      <c r="W713" s="37"/>
    </row>
    <row r="714" customFormat="false" ht="32.3" hidden="false" customHeight="true" outlineLevel="0" collapsed="false">
      <c r="A714" s="10" t="s">
        <v>880</v>
      </c>
      <c r="B714" s="11" t="s">
        <v>187</v>
      </c>
      <c r="C714" s="11"/>
      <c r="D714" s="11"/>
      <c r="E714" s="11"/>
      <c r="F714" s="11"/>
      <c r="G714" s="12"/>
      <c r="H714" s="55"/>
      <c r="I714" s="55"/>
      <c r="J714" s="14" t="n">
        <v>1250</v>
      </c>
      <c r="K714" s="14" t="n">
        <v>1250</v>
      </c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37"/>
      <c r="W714" s="37"/>
    </row>
    <row r="715" customFormat="false" ht="32.3" hidden="false" customHeight="true" outlineLevel="0" collapsed="false">
      <c r="A715" s="10" t="s">
        <v>881</v>
      </c>
      <c r="B715" s="11" t="s">
        <v>189</v>
      </c>
      <c r="C715" s="11"/>
      <c r="D715" s="11"/>
      <c r="E715" s="11"/>
      <c r="F715" s="11"/>
      <c r="G715" s="12"/>
      <c r="H715" s="55"/>
      <c r="I715" s="55"/>
      <c r="J715" s="14" t="n">
        <v>19200</v>
      </c>
      <c r="K715" s="14" t="n">
        <v>19200</v>
      </c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37"/>
      <c r="W715" s="37"/>
    </row>
    <row r="716" customFormat="false" ht="32.3" hidden="false" customHeight="true" outlineLevel="0" collapsed="false">
      <c r="A716" s="10" t="s">
        <v>882</v>
      </c>
      <c r="B716" s="11" t="s">
        <v>191</v>
      </c>
      <c r="C716" s="11"/>
      <c r="D716" s="11"/>
      <c r="E716" s="11"/>
      <c r="F716" s="11"/>
      <c r="G716" s="12"/>
      <c r="H716" s="55"/>
      <c r="I716" s="55"/>
      <c r="J716" s="14" t="n">
        <v>0</v>
      </c>
      <c r="K716" s="14" t="n">
        <v>0</v>
      </c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37"/>
      <c r="W716" s="37"/>
    </row>
    <row r="717" customFormat="false" ht="32.3" hidden="false" customHeight="true" outlineLevel="0" collapsed="false">
      <c r="A717" s="10" t="s">
        <v>883</v>
      </c>
      <c r="B717" s="11" t="s">
        <v>193</v>
      </c>
      <c r="C717" s="11"/>
      <c r="D717" s="11"/>
      <c r="E717" s="11"/>
      <c r="F717" s="11"/>
      <c r="G717" s="12"/>
      <c r="H717" s="55"/>
      <c r="I717" s="55"/>
      <c r="J717" s="14" t="n">
        <v>12000</v>
      </c>
      <c r="K717" s="14" t="n">
        <v>12000</v>
      </c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37"/>
      <c r="W717" s="37"/>
    </row>
    <row r="718" customFormat="false" ht="32.3" hidden="false" customHeight="true" outlineLevel="0" collapsed="false">
      <c r="A718" s="10" t="s">
        <v>884</v>
      </c>
      <c r="B718" s="11" t="s">
        <v>195</v>
      </c>
      <c r="C718" s="11"/>
      <c r="D718" s="11"/>
      <c r="E718" s="11"/>
      <c r="F718" s="11"/>
      <c r="G718" s="12"/>
      <c r="H718" s="55"/>
      <c r="I718" s="55"/>
      <c r="J718" s="14" t="n">
        <v>0</v>
      </c>
      <c r="K718" s="14" t="n">
        <v>0</v>
      </c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37"/>
      <c r="W718" s="37"/>
    </row>
    <row r="719" customFormat="false" ht="32.3" hidden="false" customHeight="true" outlineLevel="0" collapsed="false">
      <c r="A719" s="10" t="s">
        <v>885</v>
      </c>
      <c r="B719" s="11" t="s">
        <v>197</v>
      </c>
      <c r="C719" s="11"/>
      <c r="D719" s="11"/>
      <c r="E719" s="11"/>
      <c r="F719" s="11"/>
      <c r="G719" s="12"/>
      <c r="H719" s="55"/>
      <c r="I719" s="55"/>
      <c r="J719" s="14" t="n">
        <v>0</v>
      </c>
      <c r="K719" s="14" t="n">
        <v>0</v>
      </c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37"/>
      <c r="W719" s="37"/>
    </row>
    <row r="720" customFormat="false" ht="32.3" hidden="false" customHeight="true" outlineLevel="0" collapsed="false">
      <c r="A720" s="10" t="s">
        <v>886</v>
      </c>
      <c r="B720" s="11" t="s">
        <v>199</v>
      </c>
      <c r="C720" s="11"/>
      <c r="D720" s="11"/>
      <c r="E720" s="11"/>
      <c r="F720" s="11"/>
      <c r="G720" s="12"/>
      <c r="H720" s="55"/>
      <c r="I720" s="55"/>
      <c r="J720" s="14" t="n">
        <v>0</v>
      </c>
      <c r="K720" s="14" t="n">
        <v>0</v>
      </c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37"/>
      <c r="W720" s="37"/>
    </row>
    <row r="721" customFormat="false" ht="32.3" hidden="false" customHeight="true" outlineLevel="0" collapsed="false">
      <c r="A721" s="10" t="s">
        <v>887</v>
      </c>
      <c r="B721" s="11" t="s">
        <v>201</v>
      </c>
      <c r="C721" s="11"/>
      <c r="D721" s="11"/>
      <c r="E721" s="11"/>
      <c r="F721" s="11"/>
      <c r="G721" s="12"/>
      <c r="H721" s="55"/>
      <c r="I721" s="55"/>
      <c r="J721" s="14" t="n">
        <v>0</v>
      </c>
      <c r="K721" s="14" t="n">
        <v>0</v>
      </c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37"/>
      <c r="W721" s="37"/>
    </row>
    <row r="722" customFormat="false" ht="32.3" hidden="false" customHeight="true" outlineLevel="0" collapsed="false">
      <c r="A722" s="10" t="s">
        <v>888</v>
      </c>
      <c r="B722" s="11" t="s">
        <v>203</v>
      </c>
      <c r="C722" s="11"/>
      <c r="D722" s="11"/>
      <c r="E722" s="11"/>
      <c r="F722" s="11"/>
      <c r="G722" s="12"/>
      <c r="H722" s="55"/>
      <c r="I722" s="55"/>
      <c r="J722" s="14" t="n">
        <v>2000</v>
      </c>
      <c r="K722" s="14" t="n">
        <v>2000</v>
      </c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37"/>
      <c r="W722" s="37"/>
    </row>
    <row r="723" customFormat="false" ht="32.3" hidden="false" customHeight="true" outlineLevel="0" collapsed="false">
      <c r="A723" s="10" t="s">
        <v>889</v>
      </c>
      <c r="B723" s="11" t="s">
        <v>205</v>
      </c>
      <c r="C723" s="11"/>
      <c r="D723" s="11"/>
      <c r="E723" s="11"/>
      <c r="F723" s="11"/>
      <c r="G723" s="12"/>
      <c r="H723" s="55"/>
      <c r="I723" s="55"/>
      <c r="J723" s="14" t="n">
        <v>0</v>
      </c>
      <c r="K723" s="14" t="n">
        <v>0</v>
      </c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37"/>
      <c r="W723" s="37"/>
    </row>
    <row r="724" customFormat="false" ht="32.3" hidden="false" customHeight="true" outlineLevel="0" collapsed="false">
      <c r="A724" s="10" t="s">
        <v>890</v>
      </c>
      <c r="B724" s="11" t="s">
        <v>207</v>
      </c>
      <c r="C724" s="11"/>
      <c r="D724" s="11"/>
      <c r="E724" s="11"/>
      <c r="F724" s="11"/>
      <c r="G724" s="12"/>
      <c r="H724" s="55"/>
      <c r="I724" s="55"/>
      <c r="J724" s="14" t="n">
        <v>0</v>
      </c>
      <c r="K724" s="14" t="n">
        <v>0</v>
      </c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37"/>
      <c r="W724" s="37"/>
    </row>
    <row r="725" customFormat="false" ht="32.3" hidden="false" customHeight="true" outlineLevel="0" collapsed="false">
      <c r="A725" s="10" t="s">
        <v>891</v>
      </c>
      <c r="B725" s="11" t="s">
        <v>209</v>
      </c>
      <c r="C725" s="11"/>
      <c r="D725" s="11"/>
      <c r="E725" s="11"/>
      <c r="F725" s="11"/>
      <c r="G725" s="12"/>
      <c r="H725" s="55"/>
      <c r="I725" s="55"/>
      <c r="J725" s="14" t="n">
        <v>0</v>
      </c>
      <c r="K725" s="14" t="n">
        <v>0</v>
      </c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37"/>
      <c r="W725" s="37"/>
    </row>
    <row r="726" customFormat="false" ht="32.3" hidden="false" customHeight="true" outlineLevel="0" collapsed="false">
      <c r="A726" s="10" t="s">
        <v>892</v>
      </c>
      <c r="B726" s="11" t="s">
        <v>211</v>
      </c>
      <c r="C726" s="11"/>
      <c r="D726" s="11"/>
      <c r="E726" s="11"/>
      <c r="F726" s="11"/>
      <c r="G726" s="12"/>
      <c r="H726" s="55"/>
      <c r="I726" s="55"/>
      <c r="J726" s="14" t="n">
        <v>0</v>
      </c>
      <c r="K726" s="14" t="n">
        <v>0</v>
      </c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37"/>
      <c r="W726" s="37"/>
    </row>
    <row r="727" customFormat="false" ht="32.3" hidden="false" customHeight="true" outlineLevel="0" collapsed="false">
      <c r="A727" s="10" t="s">
        <v>893</v>
      </c>
      <c r="B727" s="11" t="s">
        <v>213</v>
      </c>
      <c r="C727" s="11"/>
      <c r="D727" s="11"/>
      <c r="E727" s="11"/>
      <c r="F727" s="11"/>
      <c r="G727" s="12"/>
      <c r="H727" s="55"/>
      <c r="I727" s="55"/>
      <c r="J727" s="14" t="n">
        <v>0</v>
      </c>
      <c r="K727" s="14" t="n">
        <v>0</v>
      </c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37"/>
      <c r="W727" s="37"/>
    </row>
    <row r="728" customFormat="false" ht="32.3" hidden="false" customHeight="true" outlineLevel="0" collapsed="false">
      <c r="A728" s="10" t="s">
        <v>894</v>
      </c>
      <c r="B728" s="11" t="s">
        <v>215</v>
      </c>
      <c r="C728" s="11"/>
      <c r="D728" s="11"/>
      <c r="E728" s="11"/>
      <c r="F728" s="11"/>
      <c r="G728" s="12"/>
      <c r="H728" s="55"/>
      <c r="I728" s="55"/>
      <c r="J728" s="14" t="n">
        <v>0</v>
      </c>
      <c r="K728" s="14" t="n">
        <v>0</v>
      </c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37"/>
      <c r="W728" s="37"/>
    </row>
    <row r="729" customFormat="false" ht="32.3" hidden="false" customHeight="true" outlineLevel="0" collapsed="false">
      <c r="A729" s="10" t="s">
        <v>895</v>
      </c>
      <c r="B729" s="11" t="s">
        <v>217</v>
      </c>
      <c r="C729" s="11"/>
      <c r="D729" s="11"/>
      <c r="E729" s="11"/>
      <c r="F729" s="11"/>
      <c r="G729" s="12"/>
      <c r="H729" s="55"/>
      <c r="I729" s="55"/>
      <c r="J729" s="14" t="n">
        <v>0</v>
      </c>
      <c r="K729" s="14" t="n">
        <v>0</v>
      </c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37"/>
      <c r="W729" s="37"/>
    </row>
    <row r="730" customFormat="false" ht="32.3" hidden="false" customHeight="true" outlineLevel="0" collapsed="false">
      <c r="A730" s="10" t="s">
        <v>896</v>
      </c>
      <c r="B730" s="11" t="s">
        <v>219</v>
      </c>
      <c r="C730" s="11"/>
      <c r="D730" s="11"/>
      <c r="E730" s="11"/>
      <c r="F730" s="11"/>
      <c r="G730" s="12"/>
      <c r="H730" s="55"/>
      <c r="I730" s="55"/>
      <c r="J730" s="14" t="n">
        <v>0</v>
      </c>
      <c r="K730" s="14" t="n">
        <v>0</v>
      </c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37"/>
      <c r="W730" s="37"/>
    </row>
    <row r="731" customFormat="false" ht="32.3" hidden="false" customHeight="true" outlineLevel="0" collapsed="false">
      <c r="A731" s="10" t="s">
        <v>897</v>
      </c>
      <c r="B731" s="11" t="s">
        <v>221</v>
      </c>
      <c r="C731" s="11"/>
      <c r="D731" s="11"/>
      <c r="E731" s="11"/>
      <c r="F731" s="11"/>
      <c r="G731" s="12"/>
      <c r="H731" s="55"/>
      <c r="I731" s="55"/>
      <c r="J731" s="14" t="n">
        <v>0</v>
      </c>
      <c r="K731" s="14" t="n">
        <v>0</v>
      </c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37"/>
      <c r="W731" s="37"/>
    </row>
    <row r="732" customFormat="false" ht="32.3" hidden="false" customHeight="true" outlineLevel="0" collapsed="false">
      <c r="A732" s="10" t="s">
        <v>898</v>
      </c>
      <c r="B732" s="11" t="s">
        <v>223</v>
      </c>
      <c r="C732" s="11"/>
      <c r="D732" s="11"/>
      <c r="E732" s="11"/>
      <c r="F732" s="11"/>
      <c r="G732" s="12"/>
      <c r="H732" s="55"/>
      <c r="I732" s="55"/>
      <c r="J732" s="14" t="n">
        <v>0</v>
      </c>
      <c r="K732" s="14" t="n">
        <v>0</v>
      </c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37"/>
      <c r="W732" s="37"/>
    </row>
    <row r="733" customFormat="false" ht="32.3" hidden="false" customHeight="true" outlineLevel="0" collapsed="false">
      <c r="A733" s="10" t="s">
        <v>899</v>
      </c>
      <c r="B733" s="11" t="s">
        <v>225</v>
      </c>
      <c r="C733" s="11"/>
      <c r="D733" s="11"/>
      <c r="E733" s="11"/>
      <c r="F733" s="11"/>
      <c r="G733" s="12"/>
      <c r="H733" s="55"/>
      <c r="I733" s="55"/>
      <c r="J733" s="14" t="n">
        <v>0</v>
      </c>
      <c r="K733" s="14" t="n">
        <v>0</v>
      </c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37"/>
      <c r="W733" s="37"/>
    </row>
    <row r="734" customFormat="false" ht="32.3" hidden="false" customHeight="true" outlineLevel="0" collapsed="false">
      <c r="A734" s="10" t="s">
        <v>900</v>
      </c>
      <c r="B734" s="11" t="s">
        <v>227</v>
      </c>
      <c r="C734" s="11"/>
      <c r="D734" s="11"/>
      <c r="E734" s="11"/>
      <c r="F734" s="11"/>
      <c r="G734" s="12"/>
      <c r="H734" s="55"/>
      <c r="I734" s="55"/>
      <c r="J734" s="14" t="n">
        <v>0</v>
      </c>
      <c r="K734" s="14" t="n">
        <v>0</v>
      </c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37"/>
      <c r="W734" s="37"/>
    </row>
    <row r="735" customFormat="false" ht="32.3" hidden="false" customHeight="true" outlineLevel="0" collapsed="false">
      <c r="A735" s="10" t="s">
        <v>901</v>
      </c>
      <c r="B735" s="11" t="s">
        <v>229</v>
      </c>
      <c r="C735" s="11"/>
      <c r="D735" s="11"/>
      <c r="E735" s="11"/>
      <c r="F735" s="11"/>
      <c r="G735" s="12"/>
      <c r="H735" s="55"/>
      <c r="I735" s="55"/>
      <c r="J735" s="14" t="n">
        <v>0</v>
      </c>
      <c r="K735" s="14" t="n">
        <v>0</v>
      </c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37"/>
      <c r="W735" s="37"/>
    </row>
    <row r="736" customFormat="false" ht="32.3" hidden="false" customHeight="true" outlineLevel="0" collapsed="false">
      <c r="A736" s="10" t="s">
        <v>902</v>
      </c>
      <c r="B736" s="11" t="s">
        <v>231</v>
      </c>
      <c r="C736" s="11"/>
      <c r="D736" s="11"/>
      <c r="E736" s="11"/>
      <c r="F736" s="11"/>
      <c r="G736" s="12"/>
      <c r="H736" s="55"/>
      <c r="I736" s="55"/>
      <c r="J736" s="14" t="n">
        <v>0</v>
      </c>
      <c r="K736" s="14" t="n">
        <v>0</v>
      </c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37"/>
      <c r="W736" s="37"/>
    </row>
    <row r="737" customFormat="false" ht="32.3" hidden="false" customHeight="true" outlineLevel="0" collapsed="false">
      <c r="A737" s="10" t="s">
        <v>903</v>
      </c>
      <c r="B737" s="11" t="s">
        <v>233</v>
      </c>
      <c r="C737" s="11"/>
      <c r="D737" s="11"/>
      <c r="E737" s="11"/>
      <c r="F737" s="11"/>
      <c r="G737" s="12"/>
      <c r="H737" s="55"/>
      <c r="I737" s="55"/>
      <c r="J737" s="14" t="n">
        <v>0</v>
      </c>
      <c r="K737" s="14" t="n">
        <v>0</v>
      </c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37"/>
      <c r="W737" s="37"/>
    </row>
    <row r="738" customFormat="false" ht="32.3" hidden="false" customHeight="true" outlineLevel="0" collapsed="false">
      <c r="A738" s="10" t="s">
        <v>904</v>
      </c>
      <c r="B738" s="11" t="s">
        <v>235</v>
      </c>
      <c r="C738" s="11"/>
      <c r="D738" s="11"/>
      <c r="E738" s="11"/>
      <c r="F738" s="11"/>
      <c r="G738" s="12"/>
      <c r="H738" s="55"/>
      <c r="I738" s="55"/>
      <c r="J738" s="14" t="n">
        <v>0</v>
      </c>
      <c r="K738" s="14" t="n">
        <v>0</v>
      </c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37"/>
      <c r="W738" s="37"/>
    </row>
    <row r="739" customFormat="false" ht="32.3" hidden="false" customHeight="true" outlineLevel="0" collapsed="false">
      <c r="A739" s="10" t="s">
        <v>905</v>
      </c>
      <c r="B739" s="11" t="s">
        <v>237</v>
      </c>
      <c r="C739" s="11"/>
      <c r="D739" s="11"/>
      <c r="E739" s="11"/>
      <c r="F739" s="11"/>
      <c r="G739" s="12"/>
      <c r="H739" s="55"/>
      <c r="I739" s="55"/>
      <c r="J739" s="14" t="n">
        <v>0</v>
      </c>
      <c r="K739" s="14" t="n">
        <v>0</v>
      </c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37"/>
      <c r="W739" s="37"/>
    </row>
    <row r="740" customFormat="false" ht="32.3" hidden="false" customHeight="true" outlineLevel="0" collapsed="false">
      <c r="A740" s="10" t="s">
        <v>906</v>
      </c>
      <c r="B740" s="11" t="s">
        <v>239</v>
      </c>
      <c r="C740" s="11"/>
      <c r="D740" s="11"/>
      <c r="E740" s="11"/>
      <c r="F740" s="11"/>
      <c r="G740" s="12"/>
      <c r="H740" s="55"/>
      <c r="I740" s="55"/>
      <c r="J740" s="14" t="n">
        <v>0</v>
      </c>
      <c r="K740" s="14" t="n">
        <v>0</v>
      </c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37"/>
      <c r="W740" s="37"/>
    </row>
    <row r="741" customFormat="false" ht="32.3" hidden="false" customHeight="true" outlineLevel="0" collapsed="false">
      <c r="A741" s="10" t="s">
        <v>907</v>
      </c>
      <c r="B741" s="11" t="s">
        <v>241</v>
      </c>
      <c r="C741" s="11"/>
      <c r="D741" s="11"/>
      <c r="E741" s="11"/>
      <c r="F741" s="11"/>
      <c r="G741" s="12"/>
      <c r="H741" s="55"/>
      <c r="I741" s="55"/>
      <c r="J741" s="14" t="n">
        <v>0</v>
      </c>
      <c r="K741" s="14" t="n">
        <v>0</v>
      </c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37"/>
      <c r="W741" s="37"/>
    </row>
    <row r="742" customFormat="false" ht="32.3" hidden="false" customHeight="true" outlineLevel="0" collapsed="false">
      <c r="A742" s="10" t="s">
        <v>908</v>
      </c>
      <c r="B742" s="11" t="s">
        <v>243</v>
      </c>
      <c r="C742" s="11"/>
      <c r="D742" s="11"/>
      <c r="E742" s="11"/>
      <c r="F742" s="11"/>
      <c r="G742" s="12"/>
      <c r="H742" s="55"/>
      <c r="I742" s="55"/>
      <c r="J742" s="14" t="n">
        <v>0</v>
      </c>
      <c r="K742" s="14" t="n">
        <v>0</v>
      </c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37"/>
      <c r="W742" s="37"/>
    </row>
    <row r="743" customFormat="false" ht="32.3" hidden="false" customHeight="true" outlineLevel="0" collapsed="false">
      <c r="A743" s="10" t="s">
        <v>909</v>
      </c>
      <c r="B743" s="11" t="s">
        <v>245</v>
      </c>
      <c r="C743" s="11"/>
      <c r="D743" s="11"/>
      <c r="E743" s="11"/>
      <c r="F743" s="11"/>
      <c r="G743" s="12"/>
      <c r="H743" s="55"/>
      <c r="I743" s="55"/>
      <c r="J743" s="14" t="n">
        <v>0</v>
      </c>
      <c r="K743" s="14" t="n">
        <v>0</v>
      </c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37"/>
      <c r="W743" s="37"/>
    </row>
    <row r="744" customFormat="false" ht="32.3" hidden="false" customHeight="true" outlineLevel="0" collapsed="false">
      <c r="A744" s="10" t="s">
        <v>910</v>
      </c>
      <c r="B744" s="11" t="s">
        <v>247</v>
      </c>
      <c r="C744" s="11"/>
      <c r="D744" s="11"/>
      <c r="E744" s="11"/>
      <c r="F744" s="11"/>
      <c r="G744" s="12"/>
      <c r="H744" s="55"/>
      <c r="I744" s="55"/>
      <c r="J744" s="14" t="n">
        <v>0</v>
      </c>
      <c r="K744" s="14" t="n">
        <v>0</v>
      </c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37"/>
      <c r="W744" s="37"/>
    </row>
    <row r="745" customFormat="false" ht="32.3" hidden="false" customHeight="true" outlineLevel="0" collapsed="false">
      <c r="A745" s="10" t="s">
        <v>911</v>
      </c>
      <c r="B745" s="11" t="s">
        <v>249</v>
      </c>
      <c r="C745" s="11"/>
      <c r="D745" s="11"/>
      <c r="E745" s="11"/>
      <c r="F745" s="11"/>
      <c r="G745" s="12"/>
      <c r="H745" s="55"/>
      <c r="I745" s="55"/>
      <c r="J745" s="14" t="n">
        <v>0</v>
      </c>
      <c r="K745" s="14" t="n">
        <v>0</v>
      </c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37"/>
      <c r="W745" s="37"/>
    </row>
    <row r="746" customFormat="false" ht="32.3" hidden="false" customHeight="true" outlineLevel="0" collapsed="false">
      <c r="A746" s="10" t="s">
        <v>912</v>
      </c>
      <c r="B746" s="11" t="s">
        <v>251</v>
      </c>
      <c r="C746" s="11"/>
      <c r="D746" s="11"/>
      <c r="E746" s="11"/>
      <c r="F746" s="11"/>
      <c r="G746" s="12"/>
      <c r="H746" s="55"/>
      <c r="I746" s="55"/>
      <c r="J746" s="14" t="n">
        <v>0</v>
      </c>
      <c r="K746" s="14" t="n">
        <v>0</v>
      </c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37"/>
      <c r="W746" s="37"/>
    </row>
    <row r="747" customFormat="false" ht="32.3" hidden="false" customHeight="true" outlineLevel="0" collapsed="false">
      <c r="A747" s="10" t="s">
        <v>913</v>
      </c>
      <c r="B747" s="11" t="s">
        <v>253</v>
      </c>
      <c r="C747" s="11"/>
      <c r="D747" s="11"/>
      <c r="E747" s="11"/>
      <c r="F747" s="11"/>
      <c r="G747" s="12"/>
      <c r="H747" s="55"/>
      <c r="I747" s="55"/>
      <c r="J747" s="14" t="n">
        <v>0</v>
      </c>
      <c r="K747" s="14" t="n">
        <v>0</v>
      </c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37"/>
      <c r="W747" s="37"/>
    </row>
    <row r="748" customFormat="false" ht="32.3" hidden="false" customHeight="true" outlineLevel="0" collapsed="false">
      <c r="A748" s="10" t="s">
        <v>914</v>
      </c>
      <c r="B748" s="11" t="s">
        <v>255</v>
      </c>
      <c r="C748" s="11"/>
      <c r="D748" s="11"/>
      <c r="E748" s="11"/>
      <c r="F748" s="11"/>
      <c r="G748" s="12"/>
      <c r="H748" s="55"/>
      <c r="I748" s="55"/>
      <c r="J748" s="14" t="n">
        <v>0</v>
      </c>
      <c r="K748" s="14" t="n">
        <v>0</v>
      </c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37"/>
      <c r="W748" s="37"/>
    </row>
    <row r="749" customFormat="false" ht="32.3" hidden="false" customHeight="true" outlineLevel="0" collapsed="false">
      <c r="A749" s="10" t="s">
        <v>915</v>
      </c>
      <c r="B749" s="11" t="s">
        <v>257</v>
      </c>
      <c r="C749" s="11"/>
      <c r="D749" s="11"/>
      <c r="E749" s="11"/>
      <c r="F749" s="11"/>
      <c r="G749" s="12"/>
      <c r="H749" s="55"/>
      <c r="I749" s="55"/>
      <c r="J749" s="14" t="n">
        <v>0</v>
      </c>
      <c r="K749" s="14" t="n">
        <v>0</v>
      </c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37"/>
      <c r="W749" s="37"/>
    </row>
    <row r="750" customFormat="false" ht="32.3" hidden="false" customHeight="true" outlineLevel="0" collapsed="false">
      <c r="A750" s="10" t="s">
        <v>916</v>
      </c>
      <c r="B750" s="11" t="s">
        <v>259</v>
      </c>
      <c r="C750" s="11"/>
      <c r="D750" s="11"/>
      <c r="E750" s="11"/>
      <c r="F750" s="11"/>
      <c r="G750" s="12"/>
      <c r="H750" s="55"/>
      <c r="I750" s="55"/>
      <c r="J750" s="14" t="n">
        <v>0</v>
      </c>
      <c r="K750" s="14" t="n">
        <v>0</v>
      </c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37"/>
      <c r="W750" s="37"/>
    </row>
    <row r="751" customFormat="false" ht="32.3" hidden="false" customHeight="true" outlineLevel="0" collapsed="false">
      <c r="A751" s="10" t="s">
        <v>917</v>
      </c>
      <c r="B751" s="11" t="s">
        <v>261</v>
      </c>
      <c r="C751" s="11"/>
      <c r="D751" s="11"/>
      <c r="E751" s="11"/>
      <c r="F751" s="11"/>
      <c r="G751" s="12"/>
      <c r="H751" s="55"/>
      <c r="I751" s="55"/>
      <c r="J751" s="14" t="n">
        <v>0</v>
      </c>
      <c r="K751" s="14" t="n">
        <v>0</v>
      </c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37"/>
      <c r="W751" s="37"/>
    </row>
    <row r="752" customFormat="false" ht="32.3" hidden="false" customHeight="true" outlineLevel="0" collapsed="false">
      <c r="A752" s="10" t="s">
        <v>918</v>
      </c>
      <c r="B752" s="11" t="s">
        <v>263</v>
      </c>
      <c r="C752" s="11"/>
      <c r="D752" s="11"/>
      <c r="E752" s="11"/>
      <c r="F752" s="11"/>
      <c r="G752" s="12"/>
      <c r="H752" s="55"/>
      <c r="I752" s="55"/>
      <c r="J752" s="14" t="n">
        <v>0</v>
      </c>
      <c r="K752" s="14" t="n">
        <v>0</v>
      </c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37"/>
      <c r="W752" s="37"/>
    </row>
    <row r="753" customFormat="false" ht="32.3" hidden="false" customHeight="true" outlineLevel="0" collapsed="false">
      <c r="A753" s="10" t="s">
        <v>919</v>
      </c>
      <c r="B753" s="11" t="s">
        <v>265</v>
      </c>
      <c r="C753" s="11"/>
      <c r="D753" s="11"/>
      <c r="E753" s="11"/>
      <c r="F753" s="11"/>
      <c r="G753" s="12"/>
      <c r="H753" s="55"/>
      <c r="I753" s="55"/>
      <c r="J753" s="14" t="n">
        <v>0</v>
      </c>
      <c r="K753" s="14" t="n">
        <v>0</v>
      </c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37"/>
      <c r="W753" s="37"/>
    </row>
    <row r="754" customFormat="false" ht="32.3" hidden="false" customHeight="true" outlineLevel="0" collapsed="false">
      <c r="A754" s="10" t="s">
        <v>920</v>
      </c>
      <c r="B754" s="11" t="s">
        <v>267</v>
      </c>
      <c r="C754" s="11"/>
      <c r="D754" s="11"/>
      <c r="E754" s="11"/>
      <c r="F754" s="11"/>
      <c r="G754" s="12"/>
      <c r="H754" s="55"/>
      <c r="I754" s="55"/>
      <c r="J754" s="14" t="n">
        <v>0</v>
      </c>
      <c r="K754" s="14" t="n">
        <v>0</v>
      </c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37"/>
      <c r="W754" s="37"/>
    </row>
    <row r="755" customFormat="false" ht="32.3" hidden="false" customHeight="true" outlineLevel="0" collapsed="false">
      <c r="A755" s="10" t="s">
        <v>921</v>
      </c>
      <c r="B755" s="11" t="s">
        <v>269</v>
      </c>
      <c r="C755" s="11"/>
      <c r="D755" s="11"/>
      <c r="E755" s="11"/>
      <c r="F755" s="11"/>
      <c r="G755" s="12"/>
      <c r="H755" s="55"/>
      <c r="I755" s="55"/>
      <c r="J755" s="14" t="n">
        <v>4272</v>
      </c>
      <c r="K755" s="14" t="n">
        <v>4272</v>
      </c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37"/>
      <c r="W755" s="37"/>
    </row>
    <row r="756" customFormat="false" ht="32.3" hidden="false" customHeight="true" outlineLevel="0" collapsed="false">
      <c r="A756" s="10" t="s">
        <v>922</v>
      </c>
      <c r="B756" s="11" t="s">
        <v>271</v>
      </c>
      <c r="C756" s="11"/>
      <c r="D756" s="11"/>
      <c r="E756" s="11"/>
      <c r="F756" s="11"/>
      <c r="G756" s="12"/>
      <c r="H756" s="55"/>
      <c r="I756" s="55"/>
      <c r="J756" s="14" t="n">
        <v>0</v>
      </c>
      <c r="K756" s="14" t="n">
        <v>0</v>
      </c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37"/>
      <c r="W756" s="37"/>
    </row>
    <row r="757" customFormat="false" ht="32.3" hidden="false" customHeight="true" outlineLevel="0" collapsed="false">
      <c r="A757" s="10" t="s">
        <v>923</v>
      </c>
      <c r="B757" s="11" t="s">
        <v>273</v>
      </c>
      <c r="C757" s="11"/>
      <c r="D757" s="11"/>
      <c r="E757" s="11"/>
      <c r="F757" s="11"/>
      <c r="G757" s="12"/>
      <c r="H757" s="55"/>
      <c r="I757" s="55"/>
      <c r="J757" s="14" t="n">
        <v>0</v>
      </c>
      <c r="K757" s="14" t="n">
        <v>0</v>
      </c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37"/>
      <c r="W757" s="37"/>
    </row>
    <row r="758" customFormat="false" ht="32.3" hidden="false" customHeight="true" outlineLevel="0" collapsed="false">
      <c r="A758" s="10" t="s">
        <v>924</v>
      </c>
      <c r="B758" s="11" t="s">
        <v>275</v>
      </c>
      <c r="C758" s="11"/>
      <c r="D758" s="11"/>
      <c r="E758" s="11"/>
      <c r="F758" s="11"/>
      <c r="G758" s="12"/>
      <c r="H758" s="55"/>
      <c r="I758" s="55"/>
      <c r="J758" s="14" t="n">
        <v>0</v>
      </c>
      <c r="K758" s="14" t="n">
        <v>0</v>
      </c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37"/>
      <c r="W758" s="37"/>
    </row>
    <row r="759" customFormat="false" ht="32.3" hidden="false" customHeight="true" outlineLevel="0" collapsed="false">
      <c r="A759" s="10" t="s">
        <v>925</v>
      </c>
      <c r="B759" s="11" t="s">
        <v>277</v>
      </c>
      <c r="C759" s="11"/>
      <c r="D759" s="11"/>
      <c r="E759" s="11"/>
      <c r="F759" s="11"/>
      <c r="G759" s="12"/>
      <c r="H759" s="55"/>
      <c r="I759" s="55"/>
      <c r="J759" s="14" t="n">
        <v>0</v>
      </c>
      <c r="K759" s="14" t="n">
        <v>0</v>
      </c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37"/>
      <c r="W759" s="37"/>
    </row>
    <row r="760" customFormat="false" ht="32.3" hidden="false" customHeight="true" outlineLevel="0" collapsed="false">
      <c r="A760" s="10" t="s">
        <v>926</v>
      </c>
      <c r="B760" s="11" t="s">
        <v>279</v>
      </c>
      <c r="C760" s="11"/>
      <c r="D760" s="11"/>
      <c r="E760" s="11"/>
      <c r="F760" s="11"/>
      <c r="G760" s="12"/>
      <c r="H760" s="55"/>
      <c r="I760" s="55"/>
      <c r="J760" s="14" t="n">
        <v>0</v>
      </c>
      <c r="K760" s="14" t="n">
        <v>0</v>
      </c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37"/>
      <c r="W760" s="37"/>
    </row>
    <row r="761" customFormat="false" ht="32.3" hidden="false" customHeight="true" outlineLevel="0" collapsed="false">
      <c r="A761" s="10" t="s">
        <v>927</v>
      </c>
      <c r="B761" s="11" t="s">
        <v>281</v>
      </c>
      <c r="C761" s="11"/>
      <c r="D761" s="11"/>
      <c r="E761" s="11"/>
      <c r="F761" s="11"/>
      <c r="G761" s="12"/>
      <c r="H761" s="55"/>
      <c r="I761" s="55"/>
      <c r="J761" s="14" t="n">
        <v>0</v>
      </c>
      <c r="K761" s="14" t="n">
        <v>0</v>
      </c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37"/>
      <c r="W761" s="37"/>
    </row>
    <row r="762" customFormat="false" ht="32.3" hidden="false" customHeight="true" outlineLevel="0" collapsed="false">
      <c r="A762" s="10" t="s">
        <v>928</v>
      </c>
      <c r="B762" s="11" t="s">
        <v>283</v>
      </c>
      <c r="C762" s="11"/>
      <c r="D762" s="11"/>
      <c r="E762" s="11"/>
      <c r="F762" s="11"/>
      <c r="G762" s="12"/>
      <c r="H762" s="55"/>
      <c r="I762" s="55"/>
      <c r="J762" s="14" t="n">
        <v>0</v>
      </c>
      <c r="K762" s="14" t="n">
        <v>0</v>
      </c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37"/>
      <c r="W762" s="37"/>
    </row>
    <row r="763" customFormat="false" ht="32.3" hidden="false" customHeight="true" outlineLevel="0" collapsed="false">
      <c r="A763" s="10" t="s">
        <v>929</v>
      </c>
      <c r="B763" s="11" t="s">
        <v>930</v>
      </c>
      <c r="C763" s="11"/>
      <c r="D763" s="11"/>
      <c r="E763" s="11"/>
      <c r="F763" s="11" t="s">
        <v>46</v>
      </c>
      <c r="G763" s="12" t="s">
        <v>24</v>
      </c>
      <c r="H763" s="57"/>
      <c r="I763" s="53" t="s">
        <v>359</v>
      </c>
      <c r="J763" s="14"/>
      <c r="K763" s="15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37"/>
      <c r="W763" s="37"/>
    </row>
    <row r="764" customFormat="false" ht="32.3" hidden="false" customHeight="true" outlineLevel="0" collapsed="false">
      <c r="A764" s="39" t="s">
        <v>931</v>
      </c>
      <c r="B764" s="40" t="s">
        <v>932</v>
      </c>
      <c r="C764" s="40"/>
      <c r="D764" s="40"/>
      <c r="E764" s="40"/>
      <c r="F764" s="40" t="s">
        <v>23</v>
      </c>
      <c r="G764" s="41" t="s">
        <v>24</v>
      </c>
      <c r="H764" s="42"/>
      <c r="I764" s="42"/>
      <c r="J764" s="43" t="n">
        <f aca="false">SUM(J765,J769,J772,J777,J784,J792,J795)</f>
        <v>1002000</v>
      </c>
      <c r="K764" s="43" t="n">
        <f aca="false">SUM(K765,K769,K772,K777,K784,K792,K795)</f>
        <v>202000</v>
      </c>
      <c r="L764" s="43" t="n">
        <f aca="false">SUM(L765,L769,L772,L777,L784,L792,L795)</f>
        <v>0</v>
      </c>
      <c r="M764" s="43" t="n">
        <f aca="false">SUM(M765,M769,M772,M777,M784,M792,M795)</f>
        <v>800000</v>
      </c>
      <c r="N764" s="43" t="n">
        <f aca="false">SUM(N765,N769,N772,N777,N784,N792,N795)</f>
        <v>0</v>
      </c>
      <c r="O764" s="43" t="n">
        <f aca="false">SUM(O765,O769,O772,O777,O784,O792,O795)</f>
        <v>0</v>
      </c>
      <c r="P764" s="43" t="n">
        <f aca="false">SUM(P765,P769,P772,P777,P784,P792,P795)</f>
        <v>0</v>
      </c>
      <c r="Q764" s="43" t="n">
        <f aca="false">SUM(Q765,Q769,Q772,Q777,Q784,Q792,Q795)</f>
        <v>0</v>
      </c>
      <c r="R764" s="43" t="n">
        <f aca="false">SUM(R765,R769,R772,R777,R784,R792,R795)</f>
        <v>0</v>
      </c>
      <c r="S764" s="43" t="n">
        <f aca="false">SUM(S765,S769,S772,S777,S784,S792,S795)</f>
        <v>0</v>
      </c>
      <c r="T764" s="43" t="n">
        <f aca="false">SUM(T765,T769,T772,T777,T784,T792,T795)</f>
        <v>0</v>
      </c>
      <c r="U764" s="43" t="n">
        <f aca="false">SUM(U765,U769,U772,U777,U784,U792,U795)</f>
        <v>0</v>
      </c>
      <c r="V764" s="37"/>
      <c r="W764" s="37"/>
    </row>
    <row r="765" s="52" customFormat="true" ht="32.3" hidden="false" customHeight="true" outlineLevel="0" collapsed="false">
      <c r="A765" s="46" t="s">
        <v>933</v>
      </c>
      <c r="B765" s="47" t="s">
        <v>934</v>
      </c>
      <c r="C765" s="47"/>
      <c r="D765" s="47"/>
      <c r="E765" s="47"/>
      <c r="F765" s="47"/>
      <c r="G765" s="48"/>
      <c r="H765" s="13"/>
      <c r="I765" s="13"/>
      <c r="J765" s="49" t="n">
        <f aca="false">SUM(J766:J768)</f>
        <v>800000</v>
      </c>
      <c r="K765" s="49" t="n">
        <f aca="false">SUM(K766:K768)</f>
        <v>0</v>
      </c>
      <c r="L765" s="49" t="n">
        <f aca="false">SUM(L766:L768)</f>
        <v>0</v>
      </c>
      <c r="M765" s="49" t="n">
        <f aca="false">SUM(M766:M768)</f>
        <v>800000</v>
      </c>
      <c r="N765" s="49" t="n">
        <f aca="false">SUM(N766:N768)</f>
        <v>0</v>
      </c>
      <c r="O765" s="49" t="n">
        <f aca="false">SUM(O766:O768)</f>
        <v>0</v>
      </c>
      <c r="P765" s="49" t="n">
        <f aca="false">SUM(P766:P768)</f>
        <v>0</v>
      </c>
      <c r="Q765" s="49" t="n">
        <f aca="false">SUM(Q766:Q768)</f>
        <v>0</v>
      </c>
      <c r="R765" s="49" t="n">
        <f aca="false">SUM(R766:R768)</f>
        <v>0</v>
      </c>
      <c r="S765" s="49" t="n">
        <f aca="false">SUM(S766:S768)</f>
        <v>0</v>
      </c>
      <c r="T765" s="49" t="n">
        <f aca="false">SUM(T766:T768)</f>
        <v>0</v>
      </c>
      <c r="U765" s="49" t="n">
        <f aca="false">SUM(U766:U768)</f>
        <v>0</v>
      </c>
      <c r="V765" s="37"/>
      <c r="W765" s="37"/>
      <c r="AMJ765" s="0"/>
    </row>
    <row r="766" customFormat="false" ht="32.3" hidden="false" customHeight="true" outlineLevel="0" collapsed="false">
      <c r="A766" s="10" t="s">
        <v>935</v>
      </c>
      <c r="B766" s="11" t="s">
        <v>936</v>
      </c>
      <c r="C766" s="11"/>
      <c r="D766" s="11"/>
      <c r="E766" s="11"/>
      <c r="F766" s="11" t="s">
        <v>46</v>
      </c>
      <c r="G766" s="12" t="s">
        <v>24</v>
      </c>
      <c r="H766" s="53"/>
      <c r="I766" s="53" t="s">
        <v>359</v>
      </c>
      <c r="J766" s="14" t="n">
        <v>800000</v>
      </c>
      <c r="K766" s="15"/>
      <c r="L766" s="16"/>
      <c r="M766" s="16" t="n">
        <v>800000</v>
      </c>
      <c r="N766" s="16"/>
      <c r="O766" s="16"/>
      <c r="P766" s="16"/>
      <c r="Q766" s="16"/>
      <c r="R766" s="16"/>
      <c r="S766" s="16"/>
      <c r="T766" s="16"/>
      <c r="U766" s="16"/>
      <c r="V766" s="37"/>
      <c r="W766" s="37"/>
    </row>
    <row r="767" customFormat="false" ht="32.3" hidden="false" customHeight="true" outlineLevel="0" collapsed="false">
      <c r="A767" s="10" t="s">
        <v>937</v>
      </c>
      <c r="B767" s="11" t="s">
        <v>938</v>
      </c>
      <c r="C767" s="11"/>
      <c r="D767" s="11"/>
      <c r="E767" s="11"/>
      <c r="F767" s="11" t="s">
        <v>46</v>
      </c>
      <c r="G767" s="12" t="s">
        <v>24</v>
      </c>
      <c r="H767" s="53"/>
      <c r="I767" s="53" t="s">
        <v>359</v>
      </c>
      <c r="J767" s="14"/>
      <c r="K767" s="15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37"/>
      <c r="W767" s="37"/>
    </row>
    <row r="768" customFormat="false" ht="32.3" hidden="false" customHeight="true" outlineLevel="0" collapsed="false">
      <c r="A768" s="10" t="s">
        <v>939</v>
      </c>
      <c r="B768" s="11" t="s">
        <v>940</v>
      </c>
      <c r="C768" s="11"/>
      <c r="D768" s="11"/>
      <c r="E768" s="11"/>
      <c r="F768" s="11" t="s">
        <v>46</v>
      </c>
      <c r="G768" s="12" t="s">
        <v>24</v>
      </c>
      <c r="H768" s="53"/>
      <c r="I768" s="53" t="s">
        <v>359</v>
      </c>
      <c r="J768" s="14"/>
      <c r="K768" s="15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37"/>
      <c r="W768" s="37"/>
    </row>
    <row r="769" s="52" customFormat="true" ht="32.3" hidden="false" customHeight="true" outlineLevel="0" collapsed="false">
      <c r="A769" s="46" t="s">
        <v>941</v>
      </c>
      <c r="B769" s="47" t="s">
        <v>942</v>
      </c>
      <c r="C769" s="47"/>
      <c r="D769" s="47"/>
      <c r="E769" s="47"/>
      <c r="F769" s="47" t="s">
        <v>23</v>
      </c>
      <c r="G769" s="48" t="s">
        <v>24</v>
      </c>
      <c r="H769" s="13"/>
      <c r="I769" s="13"/>
      <c r="J769" s="49" t="n">
        <f aca="false">SUM(J770:J771)</f>
        <v>20000</v>
      </c>
      <c r="K769" s="49" t="n">
        <f aca="false">SUM(K770:K771)</f>
        <v>20000</v>
      </c>
      <c r="L769" s="49" t="n">
        <f aca="false">SUM(L770:L771)</f>
        <v>0</v>
      </c>
      <c r="M769" s="49" t="n">
        <f aca="false">SUM(M770:M771)</f>
        <v>0</v>
      </c>
      <c r="N769" s="49" t="n">
        <f aca="false">SUM(N770:N771)</f>
        <v>0</v>
      </c>
      <c r="O769" s="49" t="n">
        <f aca="false">SUM(O770:O771)</f>
        <v>0</v>
      </c>
      <c r="P769" s="49" t="n">
        <f aca="false">SUM(P770:P771)</f>
        <v>0</v>
      </c>
      <c r="Q769" s="49" t="n">
        <f aca="false">SUM(Q770:Q771)</f>
        <v>0</v>
      </c>
      <c r="R769" s="49" t="n">
        <f aca="false">SUM(R770:R771)</f>
        <v>0</v>
      </c>
      <c r="S769" s="49" t="n">
        <f aca="false">SUM(S770:S771)</f>
        <v>0</v>
      </c>
      <c r="T769" s="49" t="n">
        <f aca="false">SUM(T770:T771)</f>
        <v>0</v>
      </c>
      <c r="U769" s="49" t="n">
        <f aca="false">SUM(U770:U771)</f>
        <v>0</v>
      </c>
      <c r="V769" s="37"/>
      <c r="W769" s="37"/>
      <c r="AMJ769" s="0"/>
    </row>
    <row r="770" customFormat="false" ht="32.3" hidden="false" customHeight="true" outlineLevel="0" collapsed="false">
      <c r="A770" s="10" t="s">
        <v>943</v>
      </c>
      <c r="B770" s="11" t="s">
        <v>944</v>
      </c>
      <c r="C770" s="11"/>
      <c r="D770" s="11"/>
      <c r="E770" s="11"/>
      <c r="F770" s="11" t="s">
        <v>46</v>
      </c>
      <c r="G770" s="12" t="s">
        <v>24</v>
      </c>
      <c r="H770" s="53"/>
      <c r="I770" s="53" t="s">
        <v>359</v>
      </c>
      <c r="J770" s="14" t="n">
        <v>20000</v>
      </c>
      <c r="K770" s="16" t="n">
        <v>20000</v>
      </c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37"/>
      <c r="W770" s="37"/>
    </row>
    <row r="771" customFormat="false" ht="32.3" hidden="false" customHeight="true" outlineLevel="0" collapsed="false">
      <c r="A771" s="10" t="s">
        <v>945</v>
      </c>
      <c r="B771" s="11" t="s">
        <v>946</v>
      </c>
      <c r="C771" s="11"/>
      <c r="D771" s="11"/>
      <c r="E771" s="11"/>
      <c r="F771" s="11" t="s">
        <v>46</v>
      </c>
      <c r="G771" s="12" t="s">
        <v>24</v>
      </c>
      <c r="H771" s="53"/>
      <c r="I771" s="53" t="s">
        <v>359</v>
      </c>
      <c r="J771" s="14"/>
      <c r="K771" s="15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37"/>
      <c r="W771" s="37"/>
    </row>
    <row r="772" s="52" customFormat="true" ht="32.3" hidden="false" customHeight="true" outlineLevel="0" collapsed="false">
      <c r="A772" s="46" t="s">
        <v>947</v>
      </c>
      <c r="B772" s="47" t="s">
        <v>948</v>
      </c>
      <c r="C772" s="47"/>
      <c r="D772" s="47"/>
      <c r="E772" s="47"/>
      <c r="F772" s="47" t="s">
        <v>23</v>
      </c>
      <c r="G772" s="48" t="s">
        <v>24</v>
      </c>
      <c r="H772" s="13"/>
      <c r="I772" s="13"/>
      <c r="J772" s="49" t="n">
        <f aca="false">SUM(J773:J776)</f>
        <v>65000</v>
      </c>
      <c r="K772" s="49" t="n">
        <f aca="false">SUM(K773:K776)</f>
        <v>65000</v>
      </c>
      <c r="L772" s="49" t="n">
        <f aca="false">SUM(L773:L776)</f>
        <v>0</v>
      </c>
      <c r="M772" s="49" t="n">
        <f aca="false">SUM(M773:M776)</f>
        <v>0</v>
      </c>
      <c r="N772" s="49" t="n">
        <f aca="false">SUM(N773:N776)</f>
        <v>0</v>
      </c>
      <c r="O772" s="49" t="n">
        <f aca="false">SUM(O773:O776)</f>
        <v>0</v>
      </c>
      <c r="P772" s="49" t="n">
        <f aca="false">SUM(P773:P776)</f>
        <v>0</v>
      </c>
      <c r="Q772" s="49" t="n">
        <f aca="false">SUM(Q773:Q776)</f>
        <v>0</v>
      </c>
      <c r="R772" s="49" t="n">
        <f aca="false">SUM(R773:R776)</f>
        <v>0</v>
      </c>
      <c r="S772" s="49" t="n">
        <f aca="false">SUM(S773:S776)</f>
        <v>0</v>
      </c>
      <c r="T772" s="49" t="n">
        <f aca="false">SUM(T773:T776)</f>
        <v>0</v>
      </c>
      <c r="U772" s="49" t="n">
        <f aca="false">SUM(U773:U776)</f>
        <v>0</v>
      </c>
      <c r="V772" s="37"/>
      <c r="W772" s="37"/>
      <c r="AMJ772" s="0"/>
    </row>
    <row r="773" customFormat="false" ht="32.3" hidden="false" customHeight="true" outlineLevel="0" collapsed="false">
      <c r="A773" s="10" t="s">
        <v>949</v>
      </c>
      <c r="B773" s="11" t="s">
        <v>950</v>
      </c>
      <c r="C773" s="11"/>
      <c r="D773" s="11"/>
      <c r="E773" s="11"/>
      <c r="F773" s="11" t="s">
        <v>46</v>
      </c>
      <c r="G773" s="12" t="s">
        <v>24</v>
      </c>
      <c r="H773" s="53"/>
      <c r="I773" s="53" t="s">
        <v>359</v>
      </c>
      <c r="J773" s="14" t="n">
        <v>10000</v>
      </c>
      <c r="K773" s="16" t="n">
        <v>10000</v>
      </c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37"/>
      <c r="W773" s="37"/>
    </row>
    <row r="774" customFormat="false" ht="32.3" hidden="false" customHeight="true" outlineLevel="0" collapsed="false">
      <c r="A774" s="10" t="s">
        <v>951</v>
      </c>
      <c r="B774" s="11" t="s">
        <v>952</v>
      </c>
      <c r="C774" s="11"/>
      <c r="D774" s="11"/>
      <c r="E774" s="11"/>
      <c r="F774" s="11" t="s">
        <v>46</v>
      </c>
      <c r="G774" s="12" t="s">
        <v>24</v>
      </c>
      <c r="H774" s="53"/>
      <c r="I774" s="53" t="s">
        <v>359</v>
      </c>
      <c r="J774" s="14" t="n">
        <v>15000</v>
      </c>
      <c r="K774" s="16" t="n">
        <v>15000</v>
      </c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37"/>
      <c r="W774" s="37"/>
    </row>
    <row r="775" customFormat="false" ht="32.3" hidden="false" customHeight="true" outlineLevel="0" collapsed="false">
      <c r="A775" s="10" t="s">
        <v>953</v>
      </c>
      <c r="B775" s="11" t="s">
        <v>954</v>
      </c>
      <c r="C775" s="11"/>
      <c r="D775" s="11"/>
      <c r="E775" s="11"/>
      <c r="F775" s="11"/>
      <c r="G775" s="12"/>
      <c r="H775" s="53"/>
      <c r="I775" s="53"/>
      <c r="J775" s="14" t="n">
        <v>20000</v>
      </c>
      <c r="K775" s="16" t="n">
        <v>20000</v>
      </c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37"/>
      <c r="W775" s="37"/>
    </row>
    <row r="776" customFormat="false" ht="32.3" hidden="false" customHeight="true" outlineLevel="0" collapsed="false">
      <c r="A776" s="10" t="s">
        <v>955</v>
      </c>
      <c r="B776" s="11" t="s">
        <v>956</v>
      </c>
      <c r="C776" s="11"/>
      <c r="D776" s="11"/>
      <c r="E776" s="11"/>
      <c r="F776" s="11" t="s">
        <v>46</v>
      </c>
      <c r="G776" s="12" t="s">
        <v>24</v>
      </c>
      <c r="H776" s="53"/>
      <c r="I776" s="53" t="s">
        <v>359</v>
      </c>
      <c r="J776" s="14" t="n">
        <v>20000</v>
      </c>
      <c r="K776" s="16" t="n">
        <v>20000</v>
      </c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37"/>
      <c r="W776" s="37"/>
    </row>
    <row r="777" s="52" customFormat="true" ht="32.3" hidden="false" customHeight="true" outlineLevel="0" collapsed="false">
      <c r="A777" s="46" t="s">
        <v>957</v>
      </c>
      <c r="B777" s="47" t="s">
        <v>958</v>
      </c>
      <c r="C777" s="47"/>
      <c r="D777" s="47"/>
      <c r="E777" s="47"/>
      <c r="F777" s="47" t="s">
        <v>23</v>
      </c>
      <c r="G777" s="48" t="s">
        <v>24</v>
      </c>
      <c r="H777" s="13"/>
      <c r="I777" s="13"/>
      <c r="J777" s="49" t="n">
        <f aca="false">SUM(J778:J783)</f>
        <v>57000</v>
      </c>
      <c r="K777" s="49" t="n">
        <f aca="false">SUM(K778:K783)</f>
        <v>57000</v>
      </c>
      <c r="L777" s="49" t="n">
        <f aca="false">SUM(L778:L783)</f>
        <v>0</v>
      </c>
      <c r="M777" s="49" t="n">
        <f aca="false">SUM(M778:M783)</f>
        <v>0</v>
      </c>
      <c r="N777" s="49" t="n">
        <f aca="false">SUM(N778:N783)</f>
        <v>0</v>
      </c>
      <c r="O777" s="49" t="n">
        <f aca="false">SUM(O778:O783)</f>
        <v>0</v>
      </c>
      <c r="P777" s="49" t="n">
        <f aca="false">SUM(P778:P783)</f>
        <v>0</v>
      </c>
      <c r="Q777" s="49" t="n">
        <f aca="false">SUM(Q778:Q783)</f>
        <v>0</v>
      </c>
      <c r="R777" s="49" t="n">
        <f aca="false">SUM(R778:R783)</f>
        <v>0</v>
      </c>
      <c r="S777" s="49" t="n">
        <f aca="false">SUM(S778:S783)</f>
        <v>0</v>
      </c>
      <c r="T777" s="49" t="n">
        <f aca="false">SUM(T778:T783)</f>
        <v>0</v>
      </c>
      <c r="U777" s="49" t="n">
        <f aca="false">SUM(U778:U783)</f>
        <v>0</v>
      </c>
      <c r="V777" s="37"/>
      <c r="W777" s="37"/>
      <c r="AMJ777" s="0"/>
    </row>
    <row r="778" customFormat="false" ht="32.3" hidden="false" customHeight="true" outlineLevel="0" collapsed="false">
      <c r="A778" s="10" t="s">
        <v>959</v>
      </c>
      <c r="B778" s="11" t="s">
        <v>960</v>
      </c>
      <c r="C778" s="11"/>
      <c r="D778" s="11"/>
      <c r="E778" s="11"/>
      <c r="F778" s="11" t="s">
        <v>46</v>
      </c>
      <c r="G778" s="12" t="s">
        <v>24</v>
      </c>
      <c r="H778" s="53"/>
      <c r="I778" s="53" t="s">
        <v>359</v>
      </c>
      <c r="J778" s="14" t="n">
        <v>2000</v>
      </c>
      <c r="K778" s="16" t="n">
        <v>2000</v>
      </c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37"/>
      <c r="W778" s="37"/>
    </row>
    <row r="779" customFormat="false" ht="32.3" hidden="false" customHeight="true" outlineLevel="0" collapsed="false">
      <c r="A779" s="10" t="s">
        <v>961</v>
      </c>
      <c r="B779" s="11" t="s">
        <v>962</v>
      </c>
      <c r="C779" s="11"/>
      <c r="D779" s="11"/>
      <c r="E779" s="11"/>
      <c r="F779" s="11" t="s">
        <v>46</v>
      </c>
      <c r="G779" s="12" t="s">
        <v>24</v>
      </c>
      <c r="H779" s="53"/>
      <c r="I779" s="53" t="s">
        <v>359</v>
      </c>
      <c r="J779" s="14" t="n">
        <v>30000</v>
      </c>
      <c r="K779" s="16" t="n">
        <v>30000</v>
      </c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37"/>
      <c r="W779" s="37"/>
    </row>
    <row r="780" customFormat="false" ht="32.3" hidden="false" customHeight="true" outlineLevel="0" collapsed="false">
      <c r="A780" s="10" t="s">
        <v>963</v>
      </c>
      <c r="B780" s="11" t="s">
        <v>964</v>
      </c>
      <c r="C780" s="11"/>
      <c r="D780" s="11"/>
      <c r="E780" s="11"/>
      <c r="F780" s="11" t="s">
        <v>46</v>
      </c>
      <c r="G780" s="12" t="s">
        <v>24</v>
      </c>
      <c r="H780" s="53"/>
      <c r="I780" s="53" t="s">
        <v>359</v>
      </c>
      <c r="J780" s="14" t="n">
        <v>10000</v>
      </c>
      <c r="K780" s="16" t="n">
        <v>10000</v>
      </c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37"/>
      <c r="W780" s="37"/>
    </row>
    <row r="781" customFormat="false" ht="32.3" hidden="false" customHeight="true" outlineLevel="0" collapsed="false">
      <c r="A781" s="10" t="s">
        <v>965</v>
      </c>
      <c r="B781" s="11" t="s">
        <v>966</v>
      </c>
      <c r="C781" s="11"/>
      <c r="D781" s="11"/>
      <c r="E781" s="11"/>
      <c r="F781" s="11" t="s">
        <v>46</v>
      </c>
      <c r="G781" s="12" t="s">
        <v>24</v>
      </c>
      <c r="H781" s="53"/>
      <c r="I781" s="53" t="s">
        <v>359</v>
      </c>
      <c r="J781" s="14" t="n">
        <v>5000</v>
      </c>
      <c r="K781" s="16" t="n">
        <v>5000</v>
      </c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37"/>
      <c r="W781" s="37"/>
    </row>
    <row r="782" customFormat="false" ht="32.3" hidden="false" customHeight="true" outlineLevel="0" collapsed="false">
      <c r="A782" s="10" t="s">
        <v>967</v>
      </c>
      <c r="B782" s="11" t="s">
        <v>968</v>
      </c>
      <c r="C782" s="11"/>
      <c r="D782" s="11"/>
      <c r="E782" s="11"/>
      <c r="F782" s="11" t="s">
        <v>46</v>
      </c>
      <c r="G782" s="12" t="s">
        <v>24</v>
      </c>
      <c r="H782" s="53"/>
      <c r="I782" s="53" t="s">
        <v>359</v>
      </c>
      <c r="J782" s="14" t="n">
        <v>10000</v>
      </c>
      <c r="K782" s="16" t="n">
        <v>10000</v>
      </c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37"/>
      <c r="W782" s="37"/>
    </row>
    <row r="783" customFormat="false" ht="32.3" hidden="false" customHeight="true" outlineLevel="0" collapsed="false">
      <c r="A783" s="10" t="s">
        <v>969</v>
      </c>
      <c r="B783" s="11" t="s">
        <v>970</v>
      </c>
      <c r="C783" s="11"/>
      <c r="D783" s="11"/>
      <c r="E783" s="11"/>
      <c r="F783" s="11" t="s">
        <v>46</v>
      </c>
      <c r="G783" s="12" t="s">
        <v>24</v>
      </c>
      <c r="H783" s="53"/>
      <c r="I783" s="53" t="s">
        <v>359</v>
      </c>
      <c r="J783" s="14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37"/>
      <c r="W783" s="37"/>
    </row>
    <row r="784" s="52" customFormat="true" ht="32.3" hidden="false" customHeight="true" outlineLevel="0" collapsed="false">
      <c r="A784" s="46" t="s">
        <v>971</v>
      </c>
      <c r="B784" s="47" t="s">
        <v>972</v>
      </c>
      <c r="C784" s="47"/>
      <c r="D784" s="47"/>
      <c r="E784" s="47"/>
      <c r="F784" s="47" t="s">
        <v>23</v>
      </c>
      <c r="G784" s="48" t="s">
        <v>24</v>
      </c>
      <c r="H784" s="13"/>
      <c r="I784" s="13"/>
      <c r="J784" s="49" t="n">
        <f aca="false">SUM(J785:J787)</f>
        <v>40000</v>
      </c>
      <c r="K784" s="49" t="n">
        <f aca="false">SUM(K785:K787)</f>
        <v>40000</v>
      </c>
      <c r="L784" s="49" t="n">
        <f aca="false">SUM(L785:L787)</f>
        <v>0</v>
      </c>
      <c r="M784" s="49" t="n">
        <f aca="false">SUM(M785:M787)</f>
        <v>0</v>
      </c>
      <c r="N784" s="49" t="n">
        <f aca="false">SUM(N785:N787)</f>
        <v>0</v>
      </c>
      <c r="O784" s="49" t="n">
        <f aca="false">SUM(O785:O787)</f>
        <v>0</v>
      </c>
      <c r="P784" s="49" t="n">
        <f aca="false">SUM(P785:P787)</f>
        <v>0</v>
      </c>
      <c r="Q784" s="49" t="n">
        <f aca="false">SUM(Q785:Q787)</f>
        <v>0</v>
      </c>
      <c r="R784" s="49" t="n">
        <f aca="false">SUM(R785:R787)</f>
        <v>0</v>
      </c>
      <c r="S784" s="49" t="n">
        <f aca="false">SUM(S785:S787)</f>
        <v>0</v>
      </c>
      <c r="T784" s="49" t="n">
        <f aca="false">SUM(T785:T787)</f>
        <v>0</v>
      </c>
      <c r="U784" s="49" t="n">
        <f aca="false">SUM(U785:U787)</f>
        <v>0</v>
      </c>
      <c r="V784" s="37"/>
      <c r="W784" s="37"/>
      <c r="AMJ784" s="0"/>
    </row>
    <row r="785" customFormat="false" ht="32.3" hidden="false" customHeight="true" outlineLevel="0" collapsed="false">
      <c r="A785" s="10" t="s">
        <v>973</v>
      </c>
      <c r="B785" s="11" t="s">
        <v>974</v>
      </c>
      <c r="C785" s="11"/>
      <c r="D785" s="11"/>
      <c r="E785" s="11"/>
      <c r="F785" s="11"/>
      <c r="G785" s="12"/>
      <c r="H785" s="53"/>
      <c r="I785" s="53"/>
      <c r="J785" s="14" t="n">
        <v>10000</v>
      </c>
      <c r="K785" s="16" t="n">
        <v>10000</v>
      </c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37"/>
      <c r="W785" s="37"/>
    </row>
    <row r="786" customFormat="false" ht="32.3" hidden="false" customHeight="true" outlineLevel="0" collapsed="false">
      <c r="A786" s="10" t="s">
        <v>975</v>
      </c>
      <c r="B786" s="11" t="s">
        <v>976</v>
      </c>
      <c r="C786" s="11"/>
      <c r="D786" s="11"/>
      <c r="E786" s="11"/>
      <c r="F786" s="11"/>
      <c r="G786" s="12"/>
      <c r="H786" s="53"/>
      <c r="I786" s="53"/>
      <c r="J786" s="14" t="n">
        <v>10000</v>
      </c>
      <c r="K786" s="16" t="n">
        <v>10000</v>
      </c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37"/>
      <c r="W786" s="37"/>
    </row>
    <row r="787" customFormat="false" ht="32.3" hidden="false" customHeight="true" outlineLevel="0" collapsed="false">
      <c r="A787" s="10" t="s">
        <v>977</v>
      </c>
      <c r="B787" s="11" t="s">
        <v>978</v>
      </c>
      <c r="C787" s="11"/>
      <c r="D787" s="11"/>
      <c r="E787" s="11"/>
      <c r="F787" s="11" t="s">
        <v>46</v>
      </c>
      <c r="G787" s="12" t="s">
        <v>24</v>
      </c>
      <c r="H787" s="53"/>
      <c r="I787" s="53" t="s">
        <v>359</v>
      </c>
      <c r="J787" s="14" t="n">
        <v>20000</v>
      </c>
      <c r="K787" s="16" t="n">
        <v>20000</v>
      </c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37"/>
      <c r="W787" s="37"/>
    </row>
    <row r="788" s="52" customFormat="true" ht="32.3" hidden="false" customHeight="true" outlineLevel="0" collapsed="false">
      <c r="A788" s="46" t="s">
        <v>979</v>
      </c>
      <c r="B788" s="47" t="s">
        <v>932</v>
      </c>
      <c r="C788" s="47"/>
      <c r="D788" s="47"/>
      <c r="E788" s="47"/>
      <c r="F788" s="47" t="s">
        <v>23</v>
      </c>
      <c r="G788" s="48" t="s">
        <v>24</v>
      </c>
      <c r="H788" s="13"/>
      <c r="I788" s="13"/>
      <c r="J788" s="49" t="n">
        <f aca="false">SUM(J789:J791)</f>
        <v>55000</v>
      </c>
      <c r="K788" s="49" t="n">
        <f aca="false">SUM(K789:K791)</f>
        <v>55000</v>
      </c>
      <c r="L788" s="49" t="n">
        <f aca="false">SUM(L789:L791)</f>
        <v>0</v>
      </c>
      <c r="M788" s="49" t="n">
        <f aca="false">SUM(M789:M791)</f>
        <v>0</v>
      </c>
      <c r="N788" s="49" t="n">
        <f aca="false">SUM(N789:N791)</f>
        <v>0</v>
      </c>
      <c r="O788" s="49" t="n">
        <f aca="false">SUM(O789:O791)</f>
        <v>0</v>
      </c>
      <c r="P788" s="49" t="n">
        <f aca="false">SUM(P789:P791)</f>
        <v>0</v>
      </c>
      <c r="Q788" s="49" t="n">
        <f aca="false">SUM(Q789:Q791)</f>
        <v>0</v>
      </c>
      <c r="R788" s="49" t="n">
        <f aca="false">SUM(R789:R791)</f>
        <v>0</v>
      </c>
      <c r="S788" s="49" t="n">
        <f aca="false">SUM(S789:S791)</f>
        <v>0</v>
      </c>
      <c r="T788" s="49" t="n">
        <f aca="false">SUM(T789:T791)</f>
        <v>0</v>
      </c>
      <c r="U788" s="49" t="n">
        <f aca="false">SUM(U789:U791)</f>
        <v>0</v>
      </c>
      <c r="V788" s="37"/>
      <c r="W788" s="37"/>
      <c r="AMJ788" s="0"/>
    </row>
    <row r="789" customFormat="false" ht="32.3" hidden="false" customHeight="true" outlineLevel="0" collapsed="false">
      <c r="A789" s="10" t="s">
        <v>980</v>
      </c>
      <c r="B789" s="11" t="s">
        <v>981</v>
      </c>
      <c r="C789" s="11"/>
      <c r="D789" s="11"/>
      <c r="E789" s="11"/>
      <c r="F789" s="11" t="s">
        <v>46</v>
      </c>
      <c r="G789" s="12" t="s">
        <v>24</v>
      </c>
      <c r="H789" s="53"/>
      <c r="I789" s="53" t="s">
        <v>359</v>
      </c>
      <c r="J789" s="14" t="n">
        <v>30000</v>
      </c>
      <c r="K789" s="16" t="n">
        <v>30000</v>
      </c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37"/>
      <c r="W789" s="37"/>
    </row>
    <row r="790" customFormat="false" ht="32.3" hidden="false" customHeight="true" outlineLevel="0" collapsed="false">
      <c r="A790" s="10" t="s">
        <v>982</v>
      </c>
      <c r="B790" s="11" t="s">
        <v>983</v>
      </c>
      <c r="C790" s="11"/>
      <c r="D790" s="11"/>
      <c r="E790" s="11"/>
      <c r="F790" s="11" t="s">
        <v>46</v>
      </c>
      <c r="G790" s="12" t="s">
        <v>24</v>
      </c>
      <c r="H790" s="53"/>
      <c r="I790" s="53" t="s">
        <v>359</v>
      </c>
      <c r="J790" s="14" t="n">
        <v>20000</v>
      </c>
      <c r="K790" s="16" t="n">
        <v>20000</v>
      </c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37"/>
      <c r="W790" s="37"/>
    </row>
    <row r="791" customFormat="false" ht="32.3" hidden="false" customHeight="true" outlineLevel="0" collapsed="false">
      <c r="A791" s="10" t="s">
        <v>984</v>
      </c>
      <c r="B791" s="11" t="s">
        <v>985</v>
      </c>
      <c r="C791" s="11"/>
      <c r="D791" s="11"/>
      <c r="E791" s="11"/>
      <c r="F791" s="11" t="s">
        <v>46</v>
      </c>
      <c r="G791" s="12" t="s">
        <v>24</v>
      </c>
      <c r="H791" s="53"/>
      <c r="I791" s="53" t="s">
        <v>359</v>
      </c>
      <c r="J791" s="14" t="n">
        <v>5000</v>
      </c>
      <c r="K791" s="16" t="n">
        <v>5000</v>
      </c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37"/>
      <c r="W791" s="37"/>
    </row>
    <row r="792" s="52" customFormat="true" ht="32.3" hidden="false" customHeight="true" outlineLevel="0" collapsed="false">
      <c r="A792" s="46" t="s">
        <v>986</v>
      </c>
      <c r="B792" s="47" t="s">
        <v>987</v>
      </c>
      <c r="C792" s="47"/>
      <c r="D792" s="47"/>
      <c r="E792" s="47"/>
      <c r="F792" s="47" t="s">
        <v>23</v>
      </c>
      <c r="G792" s="48" t="s">
        <v>24</v>
      </c>
      <c r="H792" s="13"/>
      <c r="I792" s="13"/>
      <c r="J792" s="49" t="n">
        <f aca="false">SUM(J793:J794)</f>
        <v>0</v>
      </c>
      <c r="K792" s="49" t="n">
        <f aca="false">SUM(K793:K794)</f>
        <v>0</v>
      </c>
      <c r="L792" s="49" t="n">
        <f aca="false">SUM(L793:L794)</f>
        <v>0</v>
      </c>
      <c r="M792" s="49" t="n">
        <f aca="false">SUM(M793:M794)</f>
        <v>0</v>
      </c>
      <c r="N792" s="49" t="n">
        <f aca="false">SUM(N793:N794)</f>
        <v>0</v>
      </c>
      <c r="O792" s="49" t="n">
        <f aca="false">SUM(O793:O794)</f>
        <v>0</v>
      </c>
      <c r="P792" s="49" t="n">
        <f aca="false">SUM(P793:P794)</f>
        <v>0</v>
      </c>
      <c r="Q792" s="49" t="n">
        <f aca="false">SUM(Q793:Q794)</f>
        <v>0</v>
      </c>
      <c r="R792" s="49" t="n">
        <f aca="false">SUM(R793:R794)</f>
        <v>0</v>
      </c>
      <c r="S792" s="49" t="n">
        <f aca="false">SUM(S793:S794)</f>
        <v>0</v>
      </c>
      <c r="T792" s="49" t="n">
        <f aca="false">SUM(T793:T794)</f>
        <v>0</v>
      </c>
      <c r="U792" s="49" t="n">
        <f aca="false">SUM(U793:U794)</f>
        <v>0</v>
      </c>
      <c r="V792" s="37"/>
      <c r="W792" s="37"/>
      <c r="AMJ792" s="0"/>
    </row>
    <row r="793" customFormat="false" ht="32.3" hidden="false" customHeight="true" outlineLevel="0" collapsed="false">
      <c r="A793" s="10" t="s">
        <v>988</v>
      </c>
      <c r="B793" s="11" t="s">
        <v>989</v>
      </c>
      <c r="C793" s="11"/>
      <c r="D793" s="11"/>
      <c r="E793" s="11"/>
      <c r="F793" s="11" t="s">
        <v>46</v>
      </c>
      <c r="G793" s="12" t="s">
        <v>24</v>
      </c>
      <c r="H793" s="58" t="s">
        <v>359</v>
      </c>
      <c r="I793" s="53"/>
      <c r="J793" s="14"/>
      <c r="K793" s="15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37"/>
      <c r="W793" s="37"/>
    </row>
    <row r="794" customFormat="false" ht="32.3" hidden="false" customHeight="true" outlineLevel="0" collapsed="false">
      <c r="A794" s="10" t="s">
        <v>990</v>
      </c>
      <c r="B794" s="11" t="s">
        <v>991</v>
      </c>
      <c r="C794" s="11"/>
      <c r="D794" s="11"/>
      <c r="E794" s="11"/>
      <c r="F794" s="11" t="s">
        <v>46</v>
      </c>
      <c r="G794" s="12" t="s">
        <v>24</v>
      </c>
      <c r="H794" s="53"/>
      <c r="I794" s="53" t="s">
        <v>359</v>
      </c>
      <c r="J794" s="14"/>
      <c r="K794" s="15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37"/>
      <c r="W794" s="37"/>
    </row>
    <row r="795" s="52" customFormat="true" ht="32.3" hidden="false" customHeight="true" outlineLevel="0" collapsed="false">
      <c r="A795" s="46" t="s">
        <v>992</v>
      </c>
      <c r="B795" s="47" t="s">
        <v>993</v>
      </c>
      <c r="C795" s="47"/>
      <c r="D795" s="47"/>
      <c r="E795" s="47"/>
      <c r="F795" s="47" t="s">
        <v>23</v>
      </c>
      <c r="G795" s="48" t="s">
        <v>24</v>
      </c>
      <c r="H795" s="53"/>
      <c r="I795" s="53"/>
      <c r="J795" s="49" t="n">
        <f aca="false">SUM(J796)</f>
        <v>20000</v>
      </c>
      <c r="K795" s="49" t="n">
        <f aca="false">SUM(K796)</f>
        <v>20000</v>
      </c>
      <c r="L795" s="49" t="n">
        <f aca="false">SUM(L796)</f>
        <v>0</v>
      </c>
      <c r="M795" s="49" t="n">
        <f aca="false">SUM(M796)</f>
        <v>0</v>
      </c>
      <c r="N795" s="49" t="n">
        <f aca="false">SUM(N796)</f>
        <v>0</v>
      </c>
      <c r="O795" s="49" t="n">
        <f aca="false">SUM(O796)</f>
        <v>0</v>
      </c>
      <c r="P795" s="49" t="n">
        <f aca="false">SUM(P796)</f>
        <v>0</v>
      </c>
      <c r="Q795" s="49" t="n">
        <f aca="false">SUM(Q796)</f>
        <v>0</v>
      </c>
      <c r="R795" s="49" t="n">
        <f aca="false">SUM(R796)</f>
        <v>0</v>
      </c>
      <c r="S795" s="49" t="n">
        <f aca="false">SUM(S796)</f>
        <v>0</v>
      </c>
      <c r="T795" s="49" t="n">
        <f aca="false">SUM(T796)</f>
        <v>0</v>
      </c>
      <c r="U795" s="49" t="n">
        <f aca="false">SUM(U796)</f>
        <v>0</v>
      </c>
      <c r="V795" s="37"/>
      <c r="W795" s="37"/>
      <c r="AMJ795" s="0"/>
    </row>
    <row r="796" customFormat="false" ht="32.3" hidden="false" customHeight="true" outlineLevel="0" collapsed="false">
      <c r="A796" s="10" t="s">
        <v>994</v>
      </c>
      <c r="B796" s="11" t="s">
        <v>995</v>
      </c>
      <c r="C796" s="11"/>
      <c r="D796" s="11"/>
      <c r="E796" s="11"/>
      <c r="F796" s="11" t="s">
        <v>46</v>
      </c>
      <c r="G796" s="12" t="s">
        <v>24</v>
      </c>
      <c r="H796" s="53"/>
      <c r="I796" s="53" t="s">
        <v>359</v>
      </c>
      <c r="J796" s="14" t="n">
        <v>20000</v>
      </c>
      <c r="K796" s="16" t="n">
        <v>20000</v>
      </c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37"/>
      <c r="W796" s="37"/>
    </row>
    <row r="797" customFormat="false" ht="32.3" hidden="false" customHeight="true" outlineLevel="0" collapsed="false">
      <c r="A797" s="39" t="s">
        <v>996</v>
      </c>
      <c r="B797" s="40" t="s">
        <v>997</v>
      </c>
      <c r="C797" s="40"/>
      <c r="D797" s="40"/>
      <c r="E797" s="40"/>
      <c r="F797" s="40" t="s">
        <v>23</v>
      </c>
      <c r="G797" s="41" t="s">
        <v>24</v>
      </c>
      <c r="H797" s="42"/>
      <c r="I797" s="42"/>
      <c r="J797" s="43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37"/>
      <c r="W797" s="37"/>
    </row>
    <row r="798" s="52" customFormat="true" ht="32.3" hidden="false" customHeight="true" outlineLevel="0" collapsed="false">
      <c r="A798" s="46" t="s">
        <v>998</v>
      </c>
      <c r="B798" s="47" t="s">
        <v>999</v>
      </c>
      <c r="C798" s="47"/>
      <c r="D798" s="47"/>
      <c r="E798" s="47"/>
      <c r="F798" s="47" t="s">
        <v>46</v>
      </c>
      <c r="G798" s="48" t="s">
        <v>24</v>
      </c>
      <c r="H798" s="53"/>
      <c r="I798" s="53" t="s">
        <v>359</v>
      </c>
      <c r="J798" s="49"/>
      <c r="K798" s="50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37"/>
      <c r="W798" s="37"/>
      <c r="AMJ798" s="0"/>
    </row>
    <row r="799" customFormat="false" ht="32.3" hidden="false" customHeight="true" outlineLevel="0" collapsed="false">
      <c r="A799" s="10" t="s">
        <v>1000</v>
      </c>
      <c r="B799" s="11" t="s">
        <v>1001</v>
      </c>
      <c r="C799" s="11"/>
      <c r="D799" s="11"/>
      <c r="E799" s="11"/>
      <c r="F799" s="11"/>
      <c r="G799" s="12"/>
      <c r="H799" s="53"/>
      <c r="I799" s="53"/>
      <c r="J799" s="14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37"/>
      <c r="W799" s="37"/>
    </row>
    <row r="800" customFormat="false" ht="32.3" hidden="false" customHeight="true" outlineLevel="0" collapsed="false">
      <c r="A800" s="10" t="s">
        <v>1002</v>
      </c>
      <c r="B800" s="11" t="s">
        <v>1003</v>
      </c>
      <c r="C800" s="11"/>
      <c r="D800" s="11"/>
      <c r="E800" s="11"/>
      <c r="F800" s="11"/>
      <c r="G800" s="12"/>
      <c r="H800" s="53"/>
      <c r="I800" s="53"/>
      <c r="J800" s="14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37"/>
      <c r="W800" s="37"/>
    </row>
    <row r="801" customFormat="false" ht="32.3" hidden="false" customHeight="true" outlineLevel="0" collapsed="false">
      <c r="A801" s="10" t="s">
        <v>1004</v>
      </c>
      <c r="B801" s="11" t="s">
        <v>1005</v>
      </c>
      <c r="C801" s="11"/>
      <c r="D801" s="11"/>
      <c r="E801" s="11"/>
      <c r="F801" s="11"/>
      <c r="G801" s="12"/>
      <c r="H801" s="53"/>
      <c r="I801" s="53"/>
      <c r="J801" s="14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37"/>
      <c r="W801" s="37"/>
    </row>
    <row r="802" customFormat="false" ht="32.3" hidden="false" customHeight="true" outlineLevel="0" collapsed="false">
      <c r="A802" s="10" t="s">
        <v>1006</v>
      </c>
      <c r="B802" s="11" t="s">
        <v>1007</v>
      </c>
      <c r="C802" s="11"/>
      <c r="D802" s="11"/>
      <c r="E802" s="11"/>
      <c r="F802" s="11"/>
      <c r="G802" s="12"/>
      <c r="H802" s="53"/>
      <c r="I802" s="53"/>
      <c r="J802" s="14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37"/>
      <c r="W802" s="37"/>
    </row>
    <row r="803" customFormat="false" ht="32.3" hidden="false" customHeight="true" outlineLevel="0" collapsed="false">
      <c r="A803" s="10" t="s">
        <v>1008</v>
      </c>
      <c r="B803" s="11" t="s">
        <v>1009</v>
      </c>
      <c r="C803" s="11"/>
      <c r="D803" s="11"/>
      <c r="E803" s="11"/>
      <c r="F803" s="11"/>
      <c r="G803" s="12"/>
      <c r="H803" s="53"/>
      <c r="I803" s="53"/>
      <c r="J803" s="14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37"/>
      <c r="W803" s="37"/>
    </row>
    <row r="804" customFormat="false" ht="32.3" hidden="false" customHeight="true" outlineLevel="0" collapsed="false">
      <c r="A804" s="10" t="s">
        <v>1010</v>
      </c>
      <c r="B804" s="11" t="s">
        <v>1011</v>
      </c>
      <c r="C804" s="11"/>
      <c r="D804" s="11"/>
      <c r="E804" s="11"/>
      <c r="F804" s="11"/>
      <c r="G804" s="12"/>
      <c r="H804" s="53"/>
      <c r="I804" s="53"/>
      <c r="J804" s="14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37"/>
      <c r="W804" s="37"/>
    </row>
    <row r="805" customFormat="false" ht="32.3" hidden="false" customHeight="true" outlineLevel="0" collapsed="false">
      <c r="A805" s="10" t="s">
        <v>1012</v>
      </c>
      <c r="B805" s="11" t="s">
        <v>1013</v>
      </c>
      <c r="C805" s="11"/>
      <c r="D805" s="11"/>
      <c r="E805" s="11"/>
      <c r="F805" s="11"/>
      <c r="G805" s="12"/>
      <c r="H805" s="53"/>
      <c r="I805" s="53"/>
      <c r="J805" s="14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37"/>
      <c r="W805" s="37"/>
    </row>
    <row r="806" customFormat="false" ht="32.3" hidden="false" customHeight="true" outlineLevel="0" collapsed="false">
      <c r="A806" s="10" t="s">
        <v>1014</v>
      </c>
      <c r="B806" s="11" t="s">
        <v>1015</v>
      </c>
      <c r="C806" s="11"/>
      <c r="D806" s="11"/>
      <c r="E806" s="11"/>
      <c r="F806" s="11"/>
      <c r="G806" s="12"/>
      <c r="H806" s="53"/>
      <c r="I806" s="53"/>
      <c r="J806" s="14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37"/>
      <c r="W806" s="37"/>
    </row>
    <row r="807" customFormat="false" ht="32.3" hidden="false" customHeight="true" outlineLevel="0" collapsed="false">
      <c r="A807" s="10" t="s">
        <v>1016</v>
      </c>
      <c r="B807" s="11" t="s">
        <v>1017</v>
      </c>
      <c r="C807" s="11"/>
      <c r="D807" s="11"/>
      <c r="E807" s="11"/>
      <c r="F807" s="11"/>
      <c r="G807" s="12"/>
      <c r="H807" s="53"/>
      <c r="I807" s="53"/>
      <c r="J807" s="14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37"/>
      <c r="W807" s="37"/>
    </row>
    <row r="808" customFormat="false" ht="32.3" hidden="false" customHeight="true" outlineLevel="0" collapsed="false">
      <c r="A808" s="10" t="s">
        <v>1018</v>
      </c>
      <c r="B808" s="11" t="s">
        <v>1019</v>
      </c>
      <c r="C808" s="11"/>
      <c r="D808" s="11"/>
      <c r="E808" s="11"/>
      <c r="F808" s="11"/>
      <c r="G808" s="12"/>
      <c r="H808" s="53"/>
      <c r="I808" s="53"/>
      <c r="J808" s="14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37"/>
      <c r="W808" s="37"/>
    </row>
    <row r="809" customFormat="false" ht="32.3" hidden="false" customHeight="true" outlineLevel="0" collapsed="false">
      <c r="A809" s="10" t="s">
        <v>1020</v>
      </c>
      <c r="B809" s="11" t="s">
        <v>1021</v>
      </c>
      <c r="C809" s="11"/>
      <c r="D809" s="11"/>
      <c r="E809" s="11"/>
      <c r="F809" s="11"/>
      <c r="G809" s="12"/>
      <c r="H809" s="53"/>
      <c r="I809" s="53"/>
      <c r="J809" s="14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37"/>
      <c r="W809" s="37"/>
    </row>
    <row r="810" customFormat="false" ht="32.3" hidden="false" customHeight="true" outlineLevel="0" collapsed="false">
      <c r="A810" s="10" t="s">
        <v>1022</v>
      </c>
      <c r="B810" s="11" t="s">
        <v>1023</v>
      </c>
      <c r="C810" s="11"/>
      <c r="D810" s="11"/>
      <c r="E810" s="11"/>
      <c r="F810" s="11"/>
      <c r="G810" s="12"/>
      <c r="H810" s="53"/>
      <c r="I810" s="53"/>
      <c r="J810" s="14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37"/>
      <c r="W810" s="37"/>
    </row>
    <row r="811" customFormat="false" ht="32.3" hidden="false" customHeight="true" outlineLevel="0" collapsed="false">
      <c r="A811" s="10" t="s">
        <v>1024</v>
      </c>
      <c r="B811" s="11" t="s">
        <v>1025</v>
      </c>
      <c r="C811" s="11"/>
      <c r="D811" s="11"/>
      <c r="E811" s="11"/>
      <c r="F811" s="11"/>
      <c r="G811" s="12"/>
      <c r="H811" s="53"/>
      <c r="I811" s="53"/>
      <c r="J811" s="14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37"/>
      <c r="W811" s="37"/>
    </row>
    <row r="812" customFormat="false" ht="32.3" hidden="false" customHeight="true" outlineLevel="0" collapsed="false">
      <c r="A812" s="10" t="s">
        <v>1026</v>
      </c>
      <c r="B812" s="11" t="s">
        <v>1027</v>
      </c>
      <c r="C812" s="11"/>
      <c r="D812" s="11"/>
      <c r="E812" s="11"/>
      <c r="F812" s="11"/>
      <c r="G812" s="12"/>
      <c r="H812" s="53"/>
      <c r="I812" s="53"/>
      <c r="J812" s="14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37"/>
      <c r="W812" s="37"/>
    </row>
    <row r="813" customFormat="false" ht="32.3" hidden="false" customHeight="true" outlineLevel="0" collapsed="false">
      <c r="A813" s="10" t="s">
        <v>1028</v>
      </c>
      <c r="B813" s="11" t="s">
        <v>1029</v>
      </c>
      <c r="C813" s="11"/>
      <c r="D813" s="11"/>
      <c r="E813" s="11"/>
      <c r="F813" s="11"/>
      <c r="G813" s="12"/>
      <c r="H813" s="53"/>
      <c r="I813" s="53"/>
      <c r="J813" s="14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37"/>
      <c r="W813" s="37"/>
    </row>
    <row r="814" customFormat="false" ht="32.3" hidden="false" customHeight="true" outlineLevel="0" collapsed="false">
      <c r="A814" s="10" t="s">
        <v>1030</v>
      </c>
      <c r="B814" s="11" t="s">
        <v>1031</v>
      </c>
      <c r="C814" s="11"/>
      <c r="D814" s="11"/>
      <c r="E814" s="11"/>
      <c r="F814" s="11"/>
      <c r="G814" s="12"/>
      <c r="H814" s="53"/>
      <c r="I814" s="53"/>
      <c r="J814" s="14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37"/>
      <c r="W814" s="37"/>
    </row>
    <row r="815" customFormat="false" ht="32.3" hidden="false" customHeight="true" outlineLevel="0" collapsed="false">
      <c r="A815" s="10" t="s">
        <v>1032</v>
      </c>
      <c r="B815" s="11" t="s">
        <v>1033</v>
      </c>
      <c r="C815" s="11"/>
      <c r="D815" s="11"/>
      <c r="E815" s="11"/>
      <c r="F815" s="11"/>
      <c r="G815" s="12"/>
      <c r="H815" s="53"/>
      <c r="I815" s="53"/>
      <c r="J815" s="14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37"/>
      <c r="W815" s="37"/>
    </row>
    <row r="816" customFormat="false" ht="32.3" hidden="false" customHeight="true" outlineLevel="0" collapsed="false">
      <c r="A816" s="10" t="s">
        <v>1034</v>
      </c>
      <c r="B816" s="11" t="s">
        <v>1035</v>
      </c>
      <c r="C816" s="11"/>
      <c r="D816" s="11"/>
      <c r="E816" s="11"/>
      <c r="F816" s="11"/>
      <c r="G816" s="12"/>
      <c r="H816" s="53"/>
      <c r="I816" s="53"/>
      <c r="J816" s="14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37"/>
      <c r="W816" s="37"/>
    </row>
    <row r="817" customFormat="false" ht="32.3" hidden="false" customHeight="true" outlineLevel="0" collapsed="false">
      <c r="A817" s="10" t="s">
        <v>1036</v>
      </c>
      <c r="B817" s="11" t="s">
        <v>1037</v>
      </c>
      <c r="C817" s="11"/>
      <c r="D817" s="11"/>
      <c r="E817" s="11"/>
      <c r="F817" s="11"/>
      <c r="G817" s="12"/>
      <c r="H817" s="53"/>
      <c r="I817" s="53"/>
      <c r="J817" s="14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37"/>
      <c r="W817" s="37"/>
    </row>
    <row r="818" customFormat="false" ht="32.3" hidden="false" customHeight="true" outlineLevel="0" collapsed="false">
      <c r="A818" s="10" t="s">
        <v>1038</v>
      </c>
      <c r="B818" s="11" t="s">
        <v>1039</v>
      </c>
      <c r="C818" s="11"/>
      <c r="D818" s="11"/>
      <c r="E818" s="11"/>
      <c r="F818" s="11"/>
      <c r="G818" s="12"/>
      <c r="H818" s="53"/>
      <c r="I818" s="53"/>
      <c r="J818" s="14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37"/>
      <c r="W818" s="37"/>
    </row>
    <row r="819" customFormat="false" ht="32.3" hidden="false" customHeight="true" outlineLevel="0" collapsed="false">
      <c r="A819" s="10" t="s">
        <v>1040</v>
      </c>
      <c r="B819" s="11" t="s">
        <v>1041</v>
      </c>
      <c r="C819" s="11"/>
      <c r="D819" s="11"/>
      <c r="E819" s="11"/>
      <c r="F819" s="11"/>
      <c r="G819" s="12"/>
      <c r="H819" s="53"/>
      <c r="I819" s="53"/>
      <c r="J819" s="14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37"/>
      <c r="W819" s="37"/>
    </row>
    <row r="820" customFormat="false" ht="32.3" hidden="false" customHeight="true" outlineLevel="0" collapsed="false">
      <c r="A820" s="10" t="s">
        <v>1042</v>
      </c>
      <c r="B820" s="11" t="s">
        <v>1043</v>
      </c>
      <c r="C820" s="11"/>
      <c r="D820" s="11"/>
      <c r="E820" s="11"/>
      <c r="F820" s="11"/>
      <c r="G820" s="12"/>
      <c r="H820" s="53"/>
      <c r="I820" s="53"/>
      <c r="J820" s="14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37"/>
      <c r="W820" s="37"/>
    </row>
    <row r="821" customFormat="false" ht="32.3" hidden="false" customHeight="true" outlineLevel="0" collapsed="false">
      <c r="A821" s="10" t="s">
        <v>1044</v>
      </c>
      <c r="B821" s="11" t="s">
        <v>1045</v>
      </c>
      <c r="C821" s="11"/>
      <c r="D821" s="11"/>
      <c r="E821" s="11"/>
      <c r="F821" s="11"/>
      <c r="G821" s="12"/>
      <c r="H821" s="53"/>
      <c r="I821" s="53"/>
      <c r="J821" s="14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37"/>
      <c r="W821" s="37"/>
    </row>
    <row r="822" customFormat="false" ht="32.3" hidden="false" customHeight="true" outlineLevel="0" collapsed="false">
      <c r="A822" s="10" t="s">
        <v>1046</v>
      </c>
      <c r="B822" s="11" t="s">
        <v>1047</v>
      </c>
      <c r="C822" s="11"/>
      <c r="D822" s="11"/>
      <c r="E822" s="11"/>
      <c r="F822" s="11"/>
      <c r="G822" s="12"/>
      <c r="H822" s="53"/>
      <c r="I822" s="53"/>
      <c r="J822" s="14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37"/>
      <c r="W822" s="37"/>
    </row>
    <row r="823" customFormat="false" ht="32.3" hidden="false" customHeight="true" outlineLevel="0" collapsed="false">
      <c r="A823" s="10" t="s">
        <v>1048</v>
      </c>
      <c r="B823" s="11" t="s">
        <v>1049</v>
      </c>
      <c r="C823" s="11"/>
      <c r="D823" s="11"/>
      <c r="E823" s="11"/>
      <c r="F823" s="11"/>
      <c r="G823" s="12"/>
      <c r="H823" s="53"/>
      <c r="I823" s="53"/>
      <c r="J823" s="14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37"/>
      <c r="W823" s="37"/>
    </row>
    <row r="824" customFormat="false" ht="32.3" hidden="false" customHeight="true" outlineLevel="0" collapsed="false">
      <c r="A824" s="10" t="s">
        <v>1050</v>
      </c>
      <c r="B824" s="11" t="s">
        <v>1051</v>
      </c>
      <c r="C824" s="11"/>
      <c r="D824" s="11"/>
      <c r="E824" s="11"/>
      <c r="F824" s="11"/>
      <c r="G824" s="12"/>
      <c r="H824" s="53"/>
      <c r="I824" s="53"/>
      <c r="J824" s="14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37"/>
      <c r="W824" s="37"/>
    </row>
    <row r="825" customFormat="false" ht="32.3" hidden="false" customHeight="true" outlineLevel="0" collapsed="false">
      <c r="A825" s="10" t="s">
        <v>1052</v>
      </c>
      <c r="B825" s="11" t="s">
        <v>1053</v>
      </c>
      <c r="C825" s="11"/>
      <c r="D825" s="11"/>
      <c r="E825" s="11"/>
      <c r="F825" s="11"/>
      <c r="G825" s="12"/>
      <c r="H825" s="53"/>
      <c r="I825" s="53"/>
      <c r="J825" s="14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37"/>
      <c r="W825" s="37"/>
    </row>
    <row r="826" customFormat="false" ht="32.3" hidden="false" customHeight="true" outlineLevel="0" collapsed="false">
      <c r="A826" s="10" t="s">
        <v>1054</v>
      </c>
      <c r="B826" s="11" t="s">
        <v>1055</v>
      </c>
      <c r="C826" s="11"/>
      <c r="D826" s="11"/>
      <c r="E826" s="11"/>
      <c r="F826" s="11"/>
      <c r="G826" s="12"/>
      <c r="H826" s="53"/>
      <c r="I826" s="53"/>
      <c r="J826" s="14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37"/>
      <c r="W826" s="37"/>
    </row>
    <row r="827" customFormat="false" ht="32.3" hidden="false" customHeight="true" outlineLevel="0" collapsed="false">
      <c r="A827" s="10" t="s">
        <v>1056</v>
      </c>
      <c r="B827" s="11" t="s">
        <v>1057</v>
      </c>
      <c r="C827" s="11"/>
      <c r="D827" s="11"/>
      <c r="E827" s="11"/>
      <c r="F827" s="11"/>
      <c r="G827" s="12"/>
      <c r="H827" s="53"/>
      <c r="I827" s="53"/>
      <c r="J827" s="14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37"/>
      <c r="W827" s="37"/>
    </row>
    <row r="828" customFormat="false" ht="32.3" hidden="false" customHeight="true" outlineLevel="0" collapsed="false">
      <c r="A828" s="10" t="s">
        <v>1058</v>
      </c>
      <c r="B828" s="11" t="s">
        <v>1059</v>
      </c>
      <c r="C828" s="11"/>
      <c r="D828" s="11"/>
      <c r="E828" s="11"/>
      <c r="F828" s="11"/>
      <c r="G828" s="12"/>
      <c r="H828" s="53"/>
      <c r="I828" s="53"/>
      <c r="J828" s="14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37"/>
      <c r="W828" s="37"/>
    </row>
    <row r="829" customFormat="false" ht="32.3" hidden="false" customHeight="true" outlineLevel="0" collapsed="false">
      <c r="A829" s="10" t="s">
        <v>1060</v>
      </c>
      <c r="B829" s="11" t="s">
        <v>1061</v>
      </c>
      <c r="C829" s="11"/>
      <c r="D829" s="11"/>
      <c r="E829" s="11"/>
      <c r="F829" s="11"/>
      <c r="G829" s="12"/>
      <c r="H829" s="53"/>
      <c r="I829" s="53"/>
      <c r="J829" s="14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37"/>
      <c r="W829" s="37"/>
    </row>
    <row r="830" customFormat="false" ht="32.3" hidden="false" customHeight="true" outlineLevel="0" collapsed="false">
      <c r="A830" s="10" t="s">
        <v>1062</v>
      </c>
      <c r="B830" s="11" t="s">
        <v>1063</v>
      </c>
      <c r="C830" s="11"/>
      <c r="D830" s="11"/>
      <c r="E830" s="11"/>
      <c r="F830" s="11"/>
      <c r="G830" s="12"/>
      <c r="H830" s="53"/>
      <c r="I830" s="53"/>
      <c r="J830" s="14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37"/>
      <c r="W830" s="37"/>
    </row>
    <row r="831" customFormat="false" ht="32.3" hidden="false" customHeight="true" outlineLevel="0" collapsed="false">
      <c r="A831" s="10" t="s">
        <v>1064</v>
      </c>
      <c r="B831" s="11" t="s">
        <v>1065</v>
      </c>
      <c r="C831" s="11"/>
      <c r="D831" s="11"/>
      <c r="E831" s="11"/>
      <c r="F831" s="11"/>
      <c r="G831" s="12"/>
      <c r="H831" s="53"/>
      <c r="I831" s="53"/>
      <c r="J831" s="14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37"/>
      <c r="W831" s="37"/>
    </row>
    <row r="832" customFormat="false" ht="32.3" hidden="false" customHeight="true" outlineLevel="0" collapsed="false">
      <c r="A832" s="10" t="s">
        <v>1066</v>
      </c>
      <c r="B832" s="11" t="s">
        <v>1067</v>
      </c>
      <c r="C832" s="11"/>
      <c r="D832" s="11"/>
      <c r="E832" s="11"/>
      <c r="F832" s="11"/>
      <c r="G832" s="12"/>
      <c r="H832" s="53"/>
      <c r="I832" s="53"/>
      <c r="J832" s="14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37"/>
      <c r="W832" s="37"/>
    </row>
    <row r="833" customFormat="false" ht="32.3" hidden="false" customHeight="true" outlineLevel="0" collapsed="false">
      <c r="A833" s="10" t="s">
        <v>1068</v>
      </c>
      <c r="B833" s="11" t="s">
        <v>1069</v>
      </c>
      <c r="C833" s="11"/>
      <c r="D833" s="11"/>
      <c r="E833" s="11"/>
      <c r="F833" s="11"/>
      <c r="G833" s="12"/>
      <c r="H833" s="53"/>
      <c r="I833" s="53"/>
      <c r="J833" s="14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37"/>
      <c r="W833" s="37"/>
    </row>
    <row r="834" customFormat="false" ht="32.3" hidden="false" customHeight="true" outlineLevel="0" collapsed="false">
      <c r="A834" s="10" t="s">
        <v>1070</v>
      </c>
      <c r="B834" s="11" t="s">
        <v>1071</v>
      </c>
      <c r="C834" s="11"/>
      <c r="D834" s="11"/>
      <c r="E834" s="11"/>
      <c r="F834" s="11"/>
      <c r="G834" s="12"/>
      <c r="H834" s="53"/>
      <c r="I834" s="53"/>
      <c r="J834" s="14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37"/>
      <c r="W834" s="37"/>
    </row>
    <row r="835" customFormat="false" ht="32.3" hidden="false" customHeight="true" outlineLevel="0" collapsed="false">
      <c r="A835" s="10" t="s">
        <v>1072</v>
      </c>
      <c r="B835" s="11" t="s">
        <v>1073</v>
      </c>
      <c r="C835" s="11"/>
      <c r="D835" s="11"/>
      <c r="E835" s="11"/>
      <c r="F835" s="11"/>
      <c r="G835" s="12"/>
      <c r="H835" s="53"/>
      <c r="I835" s="53"/>
      <c r="J835" s="14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37"/>
      <c r="W835" s="37"/>
    </row>
    <row r="836" customFormat="false" ht="32.3" hidden="false" customHeight="true" outlineLevel="0" collapsed="false">
      <c r="A836" s="10" t="s">
        <v>1074</v>
      </c>
      <c r="B836" s="11" t="s">
        <v>1075</v>
      </c>
      <c r="C836" s="11"/>
      <c r="D836" s="11"/>
      <c r="E836" s="11"/>
      <c r="F836" s="11"/>
      <c r="G836" s="12"/>
      <c r="H836" s="53"/>
      <c r="I836" s="53"/>
      <c r="J836" s="14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37"/>
      <c r="W836" s="37"/>
    </row>
    <row r="837" customFormat="false" ht="32.3" hidden="false" customHeight="true" outlineLevel="0" collapsed="false">
      <c r="A837" s="10" t="s">
        <v>1076</v>
      </c>
      <c r="B837" s="11" t="s">
        <v>1077</v>
      </c>
      <c r="C837" s="11"/>
      <c r="D837" s="11"/>
      <c r="E837" s="11"/>
      <c r="F837" s="11"/>
      <c r="G837" s="12"/>
      <c r="H837" s="53"/>
      <c r="I837" s="53"/>
      <c r="J837" s="14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37"/>
      <c r="W837" s="37"/>
    </row>
    <row r="838" customFormat="false" ht="32.3" hidden="false" customHeight="true" outlineLevel="0" collapsed="false">
      <c r="A838" s="10" t="s">
        <v>1078</v>
      </c>
      <c r="B838" s="11" t="s">
        <v>1079</v>
      </c>
      <c r="C838" s="11"/>
      <c r="D838" s="11"/>
      <c r="E838" s="11"/>
      <c r="F838" s="11"/>
      <c r="G838" s="12"/>
      <c r="H838" s="53"/>
      <c r="I838" s="53"/>
      <c r="J838" s="14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37"/>
      <c r="W838" s="37"/>
    </row>
    <row r="839" customFormat="false" ht="32.3" hidden="false" customHeight="true" outlineLevel="0" collapsed="false">
      <c r="A839" s="10" t="s">
        <v>1080</v>
      </c>
      <c r="B839" s="11" t="s">
        <v>1081</v>
      </c>
      <c r="C839" s="11"/>
      <c r="D839" s="11"/>
      <c r="E839" s="11"/>
      <c r="F839" s="11"/>
      <c r="G839" s="12"/>
      <c r="H839" s="53"/>
      <c r="I839" s="53"/>
      <c r="J839" s="14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37"/>
      <c r="W839" s="37"/>
    </row>
    <row r="840" customFormat="false" ht="32.3" hidden="false" customHeight="true" outlineLevel="0" collapsed="false">
      <c r="A840" s="10" t="s">
        <v>1082</v>
      </c>
      <c r="B840" s="11" t="s">
        <v>1083</v>
      </c>
      <c r="C840" s="11"/>
      <c r="D840" s="11"/>
      <c r="E840" s="11"/>
      <c r="F840" s="11"/>
      <c r="G840" s="12"/>
      <c r="H840" s="53"/>
      <c r="I840" s="53"/>
      <c r="J840" s="14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37"/>
      <c r="W840" s="37"/>
    </row>
    <row r="841" customFormat="false" ht="32.3" hidden="false" customHeight="true" outlineLevel="0" collapsed="false">
      <c r="A841" s="10" t="s">
        <v>1084</v>
      </c>
      <c r="B841" s="11" t="s">
        <v>1085</v>
      </c>
      <c r="C841" s="11"/>
      <c r="D841" s="11"/>
      <c r="E841" s="11"/>
      <c r="F841" s="11"/>
      <c r="G841" s="12"/>
      <c r="H841" s="53"/>
      <c r="I841" s="53"/>
      <c r="J841" s="14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37"/>
      <c r="W841" s="37"/>
    </row>
    <row r="842" s="52" customFormat="true" ht="32.3" hidden="false" customHeight="true" outlineLevel="0" collapsed="false">
      <c r="A842" s="46" t="s">
        <v>1086</v>
      </c>
      <c r="B842" s="47" t="s">
        <v>1087</v>
      </c>
      <c r="C842" s="47"/>
      <c r="D842" s="47"/>
      <c r="E842" s="47"/>
      <c r="F842" s="47" t="s">
        <v>46</v>
      </c>
      <c r="G842" s="48" t="s">
        <v>24</v>
      </c>
      <c r="H842" s="53"/>
      <c r="I842" s="53" t="s">
        <v>359</v>
      </c>
      <c r="J842" s="49"/>
      <c r="K842" s="50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37"/>
      <c r="W842" s="37"/>
      <c r="AMJ842" s="0"/>
    </row>
    <row r="843" customFormat="false" ht="32.3" hidden="false" customHeight="true" outlineLevel="0" collapsed="false">
      <c r="A843" s="10" t="s">
        <v>1088</v>
      </c>
      <c r="B843" s="11" t="s">
        <v>1001</v>
      </c>
      <c r="C843" s="11"/>
      <c r="D843" s="11"/>
      <c r="E843" s="11"/>
      <c r="F843" s="11"/>
      <c r="G843" s="12"/>
      <c r="H843" s="53"/>
      <c r="I843" s="53"/>
      <c r="J843" s="14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37"/>
      <c r="W843" s="37"/>
    </row>
    <row r="844" customFormat="false" ht="32.3" hidden="false" customHeight="true" outlineLevel="0" collapsed="false">
      <c r="A844" s="10" t="s">
        <v>1089</v>
      </c>
      <c r="B844" s="11" t="s">
        <v>1003</v>
      </c>
      <c r="C844" s="11"/>
      <c r="D844" s="11"/>
      <c r="E844" s="11"/>
      <c r="F844" s="11"/>
      <c r="G844" s="12"/>
      <c r="H844" s="53"/>
      <c r="I844" s="53"/>
      <c r="J844" s="14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37"/>
      <c r="W844" s="37"/>
    </row>
    <row r="845" customFormat="false" ht="32.3" hidden="false" customHeight="true" outlineLevel="0" collapsed="false">
      <c r="A845" s="10" t="s">
        <v>1090</v>
      </c>
      <c r="B845" s="11" t="s">
        <v>1005</v>
      </c>
      <c r="C845" s="11"/>
      <c r="D845" s="11"/>
      <c r="E845" s="11"/>
      <c r="F845" s="11"/>
      <c r="G845" s="12"/>
      <c r="H845" s="53"/>
      <c r="I845" s="53"/>
      <c r="J845" s="14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37"/>
      <c r="W845" s="37"/>
    </row>
    <row r="846" customFormat="false" ht="32.3" hidden="false" customHeight="true" outlineLevel="0" collapsed="false">
      <c r="A846" s="10" t="s">
        <v>1091</v>
      </c>
      <c r="B846" s="11" t="s">
        <v>1007</v>
      </c>
      <c r="C846" s="11"/>
      <c r="D846" s="11"/>
      <c r="E846" s="11"/>
      <c r="F846" s="11"/>
      <c r="G846" s="12"/>
      <c r="H846" s="53"/>
      <c r="I846" s="53"/>
      <c r="J846" s="14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37"/>
      <c r="W846" s="37"/>
    </row>
    <row r="847" customFormat="false" ht="32.3" hidden="false" customHeight="true" outlineLevel="0" collapsed="false">
      <c r="A847" s="10" t="s">
        <v>1092</v>
      </c>
      <c r="B847" s="11" t="s">
        <v>1009</v>
      </c>
      <c r="C847" s="11"/>
      <c r="D847" s="11"/>
      <c r="E847" s="11"/>
      <c r="F847" s="11"/>
      <c r="G847" s="12"/>
      <c r="H847" s="53"/>
      <c r="I847" s="53"/>
      <c r="J847" s="14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37"/>
      <c r="W847" s="37"/>
    </row>
    <row r="848" customFormat="false" ht="32.3" hidden="false" customHeight="true" outlineLevel="0" collapsed="false">
      <c r="A848" s="10" t="s">
        <v>1093</v>
      </c>
      <c r="B848" s="11" t="s">
        <v>1011</v>
      </c>
      <c r="C848" s="11"/>
      <c r="D848" s="11"/>
      <c r="E848" s="11"/>
      <c r="F848" s="11"/>
      <c r="G848" s="12"/>
      <c r="H848" s="53"/>
      <c r="I848" s="53"/>
      <c r="J848" s="14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37"/>
      <c r="W848" s="37"/>
    </row>
    <row r="849" customFormat="false" ht="32.3" hidden="false" customHeight="true" outlineLevel="0" collapsed="false">
      <c r="A849" s="10" t="s">
        <v>1094</v>
      </c>
      <c r="B849" s="11" t="s">
        <v>1013</v>
      </c>
      <c r="C849" s="11"/>
      <c r="D849" s="11"/>
      <c r="E849" s="11"/>
      <c r="F849" s="11"/>
      <c r="G849" s="12"/>
      <c r="H849" s="53"/>
      <c r="I849" s="53"/>
      <c r="J849" s="14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37"/>
      <c r="W849" s="37"/>
    </row>
    <row r="850" customFormat="false" ht="32.3" hidden="false" customHeight="true" outlineLevel="0" collapsed="false">
      <c r="A850" s="10" t="s">
        <v>1095</v>
      </c>
      <c r="B850" s="11" t="s">
        <v>1015</v>
      </c>
      <c r="C850" s="11"/>
      <c r="D850" s="11"/>
      <c r="E850" s="11"/>
      <c r="F850" s="11"/>
      <c r="G850" s="12"/>
      <c r="H850" s="53"/>
      <c r="I850" s="53"/>
      <c r="J850" s="14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37"/>
      <c r="W850" s="37"/>
    </row>
    <row r="851" customFormat="false" ht="32.3" hidden="false" customHeight="true" outlineLevel="0" collapsed="false">
      <c r="A851" s="10" t="s">
        <v>1096</v>
      </c>
      <c r="B851" s="11" t="s">
        <v>1017</v>
      </c>
      <c r="C851" s="11"/>
      <c r="D851" s="11"/>
      <c r="E851" s="11"/>
      <c r="F851" s="11"/>
      <c r="G851" s="12"/>
      <c r="H851" s="53"/>
      <c r="I851" s="53"/>
      <c r="J851" s="14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37"/>
      <c r="W851" s="37"/>
    </row>
    <row r="852" customFormat="false" ht="32.3" hidden="false" customHeight="true" outlineLevel="0" collapsed="false">
      <c r="A852" s="10" t="s">
        <v>1097</v>
      </c>
      <c r="B852" s="11" t="s">
        <v>1019</v>
      </c>
      <c r="C852" s="11"/>
      <c r="D852" s="11"/>
      <c r="E852" s="11"/>
      <c r="F852" s="11"/>
      <c r="G852" s="12"/>
      <c r="H852" s="53"/>
      <c r="I852" s="53"/>
      <c r="J852" s="14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37"/>
      <c r="W852" s="37"/>
    </row>
    <row r="853" customFormat="false" ht="32.3" hidden="false" customHeight="true" outlineLevel="0" collapsed="false">
      <c r="A853" s="10" t="s">
        <v>1098</v>
      </c>
      <c r="B853" s="11" t="s">
        <v>1021</v>
      </c>
      <c r="C853" s="11"/>
      <c r="D853" s="11"/>
      <c r="E853" s="11"/>
      <c r="F853" s="11"/>
      <c r="G853" s="12"/>
      <c r="H853" s="53"/>
      <c r="I853" s="53"/>
      <c r="J853" s="14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37"/>
      <c r="W853" s="37"/>
    </row>
    <row r="854" customFormat="false" ht="32.3" hidden="false" customHeight="true" outlineLevel="0" collapsed="false">
      <c r="A854" s="10" t="s">
        <v>1099</v>
      </c>
      <c r="B854" s="11" t="s">
        <v>1023</v>
      </c>
      <c r="C854" s="11"/>
      <c r="D854" s="11"/>
      <c r="E854" s="11"/>
      <c r="F854" s="11"/>
      <c r="G854" s="12"/>
      <c r="H854" s="53"/>
      <c r="I854" s="53"/>
      <c r="J854" s="14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37"/>
      <c r="W854" s="37"/>
    </row>
    <row r="855" customFormat="false" ht="32.3" hidden="false" customHeight="true" outlineLevel="0" collapsed="false">
      <c r="A855" s="10" t="s">
        <v>1100</v>
      </c>
      <c r="B855" s="11" t="s">
        <v>1025</v>
      </c>
      <c r="C855" s="11"/>
      <c r="D855" s="11"/>
      <c r="E855" s="11"/>
      <c r="F855" s="11"/>
      <c r="G855" s="12"/>
      <c r="H855" s="53"/>
      <c r="I855" s="53"/>
      <c r="J855" s="14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37"/>
      <c r="W855" s="37"/>
    </row>
    <row r="856" customFormat="false" ht="32.3" hidden="false" customHeight="true" outlineLevel="0" collapsed="false">
      <c r="A856" s="10" t="s">
        <v>1101</v>
      </c>
      <c r="B856" s="11" t="s">
        <v>1027</v>
      </c>
      <c r="C856" s="11"/>
      <c r="D856" s="11"/>
      <c r="E856" s="11"/>
      <c r="F856" s="11"/>
      <c r="G856" s="12"/>
      <c r="H856" s="53"/>
      <c r="I856" s="53"/>
      <c r="J856" s="14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37"/>
      <c r="W856" s="37"/>
    </row>
    <row r="857" customFormat="false" ht="32.3" hidden="false" customHeight="true" outlineLevel="0" collapsed="false">
      <c r="A857" s="10" t="s">
        <v>1102</v>
      </c>
      <c r="B857" s="11" t="s">
        <v>1029</v>
      </c>
      <c r="C857" s="11"/>
      <c r="D857" s="11"/>
      <c r="E857" s="11"/>
      <c r="F857" s="11"/>
      <c r="G857" s="12"/>
      <c r="H857" s="53"/>
      <c r="I857" s="53"/>
      <c r="J857" s="14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37"/>
      <c r="W857" s="37"/>
    </row>
    <row r="858" customFormat="false" ht="32.3" hidden="false" customHeight="true" outlineLevel="0" collapsed="false">
      <c r="A858" s="10" t="s">
        <v>1103</v>
      </c>
      <c r="B858" s="11" t="s">
        <v>1031</v>
      </c>
      <c r="C858" s="11"/>
      <c r="D858" s="11"/>
      <c r="E858" s="11"/>
      <c r="F858" s="11"/>
      <c r="G858" s="12"/>
      <c r="H858" s="53"/>
      <c r="I858" s="53"/>
      <c r="J858" s="14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37"/>
      <c r="W858" s="37"/>
    </row>
    <row r="859" customFormat="false" ht="32.3" hidden="false" customHeight="true" outlineLevel="0" collapsed="false">
      <c r="A859" s="10" t="s">
        <v>1104</v>
      </c>
      <c r="B859" s="11" t="s">
        <v>1033</v>
      </c>
      <c r="C859" s="11"/>
      <c r="D859" s="11"/>
      <c r="E859" s="11"/>
      <c r="F859" s="11"/>
      <c r="G859" s="12"/>
      <c r="H859" s="53"/>
      <c r="I859" s="53"/>
      <c r="J859" s="14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37"/>
      <c r="W859" s="37"/>
    </row>
    <row r="860" customFormat="false" ht="32.3" hidden="false" customHeight="true" outlineLevel="0" collapsed="false">
      <c r="A860" s="10" t="s">
        <v>1105</v>
      </c>
      <c r="B860" s="11" t="s">
        <v>1035</v>
      </c>
      <c r="C860" s="11"/>
      <c r="D860" s="11"/>
      <c r="E860" s="11"/>
      <c r="F860" s="11"/>
      <c r="G860" s="12"/>
      <c r="H860" s="53"/>
      <c r="I860" s="53"/>
      <c r="J860" s="14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37"/>
      <c r="W860" s="37"/>
    </row>
    <row r="861" customFormat="false" ht="32.3" hidden="false" customHeight="true" outlineLevel="0" collapsed="false">
      <c r="A861" s="10" t="s">
        <v>1106</v>
      </c>
      <c r="B861" s="11" t="s">
        <v>1037</v>
      </c>
      <c r="C861" s="11"/>
      <c r="D861" s="11"/>
      <c r="E861" s="11"/>
      <c r="F861" s="11"/>
      <c r="G861" s="12"/>
      <c r="H861" s="53"/>
      <c r="I861" s="53"/>
      <c r="J861" s="14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37"/>
      <c r="W861" s="37"/>
    </row>
    <row r="862" customFormat="false" ht="32.3" hidden="false" customHeight="true" outlineLevel="0" collapsed="false">
      <c r="A862" s="10" t="s">
        <v>1107</v>
      </c>
      <c r="B862" s="11" t="s">
        <v>1039</v>
      </c>
      <c r="C862" s="11"/>
      <c r="D862" s="11"/>
      <c r="E862" s="11"/>
      <c r="F862" s="11"/>
      <c r="G862" s="12"/>
      <c r="H862" s="53"/>
      <c r="I862" s="53"/>
      <c r="J862" s="14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37"/>
      <c r="W862" s="37"/>
    </row>
    <row r="863" customFormat="false" ht="32.3" hidden="false" customHeight="true" outlineLevel="0" collapsed="false">
      <c r="A863" s="10" t="s">
        <v>1108</v>
      </c>
      <c r="B863" s="11" t="s">
        <v>1041</v>
      </c>
      <c r="C863" s="11"/>
      <c r="D863" s="11"/>
      <c r="E863" s="11"/>
      <c r="F863" s="11"/>
      <c r="G863" s="12"/>
      <c r="H863" s="53"/>
      <c r="I863" s="53"/>
      <c r="J863" s="14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37"/>
      <c r="W863" s="37"/>
    </row>
    <row r="864" customFormat="false" ht="32.3" hidden="false" customHeight="true" outlineLevel="0" collapsed="false">
      <c r="A864" s="10" t="s">
        <v>1109</v>
      </c>
      <c r="B864" s="11" t="s">
        <v>1043</v>
      </c>
      <c r="C864" s="11"/>
      <c r="D864" s="11"/>
      <c r="E864" s="11"/>
      <c r="F864" s="11"/>
      <c r="G864" s="12"/>
      <c r="H864" s="53"/>
      <c r="I864" s="53"/>
      <c r="J864" s="14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37"/>
      <c r="W864" s="37"/>
    </row>
    <row r="865" customFormat="false" ht="32.3" hidden="false" customHeight="true" outlineLevel="0" collapsed="false">
      <c r="A865" s="10" t="s">
        <v>1110</v>
      </c>
      <c r="B865" s="11" t="s">
        <v>1045</v>
      </c>
      <c r="C865" s="11"/>
      <c r="D865" s="11"/>
      <c r="E865" s="11"/>
      <c r="F865" s="11"/>
      <c r="G865" s="12"/>
      <c r="H865" s="53"/>
      <c r="I865" s="53"/>
      <c r="J865" s="14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37"/>
      <c r="W865" s="37"/>
    </row>
    <row r="866" customFormat="false" ht="32.3" hidden="false" customHeight="true" outlineLevel="0" collapsed="false">
      <c r="A866" s="10" t="s">
        <v>1111</v>
      </c>
      <c r="B866" s="11" t="s">
        <v>1047</v>
      </c>
      <c r="C866" s="11"/>
      <c r="D866" s="11"/>
      <c r="E866" s="11"/>
      <c r="F866" s="11"/>
      <c r="G866" s="12"/>
      <c r="H866" s="53"/>
      <c r="I866" s="53"/>
      <c r="J866" s="14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37"/>
      <c r="W866" s="37"/>
    </row>
    <row r="867" customFormat="false" ht="32.3" hidden="false" customHeight="true" outlineLevel="0" collapsed="false">
      <c r="A867" s="10" t="s">
        <v>1112</v>
      </c>
      <c r="B867" s="11" t="s">
        <v>1049</v>
      </c>
      <c r="C867" s="11"/>
      <c r="D867" s="11"/>
      <c r="E867" s="11"/>
      <c r="F867" s="11"/>
      <c r="G867" s="12"/>
      <c r="H867" s="53"/>
      <c r="I867" s="53"/>
      <c r="J867" s="14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37"/>
      <c r="W867" s="37"/>
    </row>
    <row r="868" customFormat="false" ht="32.3" hidden="false" customHeight="true" outlineLevel="0" collapsed="false">
      <c r="A868" s="10" t="s">
        <v>1113</v>
      </c>
      <c r="B868" s="11" t="s">
        <v>1051</v>
      </c>
      <c r="C868" s="11"/>
      <c r="D868" s="11"/>
      <c r="E868" s="11"/>
      <c r="F868" s="11"/>
      <c r="G868" s="12"/>
      <c r="H868" s="53"/>
      <c r="I868" s="53"/>
      <c r="J868" s="14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37"/>
      <c r="W868" s="37"/>
    </row>
    <row r="869" customFormat="false" ht="32.3" hidden="false" customHeight="true" outlineLevel="0" collapsed="false">
      <c r="A869" s="10" t="s">
        <v>1114</v>
      </c>
      <c r="B869" s="11" t="s">
        <v>1053</v>
      </c>
      <c r="C869" s="11"/>
      <c r="D869" s="11"/>
      <c r="E869" s="11"/>
      <c r="F869" s="11"/>
      <c r="G869" s="12"/>
      <c r="H869" s="53"/>
      <c r="I869" s="53"/>
      <c r="J869" s="14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37"/>
      <c r="W869" s="37"/>
    </row>
    <row r="870" customFormat="false" ht="32.3" hidden="false" customHeight="true" outlineLevel="0" collapsed="false">
      <c r="A870" s="10" t="s">
        <v>1115</v>
      </c>
      <c r="B870" s="11" t="s">
        <v>1055</v>
      </c>
      <c r="C870" s="11"/>
      <c r="D870" s="11"/>
      <c r="E870" s="11"/>
      <c r="F870" s="11"/>
      <c r="G870" s="12"/>
      <c r="H870" s="53"/>
      <c r="I870" s="53"/>
      <c r="J870" s="14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37"/>
      <c r="W870" s="37"/>
    </row>
    <row r="871" customFormat="false" ht="32.3" hidden="false" customHeight="true" outlineLevel="0" collapsed="false">
      <c r="A871" s="10" t="s">
        <v>1116</v>
      </c>
      <c r="B871" s="11" t="s">
        <v>1057</v>
      </c>
      <c r="C871" s="11"/>
      <c r="D871" s="11"/>
      <c r="E871" s="11"/>
      <c r="F871" s="11"/>
      <c r="G871" s="12"/>
      <c r="H871" s="53"/>
      <c r="I871" s="53"/>
      <c r="J871" s="14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37"/>
      <c r="W871" s="37"/>
    </row>
    <row r="872" customFormat="false" ht="32.3" hidden="false" customHeight="true" outlineLevel="0" collapsed="false">
      <c r="A872" s="10" t="s">
        <v>1117</v>
      </c>
      <c r="B872" s="11" t="s">
        <v>1059</v>
      </c>
      <c r="C872" s="11"/>
      <c r="D872" s="11"/>
      <c r="E872" s="11"/>
      <c r="F872" s="11"/>
      <c r="G872" s="12"/>
      <c r="H872" s="53"/>
      <c r="I872" s="53"/>
      <c r="J872" s="14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37"/>
      <c r="W872" s="37"/>
    </row>
    <row r="873" customFormat="false" ht="32.3" hidden="false" customHeight="true" outlineLevel="0" collapsed="false">
      <c r="A873" s="10" t="s">
        <v>1118</v>
      </c>
      <c r="B873" s="11" t="s">
        <v>1061</v>
      </c>
      <c r="C873" s="11"/>
      <c r="D873" s="11"/>
      <c r="E873" s="11"/>
      <c r="F873" s="11"/>
      <c r="G873" s="12"/>
      <c r="H873" s="53"/>
      <c r="I873" s="53"/>
      <c r="J873" s="14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37"/>
      <c r="W873" s="37"/>
    </row>
    <row r="874" customFormat="false" ht="32.3" hidden="false" customHeight="true" outlineLevel="0" collapsed="false">
      <c r="A874" s="10" t="s">
        <v>1119</v>
      </c>
      <c r="B874" s="11" t="s">
        <v>1063</v>
      </c>
      <c r="C874" s="11"/>
      <c r="D874" s="11"/>
      <c r="E874" s="11"/>
      <c r="F874" s="11"/>
      <c r="G874" s="12"/>
      <c r="H874" s="53"/>
      <c r="I874" s="53"/>
      <c r="J874" s="14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37"/>
      <c r="W874" s="37"/>
    </row>
    <row r="875" customFormat="false" ht="32.3" hidden="false" customHeight="true" outlineLevel="0" collapsed="false">
      <c r="A875" s="10" t="s">
        <v>1120</v>
      </c>
      <c r="B875" s="11" t="s">
        <v>1065</v>
      </c>
      <c r="C875" s="11"/>
      <c r="D875" s="11"/>
      <c r="E875" s="11"/>
      <c r="F875" s="11"/>
      <c r="G875" s="12"/>
      <c r="H875" s="53"/>
      <c r="I875" s="53"/>
      <c r="J875" s="14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37"/>
      <c r="W875" s="37"/>
    </row>
    <row r="876" customFormat="false" ht="32.3" hidden="false" customHeight="true" outlineLevel="0" collapsed="false">
      <c r="A876" s="10" t="s">
        <v>1121</v>
      </c>
      <c r="B876" s="11" t="s">
        <v>1067</v>
      </c>
      <c r="C876" s="11"/>
      <c r="D876" s="11"/>
      <c r="E876" s="11"/>
      <c r="F876" s="11"/>
      <c r="G876" s="12"/>
      <c r="H876" s="53"/>
      <c r="I876" s="53"/>
      <c r="J876" s="14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37"/>
      <c r="W876" s="37"/>
    </row>
    <row r="877" customFormat="false" ht="32.3" hidden="false" customHeight="true" outlineLevel="0" collapsed="false">
      <c r="A877" s="10" t="s">
        <v>1122</v>
      </c>
      <c r="B877" s="11" t="s">
        <v>1069</v>
      </c>
      <c r="C877" s="11"/>
      <c r="D877" s="11"/>
      <c r="E877" s="11"/>
      <c r="F877" s="11"/>
      <c r="G877" s="12"/>
      <c r="H877" s="53"/>
      <c r="I877" s="53"/>
      <c r="J877" s="14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37"/>
      <c r="W877" s="37"/>
    </row>
    <row r="878" customFormat="false" ht="32.3" hidden="false" customHeight="true" outlineLevel="0" collapsed="false">
      <c r="A878" s="10" t="s">
        <v>1123</v>
      </c>
      <c r="B878" s="11" t="s">
        <v>1071</v>
      </c>
      <c r="C878" s="11"/>
      <c r="D878" s="11"/>
      <c r="E878" s="11"/>
      <c r="F878" s="11"/>
      <c r="G878" s="12"/>
      <c r="H878" s="53"/>
      <c r="I878" s="53"/>
      <c r="J878" s="14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37"/>
      <c r="W878" s="37"/>
    </row>
    <row r="879" customFormat="false" ht="32.3" hidden="false" customHeight="true" outlineLevel="0" collapsed="false">
      <c r="A879" s="10" t="s">
        <v>1124</v>
      </c>
      <c r="B879" s="11" t="s">
        <v>1073</v>
      </c>
      <c r="C879" s="11"/>
      <c r="D879" s="11"/>
      <c r="E879" s="11"/>
      <c r="F879" s="11"/>
      <c r="G879" s="12"/>
      <c r="H879" s="53"/>
      <c r="I879" s="53"/>
      <c r="J879" s="14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37"/>
      <c r="W879" s="37"/>
    </row>
    <row r="880" customFormat="false" ht="32.3" hidden="false" customHeight="true" outlineLevel="0" collapsed="false">
      <c r="A880" s="10" t="s">
        <v>1125</v>
      </c>
      <c r="B880" s="11" t="s">
        <v>1075</v>
      </c>
      <c r="C880" s="11"/>
      <c r="D880" s="11"/>
      <c r="E880" s="11"/>
      <c r="F880" s="11"/>
      <c r="G880" s="12"/>
      <c r="H880" s="53"/>
      <c r="I880" s="53"/>
      <c r="J880" s="14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37"/>
      <c r="W880" s="37"/>
    </row>
    <row r="881" customFormat="false" ht="32.3" hidden="false" customHeight="true" outlineLevel="0" collapsed="false">
      <c r="A881" s="10" t="s">
        <v>1126</v>
      </c>
      <c r="B881" s="11" t="s">
        <v>1077</v>
      </c>
      <c r="C881" s="11"/>
      <c r="D881" s="11"/>
      <c r="E881" s="11"/>
      <c r="F881" s="11"/>
      <c r="G881" s="12"/>
      <c r="H881" s="53"/>
      <c r="I881" s="53"/>
      <c r="J881" s="14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37"/>
      <c r="W881" s="37"/>
    </row>
    <row r="882" customFormat="false" ht="32.3" hidden="false" customHeight="true" outlineLevel="0" collapsed="false">
      <c r="A882" s="10" t="s">
        <v>1127</v>
      </c>
      <c r="B882" s="11" t="s">
        <v>1079</v>
      </c>
      <c r="C882" s="11"/>
      <c r="D882" s="11"/>
      <c r="E882" s="11"/>
      <c r="F882" s="11"/>
      <c r="G882" s="12"/>
      <c r="H882" s="53"/>
      <c r="I882" s="53"/>
      <c r="J882" s="14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37"/>
      <c r="W882" s="37"/>
    </row>
    <row r="883" customFormat="false" ht="32.3" hidden="false" customHeight="true" outlineLevel="0" collapsed="false">
      <c r="A883" s="10" t="s">
        <v>1128</v>
      </c>
      <c r="B883" s="11" t="s">
        <v>1081</v>
      </c>
      <c r="C883" s="11"/>
      <c r="D883" s="11"/>
      <c r="E883" s="11"/>
      <c r="F883" s="11"/>
      <c r="G883" s="12"/>
      <c r="H883" s="53"/>
      <c r="I883" s="53"/>
      <c r="J883" s="14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37"/>
      <c r="W883" s="37"/>
    </row>
    <row r="884" customFormat="false" ht="32.3" hidden="false" customHeight="true" outlineLevel="0" collapsed="false">
      <c r="A884" s="10" t="s">
        <v>1129</v>
      </c>
      <c r="B884" s="11" t="s">
        <v>1083</v>
      </c>
      <c r="C884" s="11"/>
      <c r="D884" s="11"/>
      <c r="E884" s="11"/>
      <c r="F884" s="11"/>
      <c r="G884" s="12"/>
      <c r="H884" s="53"/>
      <c r="I884" s="53"/>
      <c r="J884" s="14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37"/>
      <c r="W884" s="37"/>
    </row>
    <row r="885" customFormat="false" ht="32.3" hidden="false" customHeight="true" outlineLevel="0" collapsed="false">
      <c r="A885" s="10" t="s">
        <v>1130</v>
      </c>
      <c r="B885" s="11" t="s">
        <v>1131</v>
      </c>
      <c r="C885" s="11"/>
      <c r="D885" s="11"/>
      <c r="E885" s="11"/>
      <c r="F885" s="11"/>
      <c r="G885" s="12"/>
      <c r="H885" s="53"/>
      <c r="I885" s="53"/>
      <c r="J885" s="14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37"/>
      <c r="W885" s="37"/>
    </row>
    <row r="886" s="52" customFormat="true" ht="32.3" hidden="false" customHeight="true" outlineLevel="0" collapsed="false">
      <c r="A886" s="46" t="s">
        <v>1132</v>
      </c>
      <c r="B886" s="47" t="s">
        <v>1133</v>
      </c>
      <c r="C886" s="47"/>
      <c r="D886" s="47"/>
      <c r="E886" s="47"/>
      <c r="F886" s="47" t="s">
        <v>46</v>
      </c>
      <c r="G886" s="48" t="s">
        <v>24</v>
      </c>
      <c r="H886" s="53"/>
      <c r="I886" s="53" t="s">
        <v>359</v>
      </c>
      <c r="J886" s="49" t="n">
        <v>20000</v>
      </c>
      <c r="K886" s="50" t="n">
        <v>20000</v>
      </c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37"/>
      <c r="W886" s="37"/>
      <c r="AMJ886" s="0"/>
    </row>
    <row r="887" customFormat="false" ht="32.3" hidden="false" customHeight="true" outlineLevel="0" collapsed="false">
      <c r="A887" s="10" t="s">
        <v>1134</v>
      </c>
      <c r="B887" s="11" t="s">
        <v>1001</v>
      </c>
      <c r="C887" s="11"/>
      <c r="D887" s="11"/>
      <c r="E887" s="11"/>
      <c r="F887" s="11"/>
      <c r="G887" s="12"/>
      <c r="H887" s="53"/>
      <c r="I887" s="53"/>
      <c r="J887" s="15"/>
      <c r="K887" s="15"/>
      <c r="L887" s="16"/>
      <c r="M887" s="16"/>
      <c r="N887" s="16"/>
      <c r="O887" s="15"/>
      <c r="P887" s="16"/>
      <c r="Q887" s="16"/>
      <c r="R887" s="16"/>
      <c r="S887" s="16"/>
      <c r="T887" s="16"/>
      <c r="U887" s="16"/>
      <c r="V887" s="37"/>
      <c r="W887" s="37"/>
    </row>
    <row r="888" customFormat="false" ht="32.3" hidden="false" customHeight="true" outlineLevel="0" collapsed="false">
      <c r="A888" s="10" t="s">
        <v>1135</v>
      </c>
      <c r="B888" s="11" t="s">
        <v>1003</v>
      </c>
      <c r="C888" s="11"/>
      <c r="D888" s="11"/>
      <c r="E888" s="11"/>
      <c r="F888" s="11"/>
      <c r="G888" s="12"/>
      <c r="H888" s="53"/>
      <c r="I888" s="53"/>
      <c r="J888" s="15"/>
      <c r="K888" s="15"/>
      <c r="L888" s="16"/>
      <c r="M888" s="16"/>
      <c r="N888" s="16"/>
      <c r="O888" s="15"/>
      <c r="P888" s="16"/>
      <c r="Q888" s="16"/>
      <c r="R888" s="16"/>
      <c r="S888" s="16"/>
      <c r="T888" s="16"/>
      <c r="U888" s="16"/>
      <c r="V888" s="37"/>
      <c r="W888" s="37"/>
    </row>
    <row r="889" customFormat="false" ht="32.3" hidden="false" customHeight="true" outlineLevel="0" collapsed="false">
      <c r="A889" s="10" t="s">
        <v>1136</v>
      </c>
      <c r="B889" s="11" t="s">
        <v>1005</v>
      </c>
      <c r="C889" s="11"/>
      <c r="D889" s="11"/>
      <c r="E889" s="11"/>
      <c r="F889" s="11"/>
      <c r="G889" s="12"/>
      <c r="H889" s="53"/>
      <c r="I889" s="53"/>
      <c r="J889" s="15"/>
      <c r="K889" s="15"/>
      <c r="L889" s="16"/>
      <c r="M889" s="16"/>
      <c r="N889" s="16"/>
      <c r="O889" s="15"/>
      <c r="P889" s="16"/>
      <c r="Q889" s="16"/>
      <c r="R889" s="16"/>
      <c r="S889" s="16"/>
      <c r="T889" s="16"/>
      <c r="U889" s="16"/>
      <c r="V889" s="37"/>
      <c r="W889" s="37"/>
    </row>
    <row r="890" customFormat="false" ht="32.3" hidden="false" customHeight="true" outlineLevel="0" collapsed="false">
      <c r="A890" s="10" t="s">
        <v>1137</v>
      </c>
      <c r="B890" s="11" t="s">
        <v>1007</v>
      </c>
      <c r="C890" s="11"/>
      <c r="D890" s="11"/>
      <c r="E890" s="11"/>
      <c r="F890" s="11"/>
      <c r="G890" s="12"/>
      <c r="H890" s="53"/>
      <c r="I890" s="53"/>
      <c r="J890" s="15"/>
      <c r="K890" s="15"/>
      <c r="L890" s="16"/>
      <c r="M890" s="16"/>
      <c r="N890" s="16"/>
      <c r="O890" s="15"/>
      <c r="P890" s="16"/>
      <c r="Q890" s="16"/>
      <c r="R890" s="16"/>
      <c r="S890" s="16"/>
      <c r="T890" s="16"/>
      <c r="U890" s="16"/>
      <c r="V890" s="37"/>
      <c r="W890" s="37"/>
    </row>
    <row r="891" customFormat="false" ht="32.3" hidden="false" customHeight="true" outlineLevel="0" collapsed="false">
      <c r="A891" s="10" t="s">
        <v>1138</v>
      </c>
      <c r="B891" s="11" t="s">
        <v>1009</v>
      </c>
      <c r="C891" s="11"/>
      <c r="D891" s="11"/>
      <c r="E891" s="11"/>
      <c r="F891" s="11"/>
      <c r="G891" s="12"/>
      <c r="H891" s="53"/>
      <c r="I891" s="53"/>
      <c r="J891" s="15"/>
      <c r="K891" s="15"/>
      <c r="L891" s="16"/>
      <c r="M891" s="16"/>
      <c r="N891" s="16"/>
      <c r="O891" s="15"/>
      <c r="P891" s="16"/>
      <c r="Q891" s="16"/>
      <c r="R891" s="16"/>
      <c r="S891" s="16"/>
      <c r="T891" s="16"/>
      <c r="U891" s="16"/>
      <c r="V891" s="37"/>
      <c r="W891" s="37"/>
    </row>
    <row r="892" customFormat="false" ht="32.3" hidden="false" customHeight="true" outlineLevel="0" collapsed="false">
      <c r="A892" s="10" t="s">
        <v>1139</v>
      </c>
      <c r="B892" s="11" t="s">
        <v>1011</v>
      </c>
      <c r="C892" s="11"/>
      <c r="D892" s="11"/>
      <c r="E892" s="11"/>
      <c r="F892" s="11"/>
      <c r="G892" s="12"/>
      <c r="H892" s="53"/>
      <c r="I892" s="53"/>
      <c r="J892" s="15"/>
      <c r="K892" s="15"/>
      <c r="L892" s="16"/>
      <c r="M892" s="16"/>
      <c r="N892" s="16"/>
      <c r="O892" s="15"/>
      <c r="P892" s="16"/>
      <c r="Q892" s="16"/>
      <c r="R892" s="16"/>
      <c r="S892" s="16"/>
      <c r="T892" s="16"/>
      <c r="U892" s="16"/>
      <c r="V892" s="37"/>
      <c r="W892" s="37"/>
    </row>
    <row r="893" customFormat="false" ht="32.3" hidden="false" customHeight="true" outlineLevel="0" collapsed="false">
      <c r="A893" s="10" t="s">
        <v>1140</v>
      </c>
      <c r="B893" s="11" t="s">
        <v>1013</v>
      </c>
      <c r="C893" s="11"/>
      <c r="D893" s="11"/>
      <c r="E893" s="11"/>
      <c r="F893" s="11"/>
      <c r="G893" s="12"/>
      <c r="H893" s="53"/>
      <c r="I893" s="53"/>
      <c r="J893" s="15"/>
      <c r="K893" s="15"/>
      <c r="L893" s="16"/>
      <c r="M893" s="16"/>
      <c r="N893" s="16"/>
      <c r="O893" s="15"/>
      <c r="P893" s="16"/>
      <c r="Q893" s="16"/>
      <c r="R893" s="16"/>
      <c r="S893" s="16"/>
      <c r="T893" s="16"/>
      <c r="U893" s="16"/>
      <c r="V893" s="37"/>
      <c r="W893" s="37"/>
    </row>
    <row r="894" customFormat="false" ht="32.3" hidden="false" customHeight="true" outlineLevel="0" collapsed="false">
      <c r="A894" s="10" t="s">
        <v>1141</v>
      </c>
      <c r="B894" s="11" t="s">
        <v>1015</v>
      </c>
      <c r="C894" s="11"/>
      <c r="D894" s="11"/>
      <c r="E894" s="11"/>
      <c r="F894" s="11"/>
      <c r="G894" s="12"/>
      <c r="H894" s="53"/>
      <c r="I894" s="53"/>
      <c r="J894" s="15"/>
      <c r="K894" s="15"/>
      <c r="L894" s="16"/>
      <c r="M894" s="16"/>
      <c r="N894" s="16"/>
      <c r="O894" s="15"/>
      <c r="P894" s="16"/>
      <c r="Q894" s="16"/>
      <c r="R894" s="16"/>
      <c r="S894" s="16"/>
      <c r="T894" s="16"/>
      <c r="U894" s="16"/>
      <c r="V894" s="37"/>
      <c r="W894" s="37"/>
    </row>
    <row r="895" customFormat="false" ht="32.3" hidden="false" customHeight="true" outlineLevel="0" collapsed="false">
      <c r="A895" s="10" t="s">
        <v>1142</v>
      </c>
      <c r="B895" s="11" t="s">
        <v>1017</v>
      </c>
      <c r="C895" s="11"/>
      <c r="D895" s="11"/>
      <c r="E895" s="11"/>
      <c r="F895" s="11"/>
      <c r="G895" s="12"/>
      <c r="H895" s="53"/>
      <c r="I895" s="53"/>
      <c r="J895" s="15"/>
      <c r="K895" s="15"/>
      <c r="L895" s="16"/>
      <c r="M895" s="16"/>
      <c r="N895" s="16"/>
      <c r="O895" s="15"/>
      <c r="P895" s="16"/>
      <c r="Q895" s="16"/>
      <c r="R895" s="16"/>
      <c r="S895" s="16"/>
      <c r="T895" s="16"/>
      <c r="U895" s="16"/>
      <c r="V895" s="37"/>
      <c r="W895" s="37"/>
    </row>
    <row r="896" customFormat="false" ht="32.3" hidden="false" customHeight="true" outlineLevel="0" collapsed="false">
      <c r="A896" s="10" t="s">
        <v>1143</v>
      </c>
      <c r="B896" s="11" t="s">
        <v>1019</v>
      </c>
      <c r="C896" s="11"/>
      <c r="D896" s="11"/>
      <c r="E896" s="11"/>
      <c r="F896" s="11"/>
      <c r="G896" s="12"/>
      <c r="H896" s="53"/>
      <c r="I896" s="53"/>
      <c r="J896" s="15"/>
      <c r="K896" s="15"/>
      <c r="L896" s="16"/>
      <c r="M896" s="16"/>
      <c r="N896" s="16"/>
      <c r="O896" s="15"/>
      <c r="P896" s="16"/>
      <c r="Q896" s="16"/>
      <c r="R896" s="16"/>
      <c r="S896" s="16"/>
      <c r="T896" s="16"/>
      <c r="U896" s="16"/>
      <c r="V896" s="37"/>
      <c r="W896" s="37"/>
    </row>
    <row r="897" customFormat="false" ht="32.3" hidden="false" customHeight="true" outlineLevel="0" collapsed="false">
      <c r="A897" s="10" t="s">
        <v>1144</v>
      </c>
      <c r="B897" s="11" t="s">
        <v>1021</v>
      </c>
      <c r="C897" s="11"/>
      <c r="D897" s="11"/>
      <c r="E897" s="11"/>
      <c r="F897" s="11"/>
      <c r="G897" s="12"/>
      <c r="H897" s="53"/>
      <c r="I897" s="53"/>
      <c r="J897" s="15"/>
      <c r="K897" s="15"/>
      <c r="L897" s="16"/>
      <c r="M897" s="16"/>
      <c r="N897" s="16"/>
      <c r="O897" s="15"/>
      <c r="P897" s="16"/>
      <c r="Q897" s="16"/>
      <c r="R897" s="16"/>
      <c r="S897" s="16"/>
      <c r="T897" s="16"/>
      <c r="U897" s="16"/>
      <c r="V897" s="37"/>
      <c r="W897" s="37"/>
    </row>
    <row r="898" customFormat="false" ht="32.3" hidden="false" customHeight="true" outlineLevel="0" collapsed="false">
      <c r="A898" s="10" t="s">
        <v>1145</v>
      </c>
      <c r="B898" s="11" t="s">
        <v>1023</v>
      </c>
      <c r="C898" s="11"/>
      <c r="D898" s="11"/>
      <c r="E898" s="11"/>
      <c r="F898" s="11"/>
      <c r="G898" s="12"/>
      <c r="H898" s="53"/>
      <c r="I898" s="53"/>
      <c r="J898" s="15"/>
      <c r="K898" s="15"/>
      <c r="L898" s="16"/>
      <c r="M898" s="16"/>
      <c r="N898" s="16"/>
      <c r="O898" s="15"/>
      <c r="P898" s="16"/>
      <c r="Q898" s="16"/>
      <c r="R898" s="16"/>
      <c r="S898" s="16"/>
      <c r="T898" s="16"/>
      <c r="U898" s="16"/>
      <c r="V898" s="37"/>
      <c r="W898" s="37"/>
    </row>
    <row r="899" customFormat="false" ht="32.3" hidden="false" customHeight="true" outlineLevel="0" collapsed="false">
      <c r="A899" s="10" t="s">
        <v>1146</v>
      </c>
      <c r="B899" s="11" t="s">
        <v>1025</v>
      </c>
      <c r="C899" s="11"/>
      <c r="D899" s="11"/>
      <c r="E899" s="11"/>
      <c r="F899" s="11"/>
      <c r="G899" s="12"/>
      <c r="H899" s="53"/>
      <c r="I899" s="53"/>
      <c r="J899" s="15"/>
      <c r="K899" s="15"/>
      <c r="L899" s="16"/>
      <c r="M899" s="16"/>
      <c r="N899" s="16"/>
      <c r="O899" s="15"/>
      <c r="P899" s="16"/>
      <c r="Q899" s="16"/>
      <c r="R899" s="16"/>
      <c r="S899" s="16"/>
      <c r="T899" s="16"/>
      <c r="U899" s="16"/>
      <c r="V899" s="37"/>
      <c r="W899" s="37"/>
    </row>
    <row r="900" customFormat="false" ht="32.3" hidden="false" customHeight="true" outlineLevel="0" collapsed="false">
      <c r="A900" s="10" t="s">
        <v>1147</v>
      </c>
      <c r="B900" s="11" t="s">
        <v>1027</v>
      </c>
      <c r="C900" s="11"/>
      <c r="D900" s="11"/>
      <c r="E900" s="11"/>
      <c r="F900" s="11"/>
      <c r="G900" s="12"/>
      <c r="H900" s="53"/>
      <c r="I900" s="53"/>
      <c r="J900" s="15"/>
      <c r="K900" s="15"/>
      <c r="L900" s="16"/>
      <c r="M900" s="16"/>
      <c r="N900" s="16"/>
      <c r="O900" s="15"/>
      <c r="P900" s="16"/>
      <c r="Q900" s="16"/>
      <c r="R900" s="16"/>
      <c r="S900" s="16"/>
      <c r="T900" s="16"/>
      <c r="U900" s="16"/>
      <c r="V900" s="37"/>
      <c r="W900" s="37"/>
    </row>
    <row r="901" customFormat="false" ht="32.3" hidden="false" customHeight="true" outlineLevel="0" collapsed="false">
      <c r="A901" s="10" t="s">
        <v>1148</v>
      </c>
      <c r="B901" s="11" t="s">
        <v>1029</v>
      </c>
      <c r="C901" s="11"/>
      <c r="D901" s="11"/>
      <c r="E901" s="11"/>
      <c r="F901" s="11"/>
      <c r="G901" s="12"/>
      <c r="H901" s="53"/>
      <c r="I901" s="53"/>
      <c r="J901" s="15"/>
      <c r="K901" s="15"/>
      <c r="L901" s="16"/>
      <c r="M901" s="16"/>
      <c r="N901" s="16"/>
      <c r="O901" s="15"/>
      <c r="P901" s="16"/>
      <c r="Q901" s="16"/>
      <c r="R901" s="16"/>
      <c r="S901" s="16"/>
      <c r="T901" s="16"/>
      <c r="U901" s="16"/>
      <c r="V901" s="37"/>
      <c r="W901" s="37"/>
    </row>
    <row r="902" customFormat="false" ht="32.3" hidden="false" customHeight="true" outlineLevel="0" collapsed="false">
      <c r="A902" s="10" t="s">
        <v>1149</v>
      </c>
      <c r="B902" s="11" t="s">
        <v>1031</v>
      </c>
      <c r="C902" s="11"/>
      <c r="D902" s="11"/>
      <c r="E902" s="11"/>
      <c r="F902" s="11"/>
      <c r="G902" s="12"/>
      <c r="H902" s="53"/>
      <c r="I902" s="53"/>
      <c r="J902" s="15"/>
      <c r="K902" s="15"/>
      <c r="L902" s="16"/>
      <c r="M902" s="16"/>
      <c r="N902" s="16"/>
      <c r="O902" s="15"/>
      <c r="P902" s="16"/>
      <c r="Q902" s="16"/>
      <c r="R902" s="16"/>
      <c r="S902" s="16"/>
      <c r="T902" s="16"/>
      <c r="U902" s="16"/>
      <c r="V902" s="37"/>
      <c r="W902" s="37"/>
    </row>
    <row r="903" customFormat="false" ht="32.3" hidden="false" customHeight="true" outlineLevel="0" collapsed="false">
      <c r="A903" s="10" t="s">
        <v>1150</v>
      </c>
      <c r="B903" s="11" t="s">
        <v>1033</v>
      </c>
      <c r="C903" s="11"/>
      <c r="D903" s="11"/>
      <c r="E903" s="11"/>
      <c r="F903" s="11"/>
      <c r="G903" s="12"/>
      <c r="H903" s="53"/>
      <c r="I903" s="53"/>
      <c r="J903" s="15"/>
      <c r="K903" s="15"/>
      <c r="L903" s="16"/>
      <c r="M903" s="16"/>
      <c r="N903" s="16"/>
      <c r="O903" s="15"/>
      <c r="P903" s="16"/>
      <c r="Q903" s="16"/>
      <c r="R903" s="16"/>
      <c r="S903" s="16"/>
      <c r="T903" s="16"/>
      <c r="U903" s="16"/>
      <c r="V903" s="37"/>
      <c r="W903" s="37"/>
    </row>
    <row r="904" customFormat="false" ht="32.3" hidden="false" customHeight="true" outlineLevel="0" collapsed="false">
      <c r="A904" s="10" t="s">
        <v>1151</v>
      </c>
      <c r="B904" s="11" t="s">
        <v>1035</v>
      </c>
      <c r="C904" s="11"/>
      <c r="D904" s="11"/>
      <c r="E904" s="11"/>
      <c r="F904" s="11"/>
      <c r="G904" s="12"/>
      <c r="H904" s="53"/>
      <c r="I904" s="53"/>
      <c r="J904" s="15"/>
      <c r="K904" s="15"/>
      <c r="L904" s="16"/>
      <c r="M904" s="16"/>
      <c r="N904" s="16"/>
      <c r="O904" s="15"/>
      <c r="P904" s="16"/>
      <c r="Q904" s="16"/>
      <c r="R904" s="16"/>
      <c r="S904" s="16"/>
      <c r="T904" s="16"/>
      <c r="U904" s="16"/>
      <c r="V904" s="37"/>
      <c r="W904" s="37"/>
    </row>
    <row r="905" customFormat="false" ht="32.3" hidden="false" customHeight="true" outlineLevel="0" collapsed="false">
      <c r="A905" s="10" t="s">
        <v>1152</v>
      </c>
      <c r="B905" s="11" t="s">
        <v>1037</v>
      </c>
      <c r="C905" s="11"/>
      <c r="D905" s="11"/>
      <c r="E905" s="11"/>
      <c r="F905" s="11"/>
      <c r="G905" s="12"/>
      <c r="H905" s="53"/>
      <c r="I905" s="53"/>
      <c r="J905" s="15"/>
      <c r="K905" s="15"/>
      <c r="L905" s="16"/>
      <c r="M905" s="16"/>
      <c r="N905" s="16"/>
      <c r="O905" s="15"/>
      <c r="P905" s="16"/>
      <c r="Q905" s="16"/>
      <c r="R905" s="16"/>
      <c r="S905" s="16"/>
      <c r="T905" s="16"/>
      <c r="U905" s="16"/>
      <c r="V905" s="37"/>
      <c r="W905" s="37"/>
    </row>
    <row r="906" customFormat="false" ht="32.3" hidden="false" customHeight="true" outlineLevel="0" collapsed="false">
      <c r="A906" s="10" t="s">
        <v>1153</v>
      </c>
      <c r="B906" s="11" t="s">
        <v>1039</v>
      </c>
      <c r="C906" s="11"/>
      <c r="D906" s="11"/>
      <c r="E906" s="11"/>
      <c r="F906" s="11"/>
      <c r="G906" s="12"/>
      <c r="H906" s="53"/>
      <c r="I906" s="53"/>
      <c r="J906" s="15"/>
      <c r="K906" s="15"/>
      <c r="L906" s="16"/>
      <c r="M906" s="16"/>
      <c r="N906" s="16"/>
      <c r="O906" s="15"/>
      <c r="P906" s="16"/>
      <c r="Q906" s="16"/>
      <c r="R906" s="16"/>
      <c r="S906" s="16"/>
      <c r="T906" s="16"/>
      <c r="U906" s="16"/>
      <c r="V906" s="37"/>
      <c r="W906" s="37"/>
    </row>
    <row r="907" customFormat="false" ht="32.3" hidden="false" customHeight="true" outlineLevel="0" collapsed="false">
      <c r="A907" s="10" t="s">
        <v>1154</v>
      </c>
      <c r="B907" s="11" t="s">
        <v>1041</v>
      </c>
      <c r="C907" s="11"/>
      <c r="D907" s="11"/>
      <c r="E907" s="11"/>
      <c r="F907" s="11"/>
      <c r="G907" s="12"/>
      <c r="H907" s="53"/>
      <c r="I907" s="53"/>
      <c r="J907" s="15"/>
      <c r="K907" s="15"/>
      <c r="L907" s="16"/>
      <c r="M907" s="16"/>
      <c r="N907" s="16"/>
      <c r="O907" s="15"/>
      <c r="P907" s="16"/>
      <c r="Q907" s="16"/>
      <c r="R907" s="16"/>
      <c r="S907" s="16"/>
      <c r="T907" s="16"/>
      <c r="U907" s="16"/>
      <c r="V907" s="37"/>
      <c r="W907" s="37"/>
    </row>
    <row r="908" customFormat="false" ht="32.3" hidden="false" customHeight="true" outlineLevel="0" collapsed="false">
      <c r="A908" s="10" t="s">
        <v>1155</v>
      </c>
      <c r="B908" s="11" t="s">
        <v>1043</v>
      </c>
      <c r="C908" s="11"/>
      <c r="D908" s="11"/>
      <c r="E908" s="11"/>
      <c r="F908" s="11"/>
      <c r="G908" s="12"/>
      <c r="H908" s="53"/>
      <c r="I908" s="53"/>
      <c r="J908" s="15"/>
      <c r="K908" s="15"/>
      <c r="L908" s="16"/>
      <c r="M908" s="16"/>
      <c r="N908" s="16"/>
      <c r="O908" s="15"/>
      <c r="P908" s="16"/>
      <c r="Q908" s="16"/>
      <c r="R908" s="16"/>
      <c r="S908" s="16"/>
      <c r="T908" s="16"/>
      <c r="U908" s="16"/>
      <c r="V908" s="37"/>
      <c r="W908" s="37"/>
    </row>
    <row r="909" customFormat="false" ht="32.3" hidden="false" customHeight="true" outlineLevel="0" collapsed="false">
      <c r="A909" s="10" t="s">
        <v>1156</v>
      </c>
      <c r="B909" s="11" t="s">
        <v>1045</v>
      </c>
      <c r="C909" s="11"/>
      <c r="D909" s="11"/>
      <c r="E909" s="11"/>
      <c r="F909" s="11"/>
      <c r="G909" s="12"/>
      <c r="H909" s="53"/>
      <c r="I909" s="53"/>
      <c r="J909" s="15"/>
      <c r="K909" s="15"/>
      <c r="L909" s="16"/>
      <c r="M909" s="16"/>
      <c r="N909" s="16"/>
      <c r="O909" s="15"/>
      <c r="P909" s="16"/>
      <c r="Q909" s="16"/>
      <c r="R909" s="16"/>
      <c r="S909" s="16"/>
      <c r="T909" s="16"/>
      <c r="U909" s="16"/>
      <c r="V909" s="37"/>
      <c r="W909" s="37"/>
    </row>
    <row r="910" customFormat="false" ht="32.3" hidden="false" customHeight="true" outlineLevel="0" collapsed="false">
      <c r="A910" s="10" t="s">
        <v>1157</v>
      </c>
      <c r="B910" s="11" t="s">
        <v>1047</v>
      </c>
      <c r="C910" s="11"/>
      <c r="D910" s="11"/>
      <c r="E910" s="11"/>
      <c r="F910" s="11"/>
      <c r="G910" s="12"/>
      <c r="H910" s="53"/>
      <c r="I910" s="53"/>
      <c r="J910" s="15"/>
      <c r="K910" s="15"/>
      <c r="L910" s="16"/>
      <c r="M910" s="16"/>
      <c r="N910" s="16"/>
      <c r="O910" s="15"/>
      <c r="P910" s="16"/>
      <c r="Q910" s="16"/>
      <c r="R910" s="16"/>
      <c r="S910" s="16"/>
      <c r="T910" s="16"/>
      <c r="U910" s="16"/>
      <c r="V910" s="37"/>
      <c r="W910" s="37"/>
    </row>
    <row r="911" customFormat="false" ht="32.3" hidden="false" customHeight="true" outlineLevel="0" collapsed="false">
      <c r="A911" s="10" t="s">
        <v>1158</v>
      </c>
      <c r="B911" s="11" t="s">
        <v>1049</v>
      </c>
      <c r="C911" s="11"/>
      <c r="D911" s="11"/>
      <c r="E911" s="11"/>
      <c r="F911" s="11"/>
      <c r="G911" s="12"/>
      <c r="H911" s="53"/>
      <c r="I911" s="53"/>
      <c r="J911" s="15"/>
      <c r="K911" s="15"/>
      <c r="L911" s="16"/>
      <c r="M911" s="16"/>
      <c r="N911" s="16"/>
      <c r="O911" s="15"/>
      <c r="P911" s="16"/>
      <c r="Q911" s="16"/>
      <c r="R911" s="16"/>
      <c r="S911" s="16"/>
      <c r="T911" s="16"/>
      <c r="U911" s="16"/>
      <c r="V911" s="37"/>
      <c r="W911" s="37"/>
    </row>
    <row r="912" customFormat="false" ht="32.3" hidden="false" customHeight="true" outlineLevel="0" collapsed="false">
      <c r="A912" s="10" t="s">
        <v>1159</v>
      </c>
      <c r="B912" s="11" t="s">
        <v>1051</v>
      </c>
      <c r="C912" s="11"/>
      <c r="D912" s="11"/>
      <c r="E912" s="11"/>
      <c r="F912" s="11"/>
      <c r="G912" s="12"/>
      <c r="H912" s="53"/>
      <c r="I912" s="53"/>
      <c r="J912" s="15"/>
      <c r="K912" s="15"/>
      <c r="L912" s="16"/>
      <c r="M912" s="16"/>
      <c r="N912" s="16"/>
      <c r="O912" s="15"/>
      <c r="P912" s="16"/>
      <c r="Q912" s="16"/>
      <c r="R912" s="16"/>
      <c r="S912" s="16"/>
      <c r="T912" s="16"/>
      <c r="U912" s="16"/>
      <c r="V912" s="37"/>
      <c r="W912" s="37"/>
    </row>
    <row r="913" customFormat="false" ht="32.3" hidden="false" customHeight="true" outlineLevel="0" collapsed="false">
      <c r="A913" s="10" t="s">
        <v>1160</v>
      </c>
      <c r="B913" s="11" t="s">
        <v>1053</v>
      </c>
      <c r="C913" s="11"/>
      <c r="D913" s="11"/>
      <c r="E913" s="11"/>
      <c r="F913" s="11"/>
      <c r="G913" s="12"/>
      <c r="H913" s="53"/>
      <c r="I913" s="53"/>
      <c r="J913" s="15"/>
      <c r="K913" s="15"/>
      <c r="L913" s="16"/>
      <c r="M913" s="16"/>
      <c r="N913" s="16"/>
      <c r="O913" s="15"/>
      <c r="P913" s="16"/>
      <c r="Q913" s="16"/>
      <c r="R913" s="16"/>
      <c r="S913" s="16"/>
      <c r="T913" s="16"/>
      <c r="U913" s="16"/>
      <c r="V913" s="37"/>
      <c r="W913" s="37"/>
    </row>
    <row r="914" customFormat="false" ht="32.3" hidden="false" customHeight="true" outlineLevel="0" collapsed="false">
      <c r="A914" s="10" t="s">
        <v>1161</v>
      </c>
      <c r="B914" s="11" t="s">
        <v>1055</v>
      </c>
      <c r="C914" s="11"/>
      <c r="D914" s="11"/>
      <c r="E914" s="11"/>
      <c r="F914" s="11"/>
      <c r="G914" s="12"/>
      <c r="H914" s="53"/>
      <c r="I914" s="53"/>
      <c r="J914" s="15"/>
      <c r="K914" s="15"/>
      <c r="L914" s="16"/>
      <c r="M914" s="16"/>
      <c r="N914" s="16"/>
      <c r="O914" s="15"/>
      <c r="P914" s="16"/>
      <c r="Q914" s="16"/>
      <c r="R914" s="16"/>
      <c r="S914" s="16"/>
      <c r="T914" s="16"/>
      <c r="U914" s="16"/>
      <c r="V914" s="37"/>
      <c r="W914" s="37"/>
    </row>
    <row r="915" customFormat="false" ht="32.3" hidden="false" customHeight="true" outlineLevel="0" collapsed="false">
      <c r="A915" s="10" t="s">
        <v>1162</v>
      </c>
      <c r="B915" s="11" t="s">
        <v>1057</v>
      </c>
      <c r="C915" s="11"/>
      <c r="D915" s="11"/>
      <c r="E915" s="11"/>
      <c r="F915" s="11"/>
      <c r="G915" s="12"/>
      <c r="H915" s="53"/>
      <c r="I915" s="53"/>
      <c r="J915" s="15"/>
      <c r="K915" s="15"/>
      <c r="L915" s="16"/>
      <c r="M915" s="16"/>
      <c r="N915" s="16"/>
      <c r="O915" s="15"/>
      <c r="P915" s="16"/>
      <c r="Q915" s="16"/>
      <c r="R915" s="16"/>
      <c r="S915" s="16"/>
      <c r="T915" s="16"/>
      <c r="U915" s="16"/>
      <c r="V915" s="37"/>
      <c r="W915" s="37"/>
    </row>
    <row r="916" customFormat="false" ht="32.3" hidden="false" customHeight="true" outlineLevel="0" collapsed="false">
      <c r="A916" s="10" t="s">
        <v>1163</v>
      </c>
      <c r="B916" s="11" t="s">
        <v>1059</v>
      </c>
      <c r="C916" s="11"/>
      <c r="D916" s="11"/>
      <c r="E916" s="11"/>
      <c r="F916" s="11"/>
      <c r="G916" s="12"/>
      <c r="H916" s="53"/>
      <c r="I916" s="53"/>
      <c r="J916" s="15"/>
      <c r="K916" s="15"/>
      <c r="L916" s="16"/>
      <c r="M916" s="16"/>
      <c r="N916" s="16"/>
      <c r="O916" s="15"/>
      <c r="P916" s="16"/>
      <c r="Q916" s="16"/>
      <c r="R916" s="16"/>
      <c r="S916" s="16"/>
      <c r="T916" s="16"/>
      <c r="U916" s="16"/>
      <c r="V916" s="37"/>
      <c r="W916" s="37"/>
    </row>
    <row r="917" customFormat="false" ht="32.3" hidden="false" customHeight="true" outlineLevel="0" collapsed="false">
      <c r="A917" s="10" t="s">
        <v>1164</v>
      </c>
      <c r="B917" s="11" t="s">
        <v>1061</v>
      </c>
      <c r="C917" s="11"/>
      <c r="D917" s="11"/>
      <c r="E917" s="11"/>
      <c r="F917" s="11"/>
      <c r="G917" s="12"/>
      <c r="H917" s="53"/>
      <c r="I917" s="53"/>
      <c r="J917" s="15"/>
      <c r="K917" s="15"/>
      <c r="L917" s="16"/>
      <c r="M917" s="16"/>
      <c r="N917" s="16"/>
      <c r="O917" s="15"/>
      <c r="P917" s="16"/>
      <c r="Q917" s="16"/>
      <c r="R917" s="16"/>
      <c r="S917" s="16"/>
      <c r="T917" s="16"/>
      <c r="U917" s="16"/>
      <c r="V917" s="37"/>
      <c r="W917" s="37"/>
    </row>
    <row r="918" customFormat="false" ht="32.3" hidden="false" customHeight="true" outlineLevel="0" collapsed="false">
      <c r="A918" s="10" t="s">
        <v>1165</v>
      </c>
      <c r="B918" s="11" t="s">
        <v>1063</v>
      </c>
      <c r="C918" s="11"/>
      <c r="D918" s="11"/>
      <c r="E918" s="11"/>
      <c r="F918" s="11"/>
      <c r="G918" s="12"/>
      <c r="H918" s="53"/>
      <c r="I918" s="53"/>
      <c r="J918" s="15"/>
      <c r="K918" s="15"/>
      <c r="L918" s="16"/>
      <c r="M918" s="16"/>
      <c r="N918" s="16"/>
      <c r="O918" s="15"/>
      <c r="P918" s="16"/>
      <c r="Q918" s="16"/>
      <c r="R918" s="16"/>
      <c r="S918" s="16"/>
      <c r="T918" s="16"/>
      <c r="U918" s="16"/>
      <c r="V918" s="37"/>
      <c r="W918" s="37"/>
    </row>
    <row r="919" customFormat="false" ht="32.3" hidden="false" customHeight="true" outlineLevel="0" collapsed="false">
      <c r="A919" s="10" t="s">
        <v>1166</v>
      </c>
      <c r="B919" s="11" t="s">
        <v>1065</v>
      </c>
      <c r="C919" s="11"/>
      <c r="D919" s="11"/>
      <c r="E919" s="11"/>
      <c r="F919" s="11"/>
      <c r="G919" s="12"/>
      <c r="H919" s="53"/>
      <c r="I919" s="53"/>
      <c r="J919" s="15"/>
      <c r="K919" s="15"/>
      <c r="L919" s="16"/>
      <c r="M919" s="16"/>
      <c r="N919" s="16"/>
      <c r="O919" s="15"/>
      <c r="P919" s="16"/>
      <c r="Q919" s="16"/>
      <c r="R919" s="16"/>
      <c r="S919" s="16"/>
      <c r="T919" s="16"/>
      <c r="U919" s="16"/>
      <c r="V919" s="37"/>
      <c r="W919" s="37"/>
    </row>
    <row r="920" customFormat="false" ht="32.3" hidden="false" customHeight="true" outlineLevel="0" collapsed="false">
      <c r="A920" s="10" t="s">
        <v>1167</v>
      </c>
      <c r="B920" s="11" t="s">
        <v>1067</v>
      </c>
      <c r="C920" s="11"/>
      <c r="D920" s="11"/>
      <c r="E920" s="11"/>
      <c r="F920" s="11"/>
      <c r="G920" s="12"/>
      <c r="H920" s="53"/>
      <c r="I920" s="53"/>
      <c r="J920" s="15"/>
      <c r="K920" s="15"/>
      <c r="L920" s="16"/>
      <c r="M920" s="16"/>
      <c r="N920" s="16"/>
      <c r="O920" s="15"/>
      <c r="P920" s="16"/>
      <c r="Q920" s="16"/>
      <c r="R920" s="16"/>
      <c r="S920" s="16"/>
      <c r="T920" s="16"/>
      <c r="U920" s="16"/>
      <c r="V920" s="37"/>
      <c r="W920" s="37"/>
    </row>
    <row r="921" customFormat="false" ht="32.3" hidden="false" customHeight="true" outlineLevel="0" collapsed="false">
      <c r="A921" s="10" t="s">
        <v>1168</v>
      </c>
      <c r="B921" s="11" t="s">
        <v>1069</v>
      </c>
      <c r="C921" s="11"/>
      <c r="D921" s="11"/>
      <c r="E921" s="11"/>
      <c r="F921" s="11"/>
      <c r="G921" s="12"/>
      <c r="H921" s="53"/>
      <c r="I921" s="53"/>
      <c r="J921" s="15"/>
      <c r="K921" s="15"/>
      <c r="L921" s="16"/>
      <c r="M921" s="16"/>
      <c r="N921" s="16"/>
      <c r="O921" s="15"/>
      <c r="P921" s="16"/>
      <c r="Q921" s="16"/>
      <c r="R921" s="16"/>
      <c r="S921" s="16"/>
      <c r="T921" s="16"/>
      <c r="U921" s="16"/>
      <c r="V921" s="37"/>
      <c r="W921" s="37"/>
    </row>
    <row r="922" customFormat="false" ht="32.3" hidden="false" customHeight="true" outlineLevel="0" collapsed="false">
      <c r="A922" s="10" t="s">
        <v>1169</v>
      </c>
      <c r="B922" s="11" t="s">
        <v>1071</v>
      </c>
      <c r="C922" s="11"/>
      <c r="D922" s="11"/>
      <c r="E922" s="11"/>
      <c r="F922" s="11"/>
      <c r="G922" s="12"/>
      <c r="H922" s="53"/>
      <c r="I922" s="53"/>
      <c r="J922" s="15"/>
      <c r="K922" s="15"/>
      <c r="L922" s="16"/>
      <c r="M922" s="16"/>
      <c r="N922" s="16"/>
      <c r="O922" s="15"/>
      <c r="P922" s="16"/>
      <c r="Q922" s="16"/>
      <c r="R922" s="16"/>
      <c r="S922" s="16"/>
      <c r="T922" s="16"/>
      <c r="U922" s="16"/>
      <c r="V922" s="37"/>
      <c r="W922" s="37"/>
    </row>
    <row r="923" customFormat="false" ht="32.3" hidden="false" customHeight="true" outlineLevel="0" collapsed="false">
      <c r="A923" s="10" t="s">
        <v>1170</v>
      </c>
      <c r="B923" s="11" t="s">
        <v>1073</v>
      </c>
      <c r="C923" s="11"/>
      <c r="D923" s="11"/>
      <c r="E923" s="11"/>
      <c r="F923" s="11"/>
      <c r="G923" s="12"/>
      <c r="H923" s="53"/>
      <c r="I923" s="53"/>
      <c r="J923" s="15"/>
      <c r="K923" s="15"/>
      <c r="L923" s="16"/>
      <c r="M923" s="16"/>
      <c r="N923" s="16"/>
      <c r="O923" s="15"/>
      <c r="P923" s="16"/>
      <c r="Q923" s="16"/>
      <c r="R923" s="16"/>
      <c r="S923" s="16"/>
      <c r="T923" s="16"/>
      <c r="U923" s="16"/>
      <c r="V923" s="37"/>
      <c r="W923" s="37"/>
    </row>
    <row r="924" customFormat="false" ht="32.3" hidden="false" customHeight="true" outlineLevel="0" collapsed="false">
      <c r="A924" s="10" t="s">
        <v>1171</v>
      </c>
      <c r="B924" s="11" t="s">
        <v>1075</v>
      </c>
      <c r="C924" s="11"/>
      <c r="D924" s="11"/>
      <c r="E924" s="11"/>
      <c r="F924" s="11"/>
      <c r="G924" s="12"/>
      <c r="H924" s="53"/>
      <c r="I924" s="53"/>
      <c r="J924" s="15"/>
      <c r="K924" s="15"/>
      <c r="L924" s="16"/>
      <c r="M924" s="16"/>
      <c r="N924" s="16"/>
      <c r="O924" s="15"/>
      <c r="P924" s="16"/>
      <c r="Q924" s="16"/>
      <c r="R924" s="16"/>
      <c r="S924" s="16"/>
      <c r="T924" s="16"/>
      <c r="U924" s="16"/>
      <c r="V924" s="37"/>
      <c r="W924" s="37"/>
    </row>
    <row r="925" customFormat="false" ht="32.3" hidden="false" customHeight="true" outlineLevel="0" collapsed="false">
      <c r="A925" s="10" t="s">
        <v>1172</v>
      </c>
      <c r="B925" s="11" t="s">
        <v>1077</v>
      </c>
      <c r="C925" s="11"/>
      <c r="D925" s="11"/>
      <c r="E925" s="11"/>
      <c r="F925" s="11"/>
      <c r="G925" s="12"/>
      <c r="H925" s="53"/>
      <c r="I925" s="53"/>
      <c r="J925" s="15"/>
      <c r="K925" s="15"/>
      <c r="L925" s="16"/>
      <c r="M925" s="16"/>
      <c r="N925" s="16"/>
      <c r="O925" s="15"/>
      <c r="P925" s="16"/>
      <c r="Q925" s="16"/>
      <c r="R925" s="16"/>
      <c r="S925" s="16"/>
      <c r="T925" s="16"/>
      <c r="U925" s="16"/>
      <c r="V925" s="37"/>
      <c r="W925" s="37"/>
    </row>
    <row r="926" customFormat="false" ht="32.3" hidden="false" customHeight="true" outlineLevel="0" collapsed="false">
      <c r="A926" s="10" t="s">
        <v>1173</v>
      </c>
      <c r="B926" s="11" t="s">
        <v>1079</v>
      </c>
      <c r="C926" s="11"/>
      <c r="D926" s="11"/>
      <c r="E926" s="11"/>
      <c r="F926" s="11"/>
      <c r="G926" s="12"/>
      <c r="H926" s="53"/>
      <c r="I926" s="53"/>
      <c r="J926" s="15"/>
      <c r="K926" s="15"/>
      <c r="L926" s="16"/>
      <c r="M926" s="16"/>
      <c r="N926" s="16"/>
      <c r="O926" s="15"/>
      <c r="P926" s="16"/>
      <c r="Q926" s="16"/>
      <c r="R926" s="16"/>
      <c r="S926" s="16"/>
      <c r="T926" s="16"/>
      <c r="U926" s="16"/>
      <c r="V926" s="37"/>
      <c r="W926" s="37"/>
    </row>
    <row r="927" customFormat="false" ht="32.3" hidden="false" customHeight="true" outlineLevel="0" collapsed="false">
      <c r="A927" s="10" t="s">
        <v>1174</v>
      </c>
      <c r="B927" s="11" t="s">
        <v>1081</v>
      </c>
      <c r="C927" s="11"/>
      <c r="D927" s="11"/>
      <c r="E927" s="11"/>
      <c r="F927" s="11"/>
      <c r="G927" s="12"/>
      <c r="H927" s="53"/>
      <c r="I927" s="53"/>
      <c r="J927" s="15"/>
      <c r="K927" s="15"/>
      <c r="L927" s="16"/>
      <c r="M927" s="16"/>
      <c r="N927" s="16"/>
      <c r="O927" s="15"/>
      <c r="P927" s="16"/>
      <c r="Q927" s="16"/>
      <c r="R927" s="16"/>
      <c r="S927" s="16"/>
      <c r="T927" s="16"/>
      <c r="U927" s="16"/>
      <c r="V927" s="37"/>
      <c r="W927" s="37"/>
    </row>
    <row r="928" customFormat="false" ht="32.3" hidden="false" customHeight="true" outlineLevel="0" collapsed="false">
      <c r="A928" s="10" t="s">
        <v>1175</v>
      </c>
      <c r="B928" s="11" t="s">
        <v>1083</v>
      </c>
      <c r="C928" s="11"/>
      <c r="D928" s="11"/>
      <c r="E928" s="11"/>
      <c r="F928" s="11"/>
      <c r="G928" s="12"/>
      <c r="H928" s="53"/>
      <c r="I928" s="53"/>
      <c r="J928" s="15"/>
      <c r="K928" s="15"/>
      <c r="L928" s="16"/>
      <c r="M928" s="16"/>
      <c r="N928" s="16"/>
      <c r="O928" s="15"/>
      <c r="P928" s="16"/>
      <c r="Q928" s="16"/>
      <c r="R928" s="16"/>
      <c r="S928" s="16"/>
      <c r="T928" s="16"/>
      <c r="U928" s="16"/>
      <c r="V928" s="37"/>
      <c r="W928" s="37"/>
    </row>
    <row r="929" customFormat="false" ht="32.3" hidden="false" customHeight="true" outlineLevel="0" collapsed="false">
      <c r="A929" s="10" t="s">
        <v>1176</v>
      </c>
      <c r="B929" s="11" t="s">
        <v>1177</v>
      </c>
      <c r="C929" s="11"/>
      <c r="D929" s="11"/>
      <c r="E929" s="11"/>
      <c r="F929" s="11"/>
      <c r="G929" s="12"/>
      <c r="H929" s="53"/>
      <c r="I929" s="53"/>
      <c r="J929" s="15"/>
      <c r="K929" s="15"/>
      <c r="L929" s="16"/>
      <c r="M929" s="16"/>
      <c r="N929" s="16"/>
      <c r="O929" s="15"/>
      <c r="P929" s="16"/>
      <c r="Q929" s="16"/>
      <c r="R929" s="16"/>
      <c r="S929" s="16"/>
      <c r="T929" s="16"/>
      <c r="U929" s="16"/>
      <c r="V929" s="37"/>
      <c r="W929" s="37"/>
    </row>
    <row r="930" s="52" customFormat="true" ht="32.3" hidden="false" customHeight="true" outlineLevel="0" collapsed="false">
      <c r="A930" s="46" t="s">
        <v>1178</v>
      </c>
      <c r="B930" s="47" t="s">
        <v>1179</v>
      </c>
      <c r="C930" s="47"/>
      <c r="D930" s="47"/>
      <c r="E930" s="47"/>
      <c r="F930" s="47" t="s">
        <v>46</v>
      </c>
      <c r="G930" s="48" t="s">
        <v>24</v>
      </c>
      <c r="H930" s="53"/>
      <c r="I930" s="53" t="s">
        <v>359</v>
      </c>
      <c r="J930" s="49" t="n">
        <v>10000</v>
      </c>
      <c r="K930" s="50" t="n">
        <v>10000</v>
      </c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37"/>
      <c r="W930" s="37"/>
      <c r="AMJ930" s="0"/>
    </row>
    <row r="931" customFormat="false" ht="32.3" hidden="false" customHeight="true" outlineLevel="0" collapsed="false">
      <c r="A931" s="10" t="s">
        <v>1180</v>
      </c>
      <c r="B931" s="11" t="s">
        <v>1001</v>
      </c>
      <c r="C931" s="11"/>
      <c r="D931" s="11"/>
      <c r="E931" s="11"/>
      <c r="F931" s="11"/>
      <c r="G931" s="12"/>
      <c r="H931" s="53"/>
      <c r="I931" s="53"/>
      <c r="J931" s="0"/>
      <c r="K931" s="0"/>
      <c r="L931" s="16"/>
      <c r="M931" s="16"/>
      <c r="N931" s="16"/>
      <c r="O931" s="0"/>
      <c r="P931" s="16"/>
      <c r="Q931" s="16"/>
      <c r="R931" s="16"/>
      <c r="S931" s="16"/>
      <c r="T931" s="16"/>
      <c r="U931" s="16"/>
      <c r="V931" s="37"/>
      <c r="W931" s="37"/>
    </row>
    <row r="932" customFormat="false" ht="32.3" hidden="false" customHeight="true" outlineLevel="0" collapsed="false">
      <c r="A932" s="10" t="s">
        <v>1181</v>
      </c>
      <c r="B932" s="11" t="s">
        <v>1003</v>
      </c>
      <c r="C932" s="11"/>
      <c r="D932" s="11"/>
      <c r="E932" s="11"/>
      <c r="F932" s="11"/>
      <c r="G932" s="12"/>
      <c r="H932" s="53"/>
      <c r="I932" s="53"/>
      <c r="J932" s="0"/>
      <c r="K932" s="0"/>
      <c r="L932" s="16"/>
      <c r="M932" s="16"/>
      <c r="N932" s="16"/>
      <c r="O932" s="0"/>
      <c r="P932" s="16"/>
      <c r="Q932" s="16"/>
      <c r="R932" s="16"/>
      <c r="S932" s="16"/>
      <c r="T932" s="16"/>
      <c r="U932" s="16"/>
      <c r="V932" s="37"/>
      <c r="W932" s="37"/>
    </row>
    <row r="933" customFormat="false" ht="32.3" hidden="false" customHeight="true" outlineLevel="0" collapsed="false">
      <c r="A933" s="10" t="s">
        <v>1182</v>
      </c>
      <c r="B933" s="11" t="s">
        <v>1005</v>
      </c>
      <c r="C933" s="11"/>
      <c r="D933" s="11"/>
      <c r="E933" s="11"/>
      <c r="F933" s="11"/>
      <c r="G933" s="12"/>
      <c r="H933" s="53"/>
      <c r="I933" s="53"/>
      <c r="J933" s="0"/>
      <c r="K933" s="0"/>
      <c r="L933" s="16"/>
      <c r="M933" s="16"/>
      <c r="N933" s="16"/>
      <c r="O933" s="0"/>
      <c r="P933" s="16"/>
      <c r="Q933" s="16"/>
      <c r="R933" s="16"/>
      <c r="S933" s="16"/>
      <c r="T933" s="16"/>
      <c r="U933" s="16"/>
      <c r="V933" s="37"/>
      <c r="W933" s="37"/>
    </row>
    <row r="934" customFormat="false" ht="32.3" hidden="false" customHeight="true" outlineLevel="0" collapsed="false">
      <c r="A934" s="10" t="s">
        <v>1183</v>
      </c>
      <c r="B934" s="11" t="s">
        <v>1007</v>
      </c>
      <c r="C934" s="11"/>
      <c r="D934" s="11"/>
      <c r="E934" s="11"/>
      <c r="F934" s="11"/>
      <c r="G934" s="12"/>
      <c r="H934" s="53"/>
      <c r="I934" s="53"/>
      <c r="J934" s="0"/>
      <c r="K934" s="0"/>
      <c r="L934" s="16"/>
      <c r="M934" s="16"/>
      <c r="N934" s="16"/>
      <c r="O934" s="0"/>
      <c r="P934" s="16"/>
      <c r="Q934" s="16"/>
      <c r="R934" s="16"/>
      <c r="S934" s="16"/>
      <c r="T934" s="16"/>
      <c r="U934" s="16"/>
      <c r="V934" s="37"/>
      <c r="W934" s="37"/>
    </row>
    <row r="935" customFormat="false" ht="32.3" hidden="false" customHeight="true" outlineLevel="0" collapsed="false">
      <c r="A935" s="10" t="s">
        <v>1184</v>
      </c>
      <c r="B935" s="11" t="s">
        <v>1009</v>
      </c>
      <c r="C935" s="11"/>
      <c r="D935" s="11"/>
      <c r="E935" s="11"/>
      <c r="F935" s="11"/>
      <c r="G935" s="12"/>
      <c r="H935" s="53"/>
      <c r="I935" s="53"/>
      <c r="J935" s="0"/>
      <c r="K935" s="0"/>
      <c r="L935" s="16"/>
      <c r="M935" s="16"/>
      <c r="N935" s="16"/>
      <c r="O935" s="0"/>
      <c r="P935" s="16"/>
      <c r="Q935" s="16"/>
      <c r="R935" s="16"/>
      <c r="S935" s="16"/>
      <c r="T935" s="16"/>
      <c r="U935" s="16"/>
      <c r="V935" s="37"/>
      <c r="W935" s="37"/>
    </row>
    <row r="936" customFormat="false" ht="32.3" hidden="false" customHeight="true" outlineLevel="0" collapsed="false">
      <c r="A936" s="10" t="s">
        <v>1185</v>
      </c>
      <c r="B936" s="11" t="s">
        <v>1011</v>
      </c>
      <c r="C936" s="11"/>
      <c r="D936" s="11"/>
      <c r="E936" s="11"/>
      <c r="F936" s="11"/>
      <c r="G936" s="12"/>
      <c r="H936" s="53"/>
      <c r="I936" s="53"/>
      <c r="J936" s="0"/>
      <c r="K936" s="0"/>
      <c r="L936" s="16"/>
      <c r="M936" s="16"/>
      <c r="N936" s="16"/>
      <c r="O936" s="0"/>
      <c r="P936" s="16"/>
      <c r="Q936" s="16"/>
      <c r="R936" s="16"/>
      <c r="S936" s="16"/>
      <c r="T936" s="16"/>
      <c r="U936" s="16"/>
      <c r="V936" s="37"/>
      <c r="W936" s="37"/>
    </row>
    <row r="937" customFormat="false" ht="32.3" hidden="false" customHeight="true" outlineLevel="0" collapsed="false">
      <c r="A937" s="10" t="s">
        <v>1186</v>
      </c>
      <c r="B937" s="11" t="s">
        <v>1013</v>
      </c>
      <c r="C937" s="11"/>
      <c r="D937" s="11"/>
      <c r="E937" s="11"/>
      <c r="F937" s="11"/>
      <c r="G937" s="12"/>
      <c r="H937" s="53"/>
      <c r="I937" s="53"/>
      <c r="J937" s="0"/>
      <c r="K937" s="0"/>
      <c r="L937" s="16"/>
      <c r="M937" s="16"/>
      <c r="N937" s="16"/>
      <c r="O937" s="0"/>
      <c r="P937" s="16"/>
      <c r="Q937" s="16"/>
      <c r="R937" s="16"/>
      <c r="S937" s="16"/>
      <c r="T937" s="16"/>
      <c r="U937" s="16"/>
      <c r="V937" s="37"/>
      <c r="W937" s="37"/>
    </row>
    <row r="938" customFormat="false" ht="32.3" hidden="false" customHeight="true" outlineLevel="0" collapsed="false">
      <c r="A938" s="10" t="s">
        <v>1187</v>
      </c>
      <c r="B938" s="11" t="s">
        <v>1015</v>
      </c>
      <c r="C938" s="11"/>
      <c r="D938" s="11"/>
      <c r="E938" s="11"/>
      <c r="F938" s="11"/>
      <c r="G938" s="12"/>
      <c r="H938" s="53"/>
      <c r="I938" s="53"/>
      <c r="J938" s="0"/>
      <c r="K938" s="0"/>
      <c r="L938" s="16"/>
      <c r="M938" s="16"/>
      <c r="N938" s="16"/>
      <c r="O938" s="0"/>
      <c r="P938" s="16"/>
      <c r="Q938" s="16"/>
      <c r="R938" s="16"/>
      <c r="S938" s="16"/>
      <c r="T938" s="16"/>
      <c r="U938" s="16"/>
      <c r="V938" s="37"/>
      <c r="W938" s="37"/>
    </row>
    <row r="939" customFormat="false" ht="32.3" hidden="false" customHeight="true" outlineLevel="0" collapsed="false">
      <c r="A939" s="10" t="s">
        <v>1188</v>
      </c>
      <c r="B939" s="11" t="s">
        <v>1017</v>
      </c>
      <c r="C939" s="11"/>
      <c r="D939" s="11"/>
      <c r="E939" s="11"/>
      <c r="F939" s="11"/>
      <c r="G939" s="12"/>
      <c r="H939" s="53"/>
      <c r="I939" s="53"/>
      <c r="J939" s="0"/>
      <c r="K939" s="0"/>
      <c r="L939" s="16"/>
      <c r="M939" s="16"/>
      <c r="N939" s="16"/>
      <c r="O939" s="0"/>
      <c r="P939" s="16"/>
      <c r="Q939" s="16"/>
      <c r="R939" s="16"/>
      <c r="S939" s="16"/>
      <c r="T939" s="16"/>
      <c r="U939" s="16"/>
      <c r="V939" s="37"/>
      <c r="W939" s="37"/>
    </row>
    <row r="940" customFormat="false" ht="32.3" hidden="false" customHeight="true" outlineLevel="0" collapsed="false">
      <c r="A940" s="10" t="s">
        <v>1189</v>
      </c>
      <c r="B940" s="11" t="s">
        <v>1019</v>
      </c>
      <c r="C940" s="11"/>
      <c r="D940" s="11"/>
      <c r="E940" s="11"/>
      <c r="F940" s="11"/>
      <c r="G940" s="12"/>
      <c r="H940" s="53"/>
      <c r="I940" s="53"/>
      <c r="J940" s="0"/>
      <c r="K940" s="0"/>
      <c r="L940" s="16"/>
      <c r="M940" s="16"/>
      <c r="N940" s="16"/>
      <c r="O940" s="0"/>
      <c r="P940" s="16"/>
      <c r="Q940" s="16"/>
      <c r="R940" s="16"/>
      <c r="S940" s="16"/>
      <c r="T940" s="16"/>
      <c r="U940" s="16"/>
      <c r="V940" s="37"/>
      <c r="W940" s="37"/>
    </row>
    <row r="941" customFormat="false" ht="32.3" hidden="false" customHeight="true" outlineLevel="0" collapsed="false">
      <c r="A941" s="10" t="s">
        <v>1190</v>
      </c>
      <c r="B941" s="11" t="s">
        <v>1021</v>
      </c>
      <c r="C941" s="11"/>
      <c r="D941" s="11"/>
      <c r="E941" s="11"/>
      <c r="F941" s="11"/>
      <c r="G941" s="12"/>
      <c r="H941" s="53"/>
      <c r="I941" s="53"/>
      <c r="J941" s="0"/>
      <c r="K941" s="0"/>
      <c r="L941" s="16"/>
      <c r="M941" s="16"/>
      <c r="N941" s="16"/>
      <c r="O941" s="0"/>
      <c r="P941" s="16"/>
      <c r="Q941" s="16"/>
      <c r="R941" s="16"/>
      <c r="S941" s="16"/>
      <c r="T941" s="16"/>
      <c r="U941" s="16"/>
      <c r="V941" s="37"/>
      <c r="W941" s="37"/>
    </row>
    <row r="942" customFormat="false" ht="32.3" hidden="false" customHeight="true" outlineLevel="0" collapsed="false">
      <c r="A942" s="10" t="s">
        <v>1191</v>
      </c>
      <c r="B942" s="11" t="s">
        <v>1023</v>
      </c>
      <c r="C942" s="11"/>
      <c r="D942" s="11"/>
      <c r="E942" s="11"/>
      <c r="F942" s="11"/>
      <c r="G942" s="12"/>
      <c r="H942" s="53"/>
      <c r="I942" s="53"/>
      <c r="J942" s="0"/>
      <c r="K942" s="0"/>
      <c r="L942" s="16"/>
      <c r="M942" s="16"/>
      <c r="N942" s="16"/>
      <c r="O942" s="0"/>
      <c r="P942" s="16"/>
      <c r="Q942" s="16"/>
      <c r="R942" s="16"/>
      <c r="S942" s="16"/>
      <c r="T942" s="16"/>
      <c r="U942" s="16"/>
      <c r="V942" s="37"/>
      <c r="W942" s="37"/>
    </row>
    <row r="943" customFormat="false" ht="32.3" hidden="false" customHeight="true" outlineLevel="0" collapsed="false">
      <c r="A943" s="10" t="s">
        <v>1192</v>
      </c>
      <c r="B943" s="11" t="s">
        <v>1025</v>
      </c>
      <c r="C943" s="11"/>
      <c r="D943" s="11"/>
      <c r="E943" s="11"/>
      <c r="F943" s="11"/>
      <c r="G943" s="12"/>
      <c r="H943" s="53"/>
      <c r="I943" s="53"/>
      <c r="J943" s="0"/>
      <c r="K943" s="0"/>
      <c r="L943" s="16"/>
      <c r="M943" s="16"/>
      <c r="N943" s="16"/>
      <c r="O943" s="0"/>
      <c r="P943" s="16"/>
      <c r="Q943" s="16"/>
      <c r="R943" s="16"/>
      <c r="S943" s="16"/>
      <c r="T943" s="16"/>
      <c r="U943" s="16"/>
      <c r="V943" s="37"/>
      <c r="W943" s="37"/>
    </row>
    <row r="944" customFormat="false" ht="32.3" hidden="false" customHeight="true" outlineLevel="0" collapsed="false">
      <c r="A944" s="10" t="s">
        <v>1193</v>
      </c>
      <c r="B944" s="11" t="s">
        <v>1027</v>
      </c>
      <c r="C944" s="11"/>
      <c r="D944" s="11"/>
      <c r="E944" s="11"/>
      <c r="F944" s="11"/>
      <c r="G944" s="12"/>
      <c r="H944" s="53"/>
      <c r="I944" s="53"/>
      <c r="J944" s="0"/>
      <c r="K944" s="0"/>
      <c r="L944" s="16"/>
      <c r="M944" s="16"/>
      <c r="N944" s="16"/>
      <c r="O944" s="0"/>
      <c r="P944" s="16"/>
      <c r="Q944" s="16"/>
      <c r="R944" s="16"/>
      <c r="S944" s="16"/>
      <c r="T944" s="16"/>
      <c r="U944" s="16"/>
      <c r="V944" s="37"/>
      <c r="W944" s="37"/>
    </row>
    <row r="945" customFormat="false" ht="32.3" hidden="false" customHeight="true" outlineLevel="0" collapsed="false">
      <c r="A945" s="10" t="s">
        <v>1194</v>
      </c>
      <c r="B945" s="11" t="s">
        <v>1029</v>
      </c>
      <c r="C945" s="11"/>
      <c r="D945" s="11"/>
      <c r="E945" s="11"/>
      <c r="F945" s="11"/>
      <c r="G945" s="12"/>
      <c r="H945" s="53"/>
      <c r="I945" s="53"/>
      <c r="J945" s="0"/>
      <c r="K945" s="0"/>
      <c r="L945" s="16"/>
      <c r="M945" s="16"/>
      <c r="N945" s="16"/>
      <c r="O945" s="0"/>
      <c r="P945" s="16"/>
      <c r="Q945" s="16"/>
      <c r="R945" s="16"/>
      <c r="S945" s="16"/>
      <c r="T945" s="16"/>
      <c r="U945" s="16"/>
      <c r="V945" s="37"/>
      <c r="W945" s="37"/>
    </row>
    <row r="946" customFormat="false" ht="32.3" hidden="false" customHeight="true" outlineLevel="0" collapsed="false">
      <c r="A946" s="10" t="s">
        <v>1195</v>
      </c>
      <c r="B946" s="11" t="s">
        <v>1031</v>
      </c>
      <c r="C946" s="11"/>
      <c r="D946" s="11"/>
      <c r="E946" s="11"/>
      <c r="F946" s="11"/>
      <c r="G946" s="12"/>
      <c r="H946" s="53"/>
      <c r="I946" s="53"/>
      <c r="J946" s="0"/>
      <c r="K946" s="0"/>
      <c r="L946" s="16"/>
      <c r="M946" s="16"/>
      <c r="N946" s="16"/>
      <c r="O946" s="0"/>
      <c r="P946" s="16"/>
      <c r="Q946" s="16"/>
      <c r="R946" s="16"/>
      <c r="S946" s="16"/>
      <c r="T946" s="16"/>
      <c r="U946" s="16"/>
      <c r="V946" s="37"/>
      <c r="W946" s="37"/>
    </row>
    <row r="947" customFormat="false" ht="32.3" hidden="false" customHeight="true" outlineLevel="0" collapsed="false">
      <c r="A947" s="10" t="s">
        <v>1196</v>
      </c>
      <c r="B947" s="11" t="s">
        <v>1033</v>
      </c>
      <c r="C947" s="11"/>
      <c r="D947" s="11"/>
      <c r="E947" s="11"/>
      <c r="F947" s="11"/>
      <c r="G947" s="12"/>
      <c r="H947" s="53"/>
      <c r="I947" s="53"/>
      <c r="J947" s="0"/>
      <c r="K947" s="0"/>
      <c r="L947" s="16"/>
      <c r="M947" s="16"/>
      <c r="N947" s="16"/>
      <c r="O947" s="0"/>
      <c r="P947" s="16"/>
      <c r="Q947" s="16"/>
      <c r="R947" s="16"/>
      <c r="S947" s="16"/>
      <c r="T947" s="16"/>
      <c r="U947" s="16"/>
      <c r="V947" s="37"/>
      <c r="W947" s="37"/>
    </row>
    <row r="948" customFormat="false" ht="32.3" hidden="false" customHeight="true" outlineLevel="0" collapsed="false">
      <c r="A948" s="10" t="s">
        <v>1197</v>
      </c>
      <c r="B948" s="11" t="s">
        <v>1035</v>
      </c>
      <c r="C948" s="11"/>
      <c r="D948" s="11"/>
      <c r="E948" s="11"/>
      <c r="F948" s="11"/>
      <c r="G948" s="12"/>
      <c r="H948" s="53"/>
      <c r="I948" s="53"/>
      <c r="J948" s="0"/>
      <c r="K948" s="0"/>
      <c r="L948" s="16"/>
      <c r="M948" s="16"/>
      <c r="N948" s="16"/>
      <c r="O948" s="0"/>
      <c r="P948" s="16"/>
      <c r="Q948" s="16"/>
      <c r="R948" s="16"/>
      <c r="S948" s="16"/>
      <c r="T948" s="16"/>
      <c r="U948" s="16"/>
      <c r="V948" s="37"/>
      <c r="W948" s="37"/>
    </row>
    <row r="949" customFormat="false" ht="32.3" hidden="false" customHeight="true" outlineLevel="0" collapsed="false">
      <c r="A949" s="10" t="s">
        <v>1198</v>
      </c>
      <c r="B949" s="11" t="s">
        <v>1037</v>
      </c>
      <c r="C949" s="11"/>
      <c r="D949" s="11"/>
      <c r="E949" s="11"/>
      <c r="F949" s="11"/>
      <c r="G949" s="12"/>
      <c r="H949" s="53"/>
      <c r="I949" s="53"/>
      <c r="J949" s="0"/>
      <c r="K949" s="0"/>
      <c r="L949" s="16"/>
      <c r="M949" s="16"/>
      <c r="N949" s="16"/>
      <c r="O949" s="0"/>
      <c r="P949" s="16"/>
      <c r="Q949" s="16"/>
      <c r="R949" s="16"/>
      <c r="S949" s="16"/>
      <c r="T949" s="16"/>
      <c r="U949" s="16"/>
      <c r="V949" s="37"/>
      <c r="W949" s="37"/>
    </row>
    <row r="950" customFormat="false" ht="32.3" hidden="false" customHeight="true" outlineLevel="0" collapsed="false">
      <c r="A950" s="10" t="s">
        <v>1199</v>
      </c>
      <c r="B950" s="11" t="s">
        <v>1039</v>
      </c>
      <c r="C950" s="11"/>
      <c r="D950" s="11"/>
      <c r="E950" s="11"/>
      <c r="F950" s="11"/>
      <c r="G950" s="12"/>
      <c r="H950" s="53"/>
      <c r="I950" s="53"/>
      <c r="J950" s="0"/>
      <c r="K950" s="0"/>
      <c r="L950" s="16"/>
      <c r="M950" s="16"/>
      <c r="N950" s="16"/>
      <c r="O950" s="0"/>
      <c r="P950" s="16"/>
      <c r="Q950" s="16"/>
      <c r="R950" s="16"/>
      <c r="S950" s="16"/>
      <c r="T950" s="16"/>
      <c r="U950" s="16"/>
      <c r="V950" s="37"/>
      <c r="W950" s="37"/>
    </row>
    <row r="951" customFormat="false" ht="32.3" hidden="false" customHeight="true" outlineLevel="0" collapsed="false">
      <c r="A951" s="10" t="s">
        <v>1200</v>
      </c>
      <c r="B951" s="11" t="s">
        <v>1041</v>
      </c>
      <c r="C951" s="11"/>
      <c r="D951" s="11"/>
      <c r="E951" s="11"/>
      <c r="F951" s="11"/>
      <c r="G951" s="12"/>
      <c r="H951" s="53"/>
      <c r="I951" s="53"/>
      <c r="J951" s="0"/>
      <c r="K951" s="0"/>
      <c r="L951" s="16"/>
      <c r="M951" s="16"/>
      <c r="N951" s="16"/>
      <c r="O951" s="0"/>
      <c r="P951" s="16"/>
      <c r="Q951" s="16"/>
      <c r="R951" s="16"/>
      <c r="S951" s="16"/>
      <c r="T951" s="16"/>
      <c r="U951" s="16"/>
      <c r="V951" s="37"/>
      <c r="W951" s="37"/>
    </row>
    <row r="952" customFormat="false" ht="32.3" hidden="false" customHeight="true" outlineLevel="0" collapsed="false">
      <c r="A952" s="10" t="s">
        <v>1201</v>
      </c>
      <c r="B952" s="11" t="s">
        <v>1043</v>
      </c>
      <c r="C952" s="11"/>
      <c r="D952" s="11"/>
      <c r="E952" s="11"/>
      <c r="F952" s="11"/>
      <c r="G952" s="12"/>
      <c r="H952" s="53"/>
      <c r="I952" s="53"/>
      <c r="J952" s="0"/>
      <c r="K952" s="0"/>
      <c r="L952" s="16"/>
      <c r="M952" s="16"/>
      <c r="N952" s="16"/>
      <c r="O952" s="0"/>
      <c r="P952" s="16"/>
      <c r="Q952" s="16"/>
      <c r="R952" s="16"/>
      <c r="S952" s="16"/>
      <c r="T952" s="16"/>
      <c r="U952" s="16"/>
      <c r="V952" s="37"/>
      <c r="W952" s="37"/>
    </row>
    <row r="953" customFormat="false" ht="32.3" hidden="false" customHeight="true" outlineLevel="0" collapsed="false">
      <c r="A953" s="10" t="s">
        <v>1202</v>
      </c>
      <c r="B953" s="11" t="s">
        <v>1045</v>
      </c>
      <c r="C953" s="11"/>
      <c r="D953" s="11"/>
      <c r="E953" s="11"/>
      <c r="F953" s="11"/>
      <c r="G953" s="12"/>
      <c r="H953" s="53"/>
      <c r="I953" s="53"/>
      <c r="J953" s="0"/>
      <c r="K953" s="0"/>
      <c r="L953" s="16"/>
      <c r="M953" s="16"/>
      <c r="N953" s="16"/>
      <c r="O953" s="0"/>
      <c r="P953" s="16"/>
      <c r="Q953" s="16"/>
      <c r="R953" s="16"/>
      <c r="S953" s="16"/>
      <c r="T953" s="16"/>
      <c r="U953" s="16"/>
      <c r="V953" s="37"/>
      <c r="W953" s="37"/>
    </row>
    <row r="954" customFormat="false" ht="32.3" hidden="false" customHeight="true" outlineLevel="0" collapsed="false">
      <c r="A954" s="10" t="s">
        <v>1203</v>
      </c>
      <c r="B954" s="11" t="s">
        <v>1047</v>
      </c>
      <c r="C954" s="11"/>
      <c r="D954" s="11"/>
      <c r="E954" s="11"/>
      <c r="F954" s="11"/>
      <c r="G954" s="12"/>
      <c r="H954" s="53"/>
      <c r="I954" s="53"/>
      <c r="J954" s="0"/>
      <c r="K954" s="0"/>
      <c r="L954" s="16"/>
      <c r="M954" s="16"/>
      <c r="N954" s="16"/>
      <c r="O954" s="0"/>
      <c r="P954" s="16"/>
      <c r="Q954" s="16"/>
      <c r="R954" s="16"/>
      <c r="S954" s="16"/>
      <c r="T954" s="16"/>
      <c r="U954" s="16"/>
      <c r="V954" s="37"/>
      <c r="W954" s="37"/>
    </row>
    <row r="955" customFormat="false" ht="32.3" hidden="false" customHeight="true" outlineLevel="0" collapsed="false">
      <c r="A955" s="10" t="s">
        <v>1204</v>
      </c>
      <c r="B955" s="11" t="s">
        <v>1049</v>
      </c>
      <c r="C955" s="11"/>
      <c r="D955" s="11"/>
      <c r="E955" s="11"/>
      <c r="F955" s="11"/>
      <c r="G955" s="12"/>
      <c r="H955" s="53"/>
      <c r="I955" s="53"/>
      <c r="J955" s="0"/>
      <c r="K955" s="0"/>
      <c r="L955" s="16"/>
      <c r="M955" s="16"/>
      <c r="N955" s="16"/>
      <c r="O955" s="0"/>
      <c r="P955" s="16"/>
      <c r="Q955" s="16"/>
      <c r="R955" s="16"/>
      <c r="S955" s="16"/>
      <c r="T955" s="16"/>
      <c r="U955" s="16"/>
      <c r="V955" s="37"/>
      <c r="W955" s="37"/>
    </row>
    <row r="956" customFormat="false" ht="32.3" hidden="false" customHeight="true" outlineLevel="0" collapsed="false">
      <c r="A956" s="10" t="s">
        <v>1205</v>
      </c>
      <c r="B956" s="11" t="s">
        <v>1051</v>
      </c>
      <c r="C956" s="11"/>
      <c r="D956" s="11"/>
      <c r="E956" s="11"/>
      <c r="F956" s="11"/>
      <c r="G956" s="12"/>
      <c r="H956" s="53"/>
      <c r="I956" s="53"/>
      <c r="J956" s="0"/>
      <c r="K956" s="0"/>
      <c r="L956" s="16"/>
      <c r="M956" s="16"/>
      <c r="N956" s="16"/>
      <c r="O956" s="0"/>
      <c r="P956" s="16"/>
      <c r="Q956" s="16"/>
      <c r="R956" s="16"/>
      <c r="S956" s="16"/>
      <c r="T956" s="16"/>
      <c r="U956" s="16"/>
      <c r="V956" s="37"/>
      <c r="W956" s="37"/>
    </row>
    <row r="957" customFormat="false" ht="32.3" hidden="false" customHeight="true" outlineLevel="0" collapsed="false">
      <c r="A957" s="10" t="s">
        <v>1206</v>
      </c>
      <c r="B957" s="11" t="s">
        <v>1053</v>
      </c>
      <c r="C957" s="11"/>
      <c r="D957" s="11"/>
      <c r="E957" s="11"/>
      <c r="F957" s="11"/>
      <c r="G957" s="12"/>
      <c r="H957" s="53"/>
      <c r="I957" s="53"/>
      <c r="J957" s="0"/>
      <c r="K957" s="0"/>
      <c r="L957" s="16"/>
      <c r="M957" s="16"/>
      <c r="N957" s="16"/>
      <c r="O957" s="0"/>
      <c r="P957" s="16"/>
      <c r="Q957" s="16"/>
      <c r="R957" s="16"/>
      <c r="S957" s="16"/>
      <c r="T957" s="16"/>
      <c r="U957" s="16"/>
      <c r="V957" s="37"/>
      <c r="W957" s="37"/>
    </row>
    <row r="958" customFormat="false" ht="32.3" hidden="false" customHeight="true" outlineLevel="0" collapsed="false">
      <c r="A958" s="10" t="s">
        <v>1207</v>
      </c>
      <c r="B958" s="11" t="s">
        <v>1055</v>
      </c>
      <c r="C958" s="11"/>
      <c r="D958" s="11"/>
      <c r="E958" s="11"/>
      <c r="F958" s="11"/>
      <c r="G958" s="12"/>
      <c r="H958" s="53"/>
      <c r="I958" s="53"/>
      <c r="J958" s="0"/>
      <c r="K958" s="0"/>
      <c r="L958" s="16"/>
      <c r="M958" s="16"/>
      <c r="N958" s="16"/>
      <c r="O958" s="0"/>
      <c r="P958" s="16"/>
      <c r="Q958" s="16"/>
      <c r="R958" s="16"/>
      <c r="S958" s="16"/>
      <c r="T958" s="16"/>
      <c r="U958" s="16"/>
      <c r="V958" s="37"/>
      <c r="W958" s="37"/>
    </row>
    <row r="959" customFormat="false" ht="32.3" hidden="false" customHeight="true" outlineLevel="0" collapsed="false">
      <c r="A959" s="10" t="s">
        <v>1208</v>
      </c>
      <c r="B959" s="11" t="s">
        <v>1057</v>
      </c>
      <c r="C959" s="11"/>
      <c r="D959" s="11"/>
      <c r="E959" s="11"/>
      <c r="F959" s="11"/>
      <c r="G959" s="12"/>
      <c r="H959" s="53"/>
      <c r="I959" s="53"/>
      <c r="J959" s="0"/>
      <c r="K959" s="0"/>
      <c r="L959" s="16"/>
      <c r="M959" s="16"/>
      <c r="N959" s="16"/>
      <c r="O959" s="0"/>
      <c r="P959" s="16"/>
      <c r="Q959" s="16"/>
      <c r="R959" s="16"/>
      <c r="S959" s="16"/>
      <c r="T959" s="16"/>
      <c r="U959" s="16"/>
      <c r="V959" s="37"/>
      <c r="W959" s="37"/>
    </row>
    <row r="960" customFormat="false" ht="32.3" hidden="false" customHeight="true" outlineLevel="0" collapsed="false">
      <c r="A960" s="10" t="s">
        <v>1209</v>
      </c>
      <c r="B960" s="11" t="s">
        <v>1059</v>
      </c>
      <c r="C960" s="11"/>
      <c r="D960" s="11"/>
      <c r="E960" s="11"/>
      <c r="F960" s="11"/>
      <c r="G960" s="12"/>
      <c r="H960" s="53"/>
      <c r="I960" s="53"/>
      <c r="J960" s="0"/>
      <c r="K960" s="0"/>
      <c r="L960" s="16"/>
      <c r="M960" s="16"/>
      <c r="N960" s="16"/>
      <c r="O960" s="0"/>
      <c r="P960" s="16"/>
      <c r="Q960" s="16"/>
      <c r="R960" s="16"/>
      <c r="S960" s="16"/>
      <c r="T960" s="16"/>
      <c r="U960" s="16"/>
      <c r="V960" s="37"/>
      <c r="W960" s="37"/>
    </row>
    <row r="961" customFormat="false" ht="32.3" hidden="false" customHeight="true" outlineLevel="0" collapsed="false">
      <c r="A961" s="10" t="s">
        <v>1210</v>
      </c>
      <c r="B961" s="11" t="s">
        <v>1061</v>
      </c>
      <c r="C961" s="11"/>
      <c r="D961" s="11"/>
      <c r="E961" s="11"/>
      <c r="F961" s="11"/>
      <c r="G961" s="12"/>
      <c r="H961" s="53"/>
      <c r="I961" s="53"/>
      <c r="J961" s="0"/>
      <c r="K961" s="0"/>
      <c r="L961" s="16"/>
      <c r="M961" s="16"/>
      <c r="N961" s="16"/>
      <c r="O961" s="0"/>
      <c r="P961" s="16"/>
      <c r="Q961" s="16"/>
      <c r="R961" s="16"/>
      <c r="S961" s="16"/>
      <c r="T961" s="16"/>
      <c r="U961" s="16"/>
      <c r="V961" s="37"/>
      <c r="W961" s="37"/>
    </row>
    <row r="962" customFormat="false" ht="32.3" hidden="false" customHeight="true" outlineLevel="0" collapsed="false">
      <c r="A962" s="10" t="s">
        <v>1211</v>
      </c>
      <c r="B962" s="11" t="s">
        <v>1063</v>
      </c>
      <c r="C962" s="11"/>
      <c r="D962" s="11"/>
      <c r="E962" s="11"/>
      <c r="F962" s="11"/>
      <c r="G962" s="12"/>
      <c r="H962" s="53"/>
      <c r="I962" s="53"/>
      <c r="J962" s="0"/>
      <c r="K962" s="0"/>
      <c r="L962" s="16"/>
      <c r="M962" s="16"/>
      <c r="N962" s="16"/>
      <c r="O962" s="0"/>
      <c r="P962" s="16"/>
      <c r="Q962" s="16"/>
      <c r="R962" s="16"/>
      <c r="S962" s="16"/>
      <c r="T962" s="16"/>
      <c r="U962" s="16"/>
      <c r="V962" s="37"/>
      <c r="W962" s="37"/>
    </row>
    <row r="963" customFormat="false" ht="32.3" hidden="false" customHeight="true" outlineLevel="0" collapsed="false">
      <c r="A963" s="10" t="s">
        <v>1212</v>
      </c>
      <c r="B963" s="11" t="s">
        <v>1065</v>
      </c>
      <c r="C963" s="11"/>
      <c r="D963" s="11"/>
      <c r="E963" s="11"/>
      <c r="F963" s="11"/>
      <c r="G963" s="12"/>
      <c r="H963" s="53"/>
      <c r="I963" s="53"/>
      <c r="J963" s="0"/>
      <c r="K963" s="0"/>
      <c r="L963" s="16"/>
      <c r="M963" s="16"/>
      <c r="N963" s="16"/>
      <c r="O963" s="0"/>
      <c r="P963" s="16"/>
      <c r="Q963" s="16"/>
      <c r="R963" s="16"/>
      <c r="S963" s="16"/>
      <c r="T963" s="16"/>
      <c r="U963" s="16"/>
      <c r="V963" s="37"/>
      <c r="W963" s="37"/>
    </row>
    <row r="964" customFormat="false" ht="32.3" hidden="false" customHeight="true" outlineLevel="0" collapsed="false">
      <c r="A964" s="10" t="s">
        <v>1213</v>
      </c>
      <c r="B964" s="11" t="s">
        <v>1067</v>
      </c>
      <c r="C964" s="11"/>
      <c r="D964" s="11"/>
      <c r="E964" s="11"/>
      <c r="F964" s="11"/>
      <c r="G964" s="12"/>
      <c r="H964" s="53"/>
      <c r="I964" s="53"/>
      <c r="J964" s="0"/>
      <c r="K964" s="0"/>
      <c r="L964" s="16"/>
      <c r="M964" s="16"/>
      <c r="N964" s="16"/>
      <c r="O964" s="0"/>
      <c r="P964" s="16"/>
      <c r="Q964" s="16"/>
      <c r="R964" s="16"/>
      <c r="S964" s="16"/>
      <c r="T964" s="16"/>
      <c r="U964" s="16"/>
      <c r="V964" s="37"/>
      <c r="W964" s="37"/>
    </row>
    <row r="965" customFormat="false" ht="32.3" hidden="false" customHeight="true" outlineLevel="0" collapsed="false">
      <c r="A965" s="10" t="s">
        <v>1214</v>
      </c>
      <c r="B965" s="11" t="s">
        <v>1069</v>
      </c>
      <c r="C965" s="11"/>
      <c r="D965" s="11"/>
      <c r="E965" s="11"/>
      <c r="F965" s="11"/>
      <c r="G965" s="12"/>
      <c r="H965" s="53"/>
      <c r="I965" s="53"/>
      <c r="J965" s="0"/>
      <c r="K965" s="0"/>
      <c r="L965" s="16"/>
      <c r="M965" s="16"/>
      <c r="N965" s="16"/>
      <c r="O965" s="0"/>
      <c r="P965" s="16"/>
      <c r="Q965" s="16"/>
      <c r="R965" s="16"/>
      <c r="S965" s="16"/>
      <c r="T965" s="16"/>
      <c r="U965" s="16"/>
      <c r="V965" s="37"/>
      <c r="W965" s="37"/>
    </row>
    <row r="966" customFormat="false" ht="32.3" hidden="false" customHeight="true" outlineLevel="0" collapsed="false">
      <c r="A966" s="10" t="s">
        <v>1215</v>
      </c>
      <c r="B966" s="11" t="s">
        <v>1071</v>
      </c>
      <c r="C966" s="11"/>
      <c r="D966" s="11"/>
      <c r="E966" s="11"/>
      <c r="F966" s="11"/>
      <c r="G966" s="12"/>
      <c r="H966" s="53"/>
      <c r="I966" s="53"/>
      <c r="J966" s="0"/>
      <c r="K966" s="0"/>
      <c r="L966" s="16"/>
      <c r="M966" s="16"/>
      <c r="N966" s="16"/>
      <c r="O966" s="0"/>
      <c r="P966" s="16"/>
      <c r="Q966" s="16"/>
      <c r="R966" s="16"/>
      <c r="S966" s="16"/>
      <c r="T966" s="16"/>
      <c r="U966" s="16"/>
      <c r="V966" s="37"/>
      <c r="W966" s="37"/>
    </row>
    <row r="967" customFormat="false" ht="32.3" hidden="false" customHeight="true" outlineLevel="0" collapsed="false">
      <c r="A967" s="10" t="s">
        <v>1216</v>
      </c>
      <c r="B967" s="11" t="s">
        <v>1073</v>
      </c>
      <c r="C967" s="11"/>
      <c r="D967" s="11"/>
      <c r="E967" s="11"/>
      <c r="F967" s="11"/>
      <c r="G967" s="12"/>
      <c r="H967" s="53"/>
      <c r="I967" s="53"/>
      <c r="J967" s="0"/>
      <c r="K967" s="0"/>
      <c r="L967" s="16"/>
      <c r="M967" s="16"/>
      <c r="N967" s="16"/>
      <c r="O967" s="0"/>
      <c r="P967" s="16"/>
      <c r="Q967" s="16"/>
      <c r="R967" s="16"/>
      <c r="S967" s="16"/>
      <c r="T967" s="16"/>
      <c r="U967" s="16"/>
      <c r="V967" s="37"/>
      <c r="W967" s="37"/>
    </row>
    <row r="968" customFormat="false" ht="32.3" hidden="false" customHeight="true" outlineLevel="0" collapsed="false">
      <c r="A968" s="10" t="s">
        <v>1217</v>
      </c>
      <c r="B968" s="11" t="s">
        <v>1075</v>
      </c>
      <c r="C968" s="11"/>
      <c r="D968" s="11"/>
      <c r="E968" s="11"/>
      <c r="F968" s="11"/>
      <c r="G968" s="12"/>
      <c r="H968" s="53"/>
      <c r="I968" s="53"/>
      <c r="J968" s="0"/>
      <c r="K968" s="0"/>
      <c r="L968" s="16"/>
      <c r="M968" s="16"/>
      <c r="N968" s="16"/>
      <c r="O968" s="0"/>
      <c r="P968" s="16"/>
      <c r="Q968" s="16"/>
      <c r="R968" s="16"/>
      <c r="S968" s="16"/>
      <c r="T968" s="16"/>
      <c r="U968" s="16"/>
      <c r="V968" s="37"/>
      <c r="W968" s="37"/>
    </row>
    <row r="969" customFormat="false" ht="32.3" hidden="false" customHeight="true" outlineLevel="0" collapsed="false">
      <c r="A969" s="10" t="s">
        <v>1218</v>
      </c>
      <c r="B969" s="11" t="s">
        <v>1077</v>
      </c>
      <c r="C969" s="11"/>
      <c r="D969" s="11"/>
      <c r="E969" s="11"/>
      <c r="F969" s="11"/>
      <c r="G969" s="12"/>
      <c r="H969" s="53"/>
      <c r="I969" s="53"/>
      <c r="J969" s="0"/>
      <c r="K969" s="0"/>
      <c r="L969" s="16"/>
      <c r="M969" s="16"/>
      <c r="N969" s="16"/>
      <c r="O969" s="0"/>
      <c r="P969" s="16"/>
      <c r="Q969" s="16"/>
      <c r="R969" s="16"/>
      <c r="S969" s="16"/>
      <c r="T969" s="16"/>
      <c r="U969" s="16"/>
      <c r="V969" s="37"/>
      <c r="W969" s="37"/>
    </row>
    <row r="970" customFormat="false" ht="32.3" hidden="false" customHeight="true" outlineLevel="0" collapsed="false">
      <c r="A970" s="10" t="s">
        <v>1219</v>
      </c>
      <c r="B970" s="11" t="s">
        <v>1079</v>
      </c>
      <c r="C970" s="11"/>
      <c r="D970" s="11"/>
      <c r="E970" s="11"/>
      <c r="F970" s="11"/>
      <c r="G970" s="12"/>
      <c r="H970" s="53"/>
      <c r="I970" s="53"/>
      <c r="J970" s="0"/>
      <c r="K970" s="0"/>
      <c r="L970" s="16"/>
      <c r="M970" s="16"/>
      <c r="N970" s="16"/>
      <c r="O970" s="0"/>
      <c r="P970" s="16"/>
      <c r="Q970" s="16"/>
      <c r="R970" s="16"/>
      <c r="S970" s="16"/>
      <c r="T970" s="16"/>
      <c r="U970" s="16"/>
      <c r="V970" s="37"/>
      <c r="W970" s="37"/>
    </row>
    <row r="971" customFormat="false" ht="32.3" hidden="false" customHeight="true" outlineLevel="0" collapsed="false">
      <c r="A971" s="10" t="s">
        <v>1220</v>
      </c>
      <c r="B971" s="11" t="s">
        <v>1081</v>
      </c>
      <c r="C971" s="11"/>
      <c r="D971" s="11"/>
      <c r="E971" s="11"/>
      <c r="F971" s="11"/>
      <c r="G971" s="12"/>
      <c r="H971" s="53"/>
      <c r="I971" s="53"/>
      <c r="J971" s="0"/>
      <c r="K971" s="0"/>
      <c r="L971" s="16"/>
      <c r="M971" s="16"/>
      <c r="N971" s="16"/>
      <c r="O971" s="0"/>
      <c r="P971" s="16"/>
      <c r="Q971" s="16"/>
      <c r="R971" s="16"/>
      <c r="S971" s="16"/>
      <c r="T971" s="16"/>
      <c r="U971" s="16"/>
      <c r="V971" s="37"/>
      <c r="W971" s="37"/>
    </row>
    <row r="972" customFormat="false" ht="32.3" hidden="false" customHeight="true" outlineLevel="0" collapsed="false">
      <c r="A972" s="10" t="s">
        <v>1221</v>
      </c>
      <c r="B972" s="11" t="s">
        <v>1083</v>
      </c>
      <c r="C972" s="11"/>
      <c r="D972" s="11"/>
      <c r="E972" s="11"/>
      <c r="F972" s="11"/>
      <c r="G972" s="12"/>
      <c r="H972" s="53"/>
      <c r="I972" s="53"/>
      <c r="J972" s="0"/>
      <c r="K972" s="0"/>
      <c r="L972" s="16"/>
      <c r="M972" s="16"/>
      <c r="N972" s="16"/>
      <c r="O972" s="0"/>
      <c r="P972" s="16"/>
      <c r="Q972" s="16"/>
      <c r="R972" s="16"/>
      <c r="S972" s="16"/>
      <c r="T972" s="16"/>
      <c r="U972" s="16"/>
      <c r="V972" s="37"/>
      <c r="W972" s="37"/>
    </row>
    <row r="973" customFormat="false" ht="32.3" hidden="false" customHeight="true" outlineLevel="0" collapsed="false">
      <c r="A973" s="10" t="s">
        <v>1222</v>
      </c>
      <c r="B973" s="11" t="s">
        <v>1177</v>
      </c>
      <c r="C973" s="11"/>
      <c r="D973" s="11"/>
      <c r="E973" s="11"/>
      <c r="F973" s="11"/>
      <c r="G973" s="12"/>
      <c r="H973" s="53"/>
      <c r="I973" s="53"/>
      <c r="J973" s="0"/>
      <c r="K973" s="0"/>
      <c r="L973" s="16"/>
      <c r="M973" s="16"/>
      <c r="N973" s="16"/>
      <c r="O973" s="0"/>
      <c r="P973" s="16"/>
      <c r="Q973" s="16"/>
      <c r="R973" s="16"/>
      <c r="S973" s="16"/>
      <c r="T973" s="16"/>
      <c r="U973" s="16"/>
      <c r="V973" s="37"/>
      <c r="W973" s="37"/>
    </row>
    <row r="974" s="52" customFormat="true" ht="32.3" hidden="false" customHeight="true" outlineLevel="0" collapsed="false">
      <c r="A974" s="46" t="s">
        <v>1223</v>
      </c>
      <c r="B974" s="47" t="s">
        <v>1224</v>
      </c>
      <c r="C974" s="47"/>
      <c r="D974" s="47"/>
      <c r="E974" s="47"/>
      <c r="F974" s="47"/>
      <c r="G974" s="48"/>
      <c r="H974" s="53"/>
      <c r="I974" s="53"/>
      <c r="J974" s="49"/>
      <c r="K974" s="50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37"/>
      <c r="W974" s="37"/>
      <c r="AMJ974" s="0"/>
    </row>
    <row r="975" customFormat="false" ht="32.3" hidden="false" customHeight="true" outlineLevel="0" collapsed="false">
      <c r="A975" s="10" t="s">
        <v>1225</v>
      </c>
      <c r="B975" s="11" t="s">
        <v>1001</v>
      </c>
      <c r="C975" s="11"/>
      <c r="D975" s="11"/>
      <c r="E975" s="11"/>
      <c r="F975" s="11"/>
      <c r="G975" s="12"/>
      <c r="H975" s="53"/>
      <c r="I975" s="53"/>
      <c r="J975" s="0"/>
      <c r="K975" s="0"/>
      <c r="L975" s="16"/>
      <c r="M975" s="16"/>
      <c r="N975" s="16"/>
      <c r="O975" s="0"/>
      <c r="P975" s="16"/>
      <c r="Q975" s="16"/>
      <c r="R975" s="16"/>
      <c r="S975" s="16"/>
      <c r="T975" s="16"/>
      <c r="U975" s="16"/>
      <c r="V975" s="37"/>
      <c r="W975" s="37"/>
    </row>
    <row r="976" customFormat="false" ht="32.3" hidden="false" customHeight="true" outlineLevel="0" collapsed="false">
      <c r="A976" s="10" t="s">
        <v>1226</v>
      </c>
      <c r="B976" s="11" t="s">
        <v>1003</v>
      </c>
      <c r="C976" s="11"/>
      <c r="D976" s="11"/>
      <c r="E976" s="11"/>
      <c r="F976" s="11"/>
      <c r="G976" s="12"/>
      <c r="H976" s="53"/>
      <c r="I976" s="53"/>
      <c r="J976" s="0"/>
      <c r="K976" s="0"/>
      <c r="L976" s="16"/>
      <c r="M976" s="16"/>
      <c r="N976" s="16"/>
      <c r="O976" s="0"/>
      <c r="P976" s="16"/>
      <c r="Q976" s="16"/>
      <c r="R976" s="16"/>
      <c r="S976" s="16"/>
      <c r="T976" s="16"/>
      <c r="U976" s="16"/>
      <c r="V976" s="37"/>
      <c r="W976" s="37"/>
    </row>
    <row r="977" customFormat="false" ht="32.3" hidden="false" customHeight="true" outlineLevel="0" collapsed="false">
      <c r="A977" s="10" t="s">
        <v>1227</v>
      </c>
      <c r="B977" s="11" t="s">
        <v>1005</v>
      </c>
      <c r="C977" s="11"/>
      <c r="D977" s="11"/>
      <c r="E977" s="11"/>
      <c r="F977" s="11"/>
      <c r="G977" s="12"/>
      <c r="H977" s="53"/>
      <c r="I977" s="53"/>
      <c r="J977" s="0"/>
      <c r="K977" s="0"/>
      <c r="L977" s="16"/>
      <c r="M977" s="16"/>
      <c r="N977" s="16"/>
      <c r="O977" s="0"/>
      <c r="P977" s="16"/>
      <c r="Q977" s="16"/>
      <c r="R977" s="16"/>
      <c r="S977" s="16"/>
      <c r="T977" s="16"/>
      <c r="U977" s="16"/>
      <c r="V977" s="37"/>
      <c r="W977" s="37"/>
    </row>
    <row r="978" customFormat="false" ht="32.3" hidden="false" customHeight="true" outlineLevel="0" collapsed="false">
      <c r="A978" s="10" t="s">
        <v>1228</v>
      </c>
      <c r="B978" s="11" t="s">
        <v>1007</v>
      </c>
      <c r="C978" s="11"/>
      <c r="D978" s="11"/>
      <c r="E978" s="11"/>
      <c r="F978" s="11"/>
      <c r="G978" s="12"/>
      <c r="H978" s="53"/>
      <c r="I978" s="53"/>
      <c r="J978" s="0"/>
      <c r="K978" s="0"/>
      <c r="L978" s="16"/>
      <c r="M978" s="16"/>
      <c r="N978" s="16"/>
      <c r="O978" s="0"/>
      <c r="P978" s="16"/>
      <c r="Q978" s="16"/>
      <c r="R978" s="16"/>
      <c r="S978" s="16"/>
      <c r="T978" s="16"/>
      <c r="U978" s="16"/>
      <c r="V978" s="37"/>
      <c r="W978" s="37"/>
    </row>
    <row r="979" customFormat="false" ht="32.3" hidden="false" customHeight="true" outlineLevel="0" collapsed="false">
      <c r="A979" s="10" t="s">
        <v>1229</v>
      </c>
      <c r="B979" s="11" t="s">
        <v>1009</v>
      </c>
      <c r="C979" s="11"/>
      <c r="D979" s="11"/>
      <c r="E979" s="11"/>
      <c r="F979" s="11"/>
      <c r="G979" s="12"/>
      <c r="H979" s="53"/>
      <c r="I979" s="53"/>
      <c r="J979" s="0"/>
      <c r="K979" s="0"/>
      <c r="L979" s="16"/>
      <c r="M979" s="16"/>
      <c r="N979" s="16"/>
      <c r="O979" s="0"/>
      <c r="P979" s="16"/>
      <c r="Q979" s="16"/>
      <c r="R979" s="16"/>
      <c r="S979" s="16"/>
      <c r="T979" s="16"/>
      <c r="U979" s="16"/>
      <c r="V979" s="37"/>
      <c r="W979" s="37"/>
    </row>
    <row r="980" customFormat="false" ht="32.3" hidden="false" customHeight="true" outlineLevel="0" collapsed="false">
      <c r="A980" s="10" t="s">
        <v>1230</v>
      </c>
      <c r="B980" s="11" t="s">
        <v>1011</v>
      </c>
      <c r="C980" s="11"/>
      <c r="D980" s="11"/>
      <c r="E980" s="11"/>
      <c r="F980" s="11"/>
      <c r="G980" s="12"/>
      <c r="H980" s="53"/>
      <c r="I980" s="53"/>
      <c r="J980" s="0"/>
      <c r="K980" s="0"/>
      <c r="L980" s="16"/>
      <c r="M980" s="16"/>
      <c r="N980" s="16"/>
      <c r="O980" s="0"/>
      <c r="P980" s="16"/>
      <c r="Q980" s="16"/>
      <c r="R980" s="16"/>
      <c r="S980" s="16"/>
      <c r="T980" s="16"/>
      <c r="U980" s="16"/>
      <c r="V980" s="37"/>
      <c r="W980" s="37"/>
    </row>
    <row r="981" customFormat="false" ht="32.3" hidden="false" customHeight="true" outlineLevel="0" collapsed="false">
      <c r="A981" s="10" t="s">
        <v>1231</v>
      </c>
      <c r="B981" s="11" t="s">
        <v>1013</v>
      </c>
      <c r="C981" s="11"/>
      <c r="D981" s="11"/>
      <c r="E981" s="11"/>
      <c r="F981" s="11"/>
      <c r="G981" s="12"/>
      <c r="H981" s="53"/>
      <c r="I981" s="53"/>
      <c r="J981" s="0"/>
      <c r="K981" s="0"/>
      <c r="L981" s="16"/>
      <c r="M981" s="16"/>
      <c r="N981" s="16"/>
      <c r="O981" s="0"/>
      <c r="P981" s="16"/>
      <c r="Q981" s="16"/>
      <c r="R981" s="16"/>
      <c r="S981" s="16"/>
      <c r="T981" s="16"/>
      <c r="U981" s="16"/>
      <c r="V981" s="37"/>
      <c r="W981" s="37"/>
    </row>
    <row r="982" customFormat="false" ht="32.3" hidden="false" customHeight="true" outlineLevel="0" collapsed="false">
      <c r="A982" s="10" t="s">
        <v>1232</v>
      </c>
      <c r="B982" s="11" t="s">
        <v>1015</v>
      </c>
      <c r="C982" s="11"/>
      <c r="D982" s="11"/>
      <c r="E982" s="11"/>
      <c r="F982" s="11"/>
      <c r="G982" s="12"/>
      <c r="H982" s="53"/>
      <c r="I982" s="53"/>
      <c r="J982" s="0"/>
      <c r="K982" s="0"/>
      <c r="L982" s="16"/>
      <c r="M982" s="16"/>
      <c r="N982" s="16"/>
      <c r="O982" s="0"/>
      <c r="P982" s="16"/>
      <c r="Q982" s="16"/>
      <c r="R982" s="16"/>
      <c r="S982" s="16"/>
      <c r="T982" s="16"/>
      <c r="U982" s="16"/>
      <c r="V982" s="37"/>
      <c r="W982" s="37"/>
    </row>
    <row r="983" customFormat="false" ht="32.3" hidden="false" customHeight="true" outlineLevel="0" collapsed="false">
      <c r="A983" s="10" t="s">
        <v>1233</v>
      </c>
      <c r="B983" s="11" t="s">
        <v>1017</v>
      </c>
      <c r="C983" s="11"/>
      <c r="D983" s="11"/>
      <c r="E983" s="11"/>
      <c r="F983" s="11"/>
      <c r="G983" s="12"/>
      <c r="H983" s="53"/>
      <c r="I983" s="53"/>
      <c r="J983" s="0"/>
      <c r="K983" s="0"/>
      <c r="L983" s="16"/>
      <c r="M983" s="16"/>
      <c r="N983" s="16"/>
      <c r="O983" s="0"/>
      <c r="P983" s="16"/>
      <c r="Q983" s="16"/>
      <c r="R983" s="16"/>
      <c r="S983" s="16"/>
      <c r="T983" s="16"/>
      <c r="U983" s="16"/>
      <c r="V983" s="37"/>
      <c r="W983" s="37"/>
    </row>
    <row r="984" customFormat="false" ht="32.3" hidden="false" customHeight="true" outlineLevel="0" collapsed="false">
      <c r="A984" s="10" t="s">
        <v>1234</v>
      </c>
      <c r="B984" s="11" t="s">
        <v>1019</v>
      </c>
      <c r="C984" s="11"/>
      <c r="D984" s="11"/>
      <c r="E984" s="11"/>
      <c r="F984" s="11"/>
      <c r="G984" s="12"/>
      <c r="H984" s="53"/>
      <c r="I984" s="53"/>
      <c r="J984" s="0"/>
      <c r="K984" s="0"/>
      <c r="L984" s="16"/>
      <c r="M984" s="16"/>
      <c r="N984" s="16"/>
      <c r="O984" s="0"/>
      <c r="P984" s="16"/>
      <c r="Q984" s="16"/>
      <c r="R984" s="16"/>
      <c r="S984" s="16"/>
      <c r="T984" s="16"/>
      <c r="U984" s="16"/>
      <c r="V984" s="37"/>
      <c r="W984" s="37"/>
    </row>
    <row r="985" customFormat="false" ht="32.3" hidden="false" customHeight="true" outlineLevel="0" collapsed="false">
      <c r="A985" s="10" t="s">
        <v>1235</v>
      </c>
      <c r="B985" s="11" t="s">
        <v>1021</v>
      </c>
      <c r="C985" s="11"/>
      <c r="D985" s="11"/>
      <c r="E985" s="11"/>
      <c r="F985" s="11"/>
      <c r="G985" s="12"/>
      <c r="H985" s="53"/>
      <c r="I985" s="53"/>
      <c r="J985" s="0"/>
      <c r="K985" s="0"/>
      <c r="L985" s="16"/>
      <c r="M985" s="16"/>
      <c r="N985" s="16"/>
      <c r="O985" s="0"/>
      <c r="P985" s="16"/>
      <c r="Q985" s="16"/>
      <c r="R985" s="16"/>
      <c r="S985" s="16"/>
      <c r="T985" s="16"/>
      <c r="U985" s="16"/>
      <c r="V985" s="37"/>
      <c r="W985" s="37"/>
    </row>
    <row r="986" customFormat="false" ht="32.3" hidden="false" customHeight="true" outlineLevel="0" collapsed="false">
      <c r="A986" s="10" t="s">
        <v>1236</v>
      </c>
      <c r="B986" s="11" t="s">
        <v>1023</v>
      </c>
      <c r="C986" s="11"/>
      <c r="D986" s="11"/>
      <c r="E986" s="11"/>
      <c r="F986" s="11"/>
      <c r="G986" s="12"/>
      <c r="H986" s="53"/>
      <c r="I986" s="53"/>
      <c r="J986" s="0"/>
      <c r="K986" s="0"/>
      <c r="L986" s="16"/>
      <c r="M986" s="16"/>
      <c r="N986" s="16"/>
      <c r="O986" s="0"/>
      <c r="P986" s="16"/>
      <c r="Q986" s="16"/>
      <c r="R986" s="16"/>
      <c r="S986" s="16"/>
      <c r="T986" s="16"/>
      <c r="U986" s="16"/>
      <c r="V986" s="37"/>
      <c r="W986" s="37"/>
    </row>
    <row r="987" customFormat="false" ht="32.3" hidden="false" customHeight="true" outlineLevel="0" collapsed="false">
      <c r="A987" s="10" t="s">
        <v>1237</v>
      </c>
      <c r="B987" s="11" t="s">
        <v>1025</v>
      </c>
      <c r="C987" s="11"/>
      <c r="D987" s="11"/>
      <c r="E987" s="11"/>
      <c r="F987" s="11"/>
      <c r="G987" s="12"/>
      <c r="H987" s="53"/>
      <c r="I987" s="53"/>
      <c r="J987" s="0"/>
      <c r="K987" s="0"/>
      <c r="L987" s="16"/>
      <c r="M987" s="16"/>
      <c r="N987" s="16"/>
      <c r="O987" s="0"/>
      <c r="P987" s="16"/>
      <c r="Q987" s="16"/>
      <c r="R987" s="16"/>
      <c r="S987" s="16"/>
      <c r="T987" s="16"/>
      <c r="U987" s="16"/>
      <c r="V987" s="37"/>
      <c r="W987" s="37"/>
    </row>
    <row r="988" customFormat="false" ht="32.3" hidden="false" customHeight="true" outlineLevel="0" collapsed="false">
      <c r="A988" s="10" t="s">
        <v>1238</v>
      </c>
      <c r="B988" s="11" t="s">
        <v>1027</v>
      </c>
      <c r="C988" s="11"/>
      <c r="D988" s="11"/>
      <c r="E988" s="11"/>
      <c r="F988" s="11"/>
      <c r="G988" s="12"/>
      <c r="H988" s="53"/>
      <c r="I988" s="53"/>
      <c r="J988" s="0"/>
      <c r="K988" s="0"/>
      <c r="L988" s="16"/>
      <c r="M988" s="16"/>
      <c r="N988" s="16"/>
      <c r="O988" s="0"/>
      <c r="P988" s="16"/>
      <c r="Q988" s="16"/>
      <c r="R988" s="16"/>
      <c r="S988" s="16"/>
      <c r="T988" s="16"/>
      <c r="U988" s="16"/>
      <c r="V988" s="37"/>
      <c r="W988" s="37"/>
    </row>
    <row r="989" customFormat="false" ht="32.3" hidden="false" customHeight="true" outlineLevel="0" collapsed="false">
      <c r="A989" s="10" t="s">
        <v>1239</v>
      </c>
      <c r="B989" s="11" t="s">
        <v>1029</v>
      </c>
      <c r="C989" s="11"/>
      <c r="D989" s="11"/>
      <c r="E989" s="11"/>
      <c r="F989" s="11"/>
      <c r="G989" s="12"/>
      <c r="H989" s="53"/>
      <c r="I989" s="53"/>
      <c r="J989" s="0"/>
      <c r="K989" s="0"/>
      <c r="L989" s="16"/>
      <c r="M989" s="16"/>
      <c r="N989" s="16"/>
      <c r="O989" s="0"/>
      <c r="P989" s="16"/>
      <c r="Q989" s="16"/>
      <c r="R989" s="16"/>
      <c r="S989" s="16"/>
      <c r="T989" s="16"/>
      <c r="U989" s="16"/>
      <c r="V989" s="37"/>
      <c r="W989" s="37"/>
    </row>
    <row r="990" customFormat="false" ht="32.3" hidden="false" customHeight="true" outlineLevel="0" collapsed="false">
      <c r="A990" s="10" t="s">
        <v>1240</v>
      </c>
      <c r="B990" s="11" t="s">
        <v>1031</v>
      </c>
      <c r="C990" s="11"/>
      <c r="D990" s="11"/>
      <c r="E990" s="11"/>
      <c r="F990" s="11"/>
      <c r="G990" s="12"/>
      <c r="H990" s="53"/>
      <c r="I990" s="53"/>
      <c r="J990" s="0"/>
      <c r="K990" s="0"/>
      <c r="L990" s="16"/>
      <c r="M990" s="16"/>
      <c r="N990" s="16"/>
      <c r="O990" s="0"/>
      <c r="P990" s="16"/>
      <c r="Q990" s="16"/>
      <c r="R990" s="16"/>
      <c r="S990" s="16"/>
      <c r="T990" s="16"/>
      <c r="U990" s="16"/>
      <c r="V990" s="37"/>
      <c r="W990" s="37"/>
    </row>
    <row r="991" customFormat="false" ht="32.3" hidden="false" customHeight="true" outlineLevel="0" collapsed="false">
      <c r="A991" s="10" t="s">
        <v>1241</v>
      </c>
      <c r="B991" s="11" t="s">
        <v>1033</v>
      </c>
      <c r="C991" s="11"/>
      <c r="D991" s="11"/>
      <c r="E991" s="11"/>
      <c r="F991" s="11"/>
      <c r="G991" s="12"/>
      <c r="H991" s="53"/>
      <c r="I991" s="53"/>
      <c r="J991" s="0"/>
      <c r="K991" s="0"/>
      <c r="L991" s="16"/>
      <c r="M991" s="16"/>
      <c r="N991" s="16"/>
      <c r="O991" s="0"/>
      <c r="P991" s="16"/>
      <c r="Q991" s="16"/>
      <c r="R991" s="16"/>
      <c r="S991" s="16"/>
      <c r="T991" s="16"/>
      <c r="U991" s="16"/>
      <c r="V991" s="37"/>
      <c r="W991" s="37"/>
    </row>
    <row r="992" customFormat="false" ht="32.3" hidden="false" customHeight="true" outlineLevel="0" collapsed="false">
      <c r="A992" s="10" t="s">
        <v>1242</v>
      </c>
      <c r="B992" s="11" t="s">
        <v>1035</v>
      </c>
      <c r="C992" s="11"/>
      <c r="D992" s="11"/>
      <c r="E992" s="11"/>
      <c r="F992" s="11"/>
      <c r="G992" s="12"/>
      <c r="H992" s="53"/>
      <c r="I992" s="53"/>
      <c r="J992" s="0"/>
      <c r="K992" s="0"/>
      <c r="L992" s="16"/>
      <c r="M992" s="16"/>
      <c r="N992" s="16"/>
      <c r="O992" s="0"/>
      <c r="P992" s="16"/>
      <c r="Q992" s="16"/>
      <c r="R992" s="16"/>
      <c r="S992" s="16"/>
      <c r="T992" s="16"/>
      <c r="U992" s="16"/>
      <c r="V992" s="37"/>
      <c r="W992" s="37"/>
    </row>
    <row r="993" customFormat="false" ht="32.3" hidden="false" customHeight="true" outlineLevel="0" collapsed="false">
      <c r="A993" s="10" t="s">
        <v>1243</v>
      </c>
      <c r="B993" s="11" t="s">
        <v>1037</v>
      </c>
      <c r="C993" s="11"/>
      <c r="D993" s="11"/>
      <c r="E993" s="11"/>
      <c r="F993" s="11"/>
      <c r="G993" s="12"/>
      <c r="H993" s="53"/>
      <c r="I993" s="53"/>
      <c r="J993" s="0"/>
      <c r="K993" s="0"/>
      <c r="L993" s="16"/>
      <c r="M993" s="16"/>
      <c r="N993" s="16"/>
      <c r="O993" s="0"/>
      <c r="P993" s="16"/>
      <c r="Q993" s="16"/>
      <c r="R993" s="16"/>
      <c r="S993" s="16"/>
      <c r="T993" s="16"/>
      <c r="U993" s="16"/>
      <c r="V993" s="37"/>
      <c r="W993" s="37"/>
    </row>
    <row r="994" customFormat="false" ht="32.3" hidden="false" customHeight="true" outlineLevel="0" collapsed="false">
      <c r="A994" s="10" t="s">
        <v>1244</v>
      </c>
      <c r="B994" s="11" t="s">
        <v>1039</v>
      </c>
      <c r="C994" s="11"/>
      <c r="D994" s="11"/>
      <c r="E994" s="11"/>
      <c r="F994" s="11"/>
      <c r="G994" s="12"/>
      <c r="H994" s="53"/>
      <c r="I994" s="53"/>
      <c r="J994" s="0"/>
      <c r="K994" s="0"/>
      <c r="L994" s="16"/>
      <c r="M994" s="16"/>
      <c r="N994" s="16"/>
      <c r="O994" s="0"/>
      <c r="P994" s="16"/>
      <c r="Q994" s="16"/>
      <c r="R994" s="16"/>
      <c r="S994" s="16"/>
      <c r="T994" s="16"/>
      <c r="U994" s="16"/>
      <c r="V994" s="37"/>
      <c r="W994" s="37"/>
    </row>
    <row r="995" customFormat="false" ht="32.3" hidden="false" customHeight="true" outlineLevel="0" collapsed="false">
      <c r="A995" s="10" t="s">
        <v>1245</v>
      </c>
      <c r="B995" s="11" t="s">
        <v>1041</v>
      </c>
      <c r="C995" s="11"/>
      <c r="D995" s="11"/>
      <c r="E995" s="11"/>
      <c r="F995" s="11"/>
      <c r="G995" s="12"/>
      <c r="H995" s="53"/>
      <c r="I995" s="53"/>
      <c r="J995" s="0"/>
      <c r="K995" s="0"/>
      <c r="L995" s="16"/>
      <c r="M995" s="16"/>
      <c r="N995" s="16"/>
      <c r="O995" s="0"/>
      <c r="P995" s="16"/>
      <c r="Q995" s="16"/>
      <c r="R995" s="16"/>
      <c r="S995" s="16"/>
      <c r="T995" s="16"/>
      <c r="U995" s="16"/>
      <c r="V995" s="37"/>
      <c r="W995" s="37"/>
    </row>
    <row r="996" customFormat="false" ht="32.3" hidden="false" customHeight="true" outlineLevel="0" collapsed="false">
      <c r="A996" s="10" t="s">
        <v>1246</v>
      </c>
      <c r="B996" s="11" t="s">
        <v>1043</v>
      </c>
      <c r="C996" s="11"/>
      <c r="D996" s="11"/>
      <c r="E996" s="11"/>
      <c r="F996" s="11"/>
      <c r="G996" s="12"/>
      <c r="H996" s="53"/>
      <c r="I996" s="53"/>
      <c r="J996" s="0"/>
      <c r="K996" s="0"/>
      <c r="L996" s="16"/>
      <c r="M996" s="16"/>
      <c r="N996" s="16"/>
      <c r="O996" s="0"/>
      <c r="P996" s="16"/>
      <c r="Q996" s="16"/>
      <c r="R996" s="16"/>
      <c r="S996" s="16"/>
      <c r="T996" s="16"/>
      <c r="U996" s="16"/>
      <c r="V996" s="37"/>
      <c r="W996" s="37"/>
    </row>
    <row r="997" customFormat="false" ht="32.3" hidden="false" customHeight="true" outlineLevel="0" collapsed="false">
      <c r="A997" s="10" t="s">
        <v>1247</v>
      </c>
      <c r="B997" s="11" t="s">
        <v>1045</v>
      </c>
      <c r="C997" s="11"/>
      <c r="D997" s="11"/>
      <c r="E997" s="11"/>
      <c r="F997" s="11"/>
      <c r="G997" s="12"/>
      <c r="H997" s="53"/>
      <c r="I997" s="53"/>
      <c r="J997" s="0"/>
      <c r="K997" s="0"/>
      <c r="L997" s="16"/>
      <c r="M997" s="16"/>
      <c r="N997" s="16"/>
      <c r="O997" s="0"/>
      <c r="P997" s="16"/>
      <c r="Q997" s="16"/>
      <c r="R997" s="16"/>
      <c r="S997" s="16"/>
      <c r="T997" s="16"/>
      <c r="U997" s="16"/>
      <c r="V997" s="37"/>
      <c r="W997" s="37"/>
    </row>
    <row r="998" customFormat="false" ht="32.3" hidden="false" customHeight="true" outlineLevel="0" collapsed="false">
      <c r="A998" s="10" t="s">
        <v>1248</v>
      </c>
      <c r="B998" s="11" t="s">
        <v>1047</v>
      </c>
      <c r="C998" s="11"/>
      <c r="D998" s="11"/>
      <c r="E998" s="11"/>
      <c r="F998" s="11"/>
      <c r="G998" s="12"/>
      <c r="H998" s="53"/>
      <c r="I998" s="53"/>
      <c r="J998" s="0"/>
      <c r="K998" s="0"/>
      <c r="L998" s="16"/>
      <c r="M998" s="16"/>
      <c r="N998" s="16"/>
      <c r="O998" s="0"/>
      <c r="P998" s="16"/>
      <c r="Q998" s="16"/>
      <c r="R998" s="16"/>
      <c r="S998" s="16"/>
      <c r="T998" s="16"/>
      <c r="U998" s="16"/>
      <c r="V998" s="37"/>
      <c r="W998" s="37"/>
    </row>
    <row r="999" customFormat="false" ht="32.3" hidden="false" customHeight="true" outlineLevel="0" collapsed="false">
      <c r="A999" s="10" t="s">
        <v>1249</v>
      </c>
      <c r="B999" s="11" t="s">
        <v>1049</v>
      </c>
      <c r="C999" s="11"/>
      <c r="D999" s="11"/>
      <c r="E999" s="11"/>
      <c r="F999" s="11"/>
      <c r="G999" s="12"/>
      <c r="H999" s="53"/>
      <c r="I999" s="53"/>
      <c r="J999" s="0"/>
      <c r="K999" s="0"/>
      <c r="L999" s="16"/>
      <c r="M999" s="16"/>
      <c r="N999" s="16"/>
      <c r="O999" s="0"/>
      <c r="P999" s="16"/>
      <c r="Q999" s="16"/>
      <c r="R999" s="16"/>
      <c r="S999" s="16"/>
      <c r="T999" s="16"/>
      <c r="U999" s="16"/>
      <c r="V999" s="37"/>
      <c r="W999" s="37"/>
    </row>
    <row r="1000" customFormat="false" ht="32.3" hidden="false" customHeight="true" outlineLevel="0" collapsed="false">
      <c r="A1000" s="10" t="s">
        <v>1250</v>
      </c>
      <c r="B1000" s="11" t="s">
        <v>1051</v>
      </c>
      <c r="C1000" s="11"/>
      <c r="D1000" s="11"/>
      <c r="E1000" s="11"/>
      <c r="F1000" s="11"/>
      <c r="G1000" s="12"/>
      <c r="H1000" s="53"/>
      <c r="I1000" s="53"/>
      <c r="J1000" s="0"/>
      <c r="K1000" s="0"/>
      <c r="L1000" s="16"/>
      <c r="M1000" s="16"/>
      <c r="N1000" s="16"/>
      <c r="O1000" s="0"/>
      <c r="P1000" s="16"/>
      <c r="Q1000" s="16"/>
      <c r="R1000" s="16"/>
      <c r="S1000" s="16"/>
      <c r="T1000" s="16"/>
      <c r="U1000" s="16"/>
      <c r="V1000" s="37"/>
      <c r="W1000" s="37"/>
    </row>
    <row r="1001" customFormat="false" ht="32.3" hidden="false" customHeight="true" outlineLevel="0" collapsed="false">
      <c r="A1001" s="10" t="s">
        <v>1251</v>
      </c>
      <c r="B1001" s="11" t="s">
        <v>1053</v>
      </c>
      <c r="C1001" s="11"/>
      <c r="D1001" s="11"/>
      <c r="E1001" s="11"/>
      <c r="F1001" s="11"/>
      <c r="G1001" s="12"/>
      <c r="H1001" s="53"/>
      <c r="I1001" s="53"/>
      <c r="J1001" s="0"/>
      <c r="K1001" s="0"/>
      <c r="L1001" s="16"/>
      <c r="M1001" s="16"/>
      <c r="N1001" s="16"/>
      <c r="O1001" s="0"/>
      <c r="P1001" s="16"/>
      <c r="Q1001" s="16"/>
      <c r="R1001" s="16"/>
      <c r="S1001" s="16"/>
      <c r="T1001" s="16"/>
      <c r="U1001" s="16"/>
      <c r="V1001" s="37"/>
      <c r="W1001" s="37"/>
    </row>
    <row r="1002" customFormat="false" ht="32.3" hidden="false" customHeight="true" outlineLevel="0" collapsed="false">
      <c r="A1002" s="10" t="s">
        <v>1252</v>
      </c>
      <c r="B1002" s="11" t="s">
        <v>1055</v>
      </c>
      <c r="C1002" s="11"/>
      <c r="D1002" s="11"/>
      <c r="E1002" s="11"/>
      <c r="F1002" s="11"/>
      <c r="G1002" s="12"/>
      <c r="H1002" s="53"/>
      <c r="I1002" s="53"/>
      <c r="J1002" s="0"/>
      <c r="K1002" s="0"/>
      <c r="L1002" s="16"/>
      <c r="M1002" s="16"/>
      <c r="N1002" s="16"/>
      <c r="O1002" s="0"/>
      <c r="P1002" s="16"/>
      <c r="Q1002" s="16"/>
      <c r="R1002" s="16"/>
      <c r="S1002" s="16"/>
      <c r="T1002" s="16"/>
      <c r="U1002" s="16"/>
      <c r="V1002" s="37"/>
      <c r="W1002" s="37"/>
    </row>
    <row r="1003" customFormat="false" ht="32.3" hidden="false" customHeight="true" outlineLevel="0" collapsed="false">
      <c r="A1003" s="10" t="s">
        <v>1253</v>
      </c>
      <c r="B1003" s="11" t="s">
        <v>1057</v>
      </c>
      <c r="C1003" s="11"/>
      <c r="D1003" s="11"/>
      <c r="E1003" s="11"/>
      <c r="F1003" s="11"/>
      <c r="G1003" s="12"/>
      <c r="H1003" s="53"/>
      <c r="I1003" s="53"/>
      <c r="J1003" s="0"/>
      <c r="K1003" s="0"/>
      <c r="L1003" s="16"/>
      <c r="M1003" s="16"/>
      <c r="N1003" s="16"/>
      <c r="O1003" s="0"/>
      <c r="P1003" s="16"/>
      <c r="Q1003" s="16"/>
      <c r="R1003" s="16"/>
      <c r="S1003" s="16"/>
      <c r="T1003" s="16"/>
      <c r="U1003" s="16"/>
      <c r="V1003" s="37"/>
      <c r="W1003" s="37"/>
    </row>
    <row r="1004" customFormat="false" ht="32.3" hidden="false" customHeight="true" outlineLevel="0" collapsed="false">
      <c r="A1004" s="10" t="s">
        <v>1254</v>
      </c>
      <c r="B1004" s="11" t="s">
        <v>1059</v>
      </c>
      <c r="C1004" s="11"/>
      <c r="D1004" s="11"/>
      <c r="E1004" s="11"/>
      <c r="F1004" s="11"/>
      <c r="G1004" s="12"/>
      <c r="H1004" s="53"/>
      <c r="I1004" s="53"/>
      <c r="J1004" s="0"/>
      <c r="K1004" s="0"/>
      <c r="L1004" s="16"/>
      <c r="M1004" s="16"/>
      <c r="N1004" s="16"/>
      <c r="O1004" s="0"/>
      <c r="P1004" s="16"/>
      <c r="Q1004" s="16"/>
      <c r="R1004" s="16"/>
      <c r="S1004" s="16"/>
      <c r="T1004" s="16"/>
      <c r="U1004" s="16"/>
      <c r="V1004" s="37"/>
      <c r="W1004" s="37"/>
    </row>
    <row r="1005" customFormat="false" ht="32.3" hidden="false" customHeight="true" outlineLevel="0" collapsed="false">
      <c r="A1005" s="10" t="s">
        <v>1255</v>
      </c>
      <c r="B1005" s="11" t="s">
        <v>1061</v>
      </c>
      <c r="C1005" s="11"/>
      <c r="D1005" s="11"/>
      <c r="E1005" s="11"/>
      <c r="F1005" s="11"/>
      <c r="G1005" s="12"/>
      <c r="H1005" s="53"/>
      <c r="I1005" s="53"/>
      <c r="J1005" s="0"/>
      <c r="K1005" s="0"/>
      <c r="L1005" s="16"/>
      <c r="M1005" s="16"/>
      <c r="N1005" s="16"/>
      <c r="O1005" s="0"/>
      <c r="P1005" s="16"/>
      <c r="Q1005" s="16"/>
      <c r="R1005" s="16"/>
      <c r="S1005" s="16"/>
      <c r="T1005" s="16"/>
      <c r="U1005" s="16"/>
      <c r="V1005" s="37"/>
      <c r="W1005" s="37"/>
    </row>
    <row r="1006" customFormat="false" ht="32.3" hidden="false" customHeight="true" outlineLevel="0" collapsed="false">
      <c r="A1006" s="10" t="s">
        <v>1256</v>
      </c>
      <c r="B1006" s="11" t="s">
        <v>1063</v>
      </c>
      <c r="C1006" s="11"/>
      <c r="D1006" s="11"/>
      <c r="E1006" s="11"/>
      <c r="F1006" s="11"/>
      <c r="G1006" s="12"/>
      <c r="H1006" s="53"/>
      <c r="I1006" s="53"/>
      <c r="J1006" s="0"/>
      <c r="K1006" s="0"/>
      <c r="L1006" s="16"/>
      <c r="M1006" s="16"/>
      <c r="N1006" s="16"/>
      <c r="O1006" s="0"/>
      <c r="P1006" s="16"/>
      <c r="Q1006" s="16"/>
      <c r="R1006" s="16"/>
      <c r="S1006" s="16"/>
      <c r="T1006" s="16"/>
      <c r="U1006" s="16"/>
      <c r="V1006" s="37"/>
      <c r="W1006" s="37"/>
    </row>
    <row r="1007" customFormat="false" ht="32.3" hidden="false" customHeight="true" outlineLevel="0" collapsed="false">
      <c r="A1007" s="10" t="s">
        <v>1257</v>
      </c>
      <c r="B1007" s="11" t="s">
        <v>1065</v>
      </c>
      <c r="C1007" s="11"/>
      <c r="D1007" s="11"/>
      <c r="E1007" s="11"/>
      <c r="F1007" s="11"/>
      <c r="G1007" s="12"/>
      <c r="H1007" s="53"/>
      <c r="I1007" s="53"/>
      <c r="J1007" s="0"/>
      <c r="K1007" s="0"/>
      <c r="L1007" s="16"/>
      <c r="M1007" s="16"/>
      <c r="N1007" s="16"/>
      <c r="O1007" s="0"/>
      <c r="P1007" s="16"/>
      <c r="Q1007" s="16"/>
      <c r="R1007" s="16"/>
      <c r="S1007" s="16"/>
      <c r="T1007" s="16"/>
      <c r="U1007" s="16"/>
      <c r="V1007" s="37"/>
      <c r="W1007" s="37"/>
    </row>
    <row r="1008" customFormat="false" ht="32.3" hidden="false" customHeight="true" outlineLevel="0" collapsed="false">
      <c r="A1008" s="10" t="s">
        <v>1258</v>
      </c>
      <c r="B1008" s="11" t="s">
        <v>1067</v>
      </c>
      <c r="C1008" s="11"/>
      <c r="D1008" s="11"/>
      <c r="E1008" s="11"/>
      <c r="F1008" s="11"/>
      <c r="G1008" s="12"/>
      <c r="H1008" s="53"/>
      <c r="I1008" s="53"/>
      <c r="J1008" s="0"/>
      <c r="K1008" s="0"/>
      <c r="L1008" s="16"/>
      <c r="M1008" s="16"/>
      <c r="N1008" s="16"/>
      <c r="O1008" s="0"/>
      <c r="P1008" s="16"/>
      <c r="Q1008" s="16"/>
      <c r="R1008" s="16"/>
      <c r="S1008" s="16"/>
      <c r="T1008" s="16"/>
      <c r="U1008" s="16"/>
      <c r="V1008" s="37"/>
      <c r="W1008" s="37"/>
    </row>
    <row r="1009" customFormat="false" ht="32.3" hidden="false" customHeight="true" outlineLevel="0" collapsed="false">
      <c r="A1009" s="10" t="s">
        <v>1259</v>
      </c>
      <c r="B1009" s="11" t="s">
        <v>1069</v>
      </c>
      <c r="C1009" s="11"/>
      <c r="D1009" s="11"/>
      <c r="E1009" s="11"/>
      <c r="F1009" s="11"/>
      <c r="G1009" s="12"/>
      <c r="H1009" s="53"/>
      <c r="I1009" s="53"/>
      <c r="J1009" s="0"/>
      <c r="K1009" s="0"/>
      <c r="L1009" s="16"/>
      <c r="M1009" s="16"/>
      <c r="N1009" s="16"/>
      <c r="O1009" s="0"/>
      <c r="P1009" s="16"/>
      <c r="Q1009" s="16"/>
      <c r="R1009" s="16"/>
      <c r="S1009" s="16"/>
      <c r="T1009" s="16"/>
      <c r="U1009" s="16"/>
      <c r="V1009" s="37"/>
      <c r="W1009" s="37"/>
    </row>
    <row r="1010" customFormat="false" ht="32.3" hidden="false" customHeight="true" outlineLevel="0" collapsed="false">
      <c r="A1010" s="10" t="s">
        <v>1260</v>
      </c>
      <c r="B1010" s="11" t="s">
        <v>1071</v>
      </c>
      <c r="C1010" s="11"/>
      <c r="D1010" s="11"/>
      <c r="E1010" s="11"/>
      <c r="F1010" s="11"/>
      <c r="G1010" s="12"/>
      <c r="H1010" s="53"/>
      <c r="I1010" s="53"/>
      <c r="J1010" s="0"/>
      <c r="K1010" s="0"/>
      <c r="L1010" s="16"/>
      <c r="M1010" s="16"/>
      <c r="N1010" s="16"/>
      <c r="O1010" s="0"/>
      <c r="P1010" s="16"/>
      <c r="Q1010" s="16"/>
      <c r="R1010" s="16"/>
      <c r="S1010" s="16"/>
      <c r="T1010" s="16"/>
      <c r="U1010" s="16"/>
      <c r="V1010" s="37"/>
      <c r="W1010" s="37"/>
    </row>
    <row r="1011" customFormat="false" ht="32.3" hidden="false" customHeight="true" outlineLevel="0" collapsed="false">
      <c r="A1011" s="10" t="s">
        <v>1261</v>
      </c>
      <c r="B1011" s="11" t="s">
        <v>1073</v>
      </c>
      <c r="C1011" s="11"/>
      <c r="D1011" s="11"/>
      <c r="E1011" s="11"/>
      <c r="F1011" s="11"/>
      <c r="G1011" s="12"/>
      <c r="H1011" s="53"/>
      <c r="I1011" s="53"/>
      <c r="J1011" s="0"/>
      <c r="K1011" s="0"/>
      <c r="L1011" s="16"/>
      <c r="M1011" s="16"/>
      <c r="N1011" s="16"/>
      <c r="O1011" s="0"/>
      <c r="P1011" s="16"/>
      <c r="Q1011" s="16"/>
      <c r="R1011" s="16"/>
      <c r="S1011" s="16"/>
      <c r="T1011" s="16"/>
      <c r="U1011" s="16"/>
      <c r="V1011" s="37"/>
      <c r="W1011" s="37"/>
    </row>
    <row r="1012" customFormat="false" ht="32.3" hidden="false" customHeight="true" outlineLevel="0" collapsed="false">
      <c r="A1012" s="10" t="s">
        <v>1262</v>
      </c>
      <c r="B1012" s="11" t="s">
        <v>1075</v>
      </c>
      <c r="C1012" s="11"/>
      <c r="D1012" s="11"/>
      <c r="E1012" s="11"/>
      <c r="F1012" s="11"/>
      <c r="G1012" s="12"/>
      <c r="H1012" s="53"/>
      <c r="I1012" s="53"/>
      <c r="J1012" s="0"/>
      <c r="K1012" s="0"/>
      <c r="L1012" s="16"/>
      <c r="M1012" s="16"/>
      <c r="N1012" s="16"/>
      <c r="O1012" s="0"/>
      <c r="P1012" s="16"/>
      <c r="Q1012" s="16"/>
      <c r="R1012" s="16"/>
      <c r="S1012" s="16"/>
      <c r="T1012" s="16"/>
      <c r="U1012" s="16"/>
      <c r="V1012" s="37"/>
      <c r="W1012" s="37"/>
    </row>
    <row r="1013" customFormat="false" ht="32.3" hidden="false" customHeight="true" outlineLevel="0" collapsed="false">
      <c r="A1013" s="10" t="s">
        <v>1263</v>
      </c>
      <c r="B1013" s="11" t="s">
        <v>1077</v>
      </c>
      <c r="C1013" s="11"/>
      <c r="D1013" s="11"/>
      <c r="E1013" s="11"/>
      <c r="F1013" s="11"/>
      <c r="G1013" s="12"/>
      <c r="H1013" s="53"/>
      <c r="I1013" s="53"/>
      <c r="J1013" s="0"/>
      <c r="K1013" s="0"/>
      <c r="L1013" s="16"/>
      <c r="M1013" s="16"/>
      <c r="N1013" s="16"/>
      <c r="O1013" s="0"/>
      <c r="P1013" s="16"/>
      <c r="Q1013" s="16"/>
      <c r="R1013" s="16"/>
      <c r="S1013" s="16"/>
      <c r="T1013" s="16"/>
      <c r="U1013" s="16"/>
      <c r="V1013" s="37"/>
      <c r="W1013" s="37"/>
    </row>
    <row r="1014" customFormat="false" ht="32.3" hidden="false" customHeight="true" outlineLevel="0" collapsed="false">
      <c r="A1014" s="10" t="s">
        <v>1264</v>
      </c>
      <c r="B1014" s="11" t="s">
        <v>1079</v>
      </c>
      <c r="C1014" s="11"/>
      <c r="D1014" s="11"/>
      <c r="E1014" s="11"/>
      <c r="F1014" s="11"/>
      <c r="G1014" s="12"/>
      <c r="H1014" s="53"/>
      <c r="I1014" s="53"/>
      <c r="J1014" s="0"/>
      <c r="K1014" s="0"/>
      <c r="L1014" s="16"/>
      <c r="M1014" s="16"/>
      <c r="N1014" s="16"/>
      <c r="O1014" s="0"/>
      <c r="P1014" s="16"/>
      <c r="Q1014" s="16"/>
      <c r="R1014" s="16"/>
      <c r="S1014" s="16"/>
      <c r="T1014" s="16"/>
      <c r="U1014" s="16"/>
      <c r="V1014" s="37"/>
      <c r="W1014" s="37"/>
    </row>
    <row r="1015" customFormat="false" ht="32.3" hidden="false" customHeight="true" outlineLevel="0" collapsed="false">
      <c r="A1015" s="10" t="s">
        <v>1265</v>
      </c>
      <c r="B1015" s="11" t="s">
        <v>1081</v>
      </c>
      <c r="C1015" s="11"/>
      <c r="D1015" s="11"/>
      <c r="E1015" s="11"/>
      <c r="F1015" s="11"/>
      <c r="G1015" s="12"/>
      <c r="H1015" s="53"/>
      <c r="I1015" s="53"/>
      <c r="J1015" s="0"/>
      <c r="K1015" s="0"/>
      <c r="L1015" s="16"/>
      <c r="M1015" s="16"/>
      <c r="N1015" s="16"/>
      <c r="O1015" s="0"/>
      <c r="P1015" s="16"/>
      <c r="Q1015" s="16"/>
      <c r="R1015" s="16"/>
      <c r="S1015" s="16"/>
      <c r="T1015" s="16"/>
      <c r="U1015" s="16"/>
      <c r="V1015" s="37"/>
      <c r="W1015" s="37"/>
    </row>
    <row r="1016" customFormat="false" ht="32.3" hidden="false" customHeight="true" outlineLevel="0" collapsed="false">
      <c r="A1016" s="10" t="s">
        <v>1266</v>
      </c>
      <c r="B1016" s="11" t="s">
        <v>1083</v>
      </c>
      <c r="C1016" s="11"/>
      <c r="D1016" s="11"/>
      <c r="E1016" s="11"/>
      <c r="F1016" s="11"/>
      <c r="G1016" s="12"/>
      <c r="H1016" s="53"/>
      <c r="I1016" s="53"/>
      <c r="J1016" s="0"/>
      <c r="K1016" s="0"/>
      <c r="L1016" s="16"/>
      <c r="M1016" s="16"/>
      <c r="N1016" s="16"/>
      <c r="O1016" s="0"/>
      <c r="P1016" s="16"/>
      <c r="Q1016" s="16"/>
      <c r="R1016" s="16"/>
      <c r="S1016" s="16"/>
      <c r="T1016" s="16"/>
      <c r="U1016" s="16"/>
      <c r="V1016" s="37"/>
      <c r="W1016" s="37"/>
    </row>
    <row r="1017" customFormat="false" ht="32.3" hidden="false" customHeight="true" outlineLevel="0" collapsed="false">
      <c r="A1017" s="10" t="s">
        <v>1267</v>
      </c>
      <c r="B1017" s="11" t="s">
        <v>1268</v>
      </c>
      <c r="C1017" s="11"/>
      <c r="D1017" s="11"/>
      <c r="E1017" s="11"/>
      <c r="F1017" s="11"/>
      <c r="G1017" s="12"/>
      <c r="H1017" s="53"/>
      <c r="I1017" s="53"/>
      <c r="J1017" s="0"/>
      <c r="K1017" s="0"/>
      <c r="L1017" s="16"/>
      <c r="M1017" s="16"/>
      <c r="N1017" s="16"/>
      <c r="O1017" s="0"/>
      <c r="P1017" s="16"/>
      <c r="Q1017" s="16"/>
      <c r="R1017" s="16"/>
      <c r="S1017" s="16"/>
      <c r="T1017" s="16"/>
      <c r="U1017" s="16"/>
      <c r="V1017" s="37"/>
      <c r="W1017" s="37"/>
    </row>
    <row r="1018" s="52" customFormat="true" ht="32.3" hidden="false" customHeight="true" outlineLevel="0" collapsed="false">
      <c r="A1018" s="46" t="s">
        <v>1269</v>
      </c>
      <c r="B1018" s="47" t="s">
        <v>1270</v>
      </c>
      <c r="C1018" s="47"/>
      <c r="D1018" s="47"/>
      <c r="E1018" s="47"/>
      <c r="F1018" s="47"/>
      <c r="G1018" s="48"/>
      <c r="H1018" s="53"/>
      <c r="I1018" s="53"/>
      <c r="J1018" s="49" t="n">
        <v>7500</v>
      </c>
      <c r="K1018" s="50" t="n">
        <v>7500</v>
      </c>
      <c r="L1018" s="51"/>
      <c r="M1018" s="51"/>
      <c r="N1018" s="51"/>
      <c r="O1018" s="51"/>
      <c r="P1018" s="51"/>
      <c r="Q1018" s="51"/>
      <c r="R1018" s="51"/>
      <c r="S1018" s="51"/>
      <c r="T1018" s="51"/>
      <c r="U1018" s="51"/>
      <c r="V1018" s="37"/>
      <c r="W1018" s="37"/>
      <c r="AMJ1018" s="0"/>
    </row>
    <row r="1019" customFormat="false" ht="32.3" hidden="false" customHeight="true" outlineLevel="0" collapsed="false">
      <c r="A1019" s="10" t="s">
        <v>1271</v>
      </c>
      <c r="B1019" s="11" t="s">
        <v>1001</v>
      </c>
      <c r="C1019" s="11"/>
      <c r="D1019" s="11"/>
      <c r="E1019" s="11"/>
      <c r="F1019" s="11"/>
      <c r="G1019" s="12"/>
      <c r="H1019" s="53"/>
      <c r="I1019" s="53"/>
      <c r="J1019" s="15"/>
      <c r="K1019" s="15"/>
      <c r="L1019" s="16"/>
      <c r="M1019" s="16"/>
      <c r="N1019" s="16"/>
      <c r="O1019" s="0"/>
      <c r="P1019" s="16"/>
      <c r="Q1019" s="16"/>
      <c r="R1019" s="16"/>
      <c r="S1019" s="16"/>
      <c r="T1019" s="16"/>
      <c r="U1019" s="16"/>
      <c r="V1019" s="37"/>
      <c r="W1019" s="37"/>
    </row>
    <row r="1020" customFormat="false" ht="32.3" hidden="false" customHeight="true" outlineLevel="0" collapsed="false">
      <c r="A1020" s="10" t="s">
        <v>1272</v>
      </c>
      <c r="B1020" s="11" t="s">
        <v>1003</v>
      </c>
      <c r="C1020" s="11"/>
      <c r="D1020" s="11"/>
      <c r="E1020" s="11"/>
      <c r="F1020" s="11"/>
      <c r="G1020" s="12"/>
      <c r="H1020" s="53"/>
      <c r="I1020" s="53"/>
      <c r="J1020" s="15"/>
      <c r="K1020" s="15"/>
      <c r="L1020" s="16"/>
      <c r="M1020" s="16"/>
      <c r="N1020" s="16"/>
      <c r="O1020" s="0"/>
      <c r="P1020" s="16"/>
      <c r="Q1020" s="16"/>
      <c r="R1020" s="16"/>
      <c r="S1020" s="16"/>
      <c r="T1020" s="16"/>
      <c r="U1020" s="16"/>
      <c r="V1020" s="37"/>
      <c r="W1020" s="37"/>
    </row>
    <row r="1021" customFormat="false" ht="32.3" hidden="false" customHeight="true" outlineLevel="0" collapsed="false">
      <c r="A1021" s="10" t="s">
        <v>1273</v>
      </c>
      <c r="B1021" s="11" t="s">
        <v>1005</v>
      </c>
      <c r="C1021" s="11"/>
      <c r="D1021" s="11"/>
      <c r="E1021" s="11"/>
      <c r="F1021" s="11"/>
      <c r="G1021" s="12"/>
      <c r="H1021" s="53"/>
      <c r="I1021" s="53"/>
      <c r="J1021" s="15"/>
      <c r="K1021" s="15"/>
      <c r="L1021" s="16"/>
      <c r="M1021" s="16"/>
      <c r="N1021" s="16"/>
      <c r="O1021" s="0"/>
      <c r="P1021" s="16"/>
      <c r="Q1021" s="16"/>
      <c r="R1021" s="16"/>
      <c r="S1021" s="16"/>
      <c r="T1021" s="16"/>
      <c r="U1021" s="16"/>
      <c r="V1021" s="37"/>
      <c r="W1021" s="37"/>
    </row>
    <row r="1022" customFormat="false" ht="32.3" hidden="false" customHeight="true" outlineLevel="0" collapsed="false">
      <c r="A1022" s="10" t="s">
        <v>1274</v>
      </c>
      <c r="B1022" s="11" t="s">
        <v>1007</v>
      </c>
      <c r="C1022" s="11"/>
      <c r="D1022" s="11"/>
      <c r="E1022" s="11"/>
      <c r="F1022" s="11"/>
      <c r="G1022" s="12"/>
      <c r="H1022" s="53"/>
      <c r="I1022" s="53"/>
      <c r="J1022" s="15"/>
      <c r="K1022" s="15"/>
      <c r="L1022" s="16"/>
      <c r="M1022" s="16"/>
      <c r="N1022" s="16"/>
      <c r="O1022" s="0"/>
      <c r="P1022" s="16"/>
      <c r="Q1022" s="16"/>
      <c r="R1022" s="16"/>
      <c r="S1022" s="16"/>
      <c r="T1022" s="16"/>
      <c r="U1022" s="16"/>
      <c r="V1022" s="37"/>
      <c r="W1022" s="37"/>
    </row>
    <row r="1023" customFormat="false" ht="32.3" hidden="false" customHeight="true" outlineLevel="0" collapsed="false">
      <c r="A1023" s="10" t="s">
        <v>1275</v>
      </c>
      <c r="B1023" s="11" t="s">
        <v>1009</v>
      </c>
      <c r="C1023" s="11"/>
      <c r="D1023" s="11"/>
      <c r="E1023" s="11"/>
      <c r="F1023" s="11"/>
      <c r="G1023" s="12"/>
      <c r="H1023" s="53"/>
      <c r="I1023" s="53"/>
      <c r="J1023" s="15"/>
      <c r="K1023" s="15"/>
      <c r="L1023" s="16"/>
      <c r="M1023" s="16"/>
      <c r="N1023" s="16"/>
      <c r="O1023" s="0"/>
      <c r="P1023" s="16"/>
      <c r="Q1023" s="16"/>
      <c r="R1023" s="16"/>
      <c r="S1023" s="16"/>
      <c r="T1023" s="16"/>
      <c r="U1023" s="16"/>
      <c r="V1023" s="37"/>
      <c r="W1023" s="37"/>
    </row>
    <row r="1024" customFormat="false" ht="32.3" hidden="false" customHeight="true" outlineLevel="0" collapsed="false">
      <c r="A1024" s="10" t="s">
        <v>1276</v>
      </c>
      <c r="B1024" s="11" t="s">
        <v>1011</v>
      </c>
      <c r="C1024" s="11"/>
      <c r="D1024" s="11"/>
      <c r="E1024" s="11"/>
      <c r="F1024" s="11"/>
      <c r="G1024" s="12"/>
      <c r="H1024" s="53"/>
      <c r="I1024" s="53"/>
      <c r="J1024" s="15"/>
      <c r="K1024" s="15"/>
      <c r="L1024" s="16"/>
      <c r="M1024" s="16"/>
      <c r="N1024" s="16"/>
      <c r="O1024" s="0"/>
      <c r="P1024" s="16"/>
      <c r="Q1024" s="16"/>
      <c r="R1024" s="16"/>
      <c r="S1024" s="16"/>
      <c r="T1024" s="16"/>
      <c r="U1024" s="16"/>
      <c r="V1024" s="37"/>
      <c r="W1024" s="37"/>
    </row>
    <row r="1025" customFormat="false" ht="32.3" hidden="false" customHeight="true" outlineLevel="0" collapsed="false">
      <c r="A1025" s="10" t="s">
        <v>1277</v>
      </c>
      <c r="B1025" s="11" t="s">
        <v>1013</v>
      </c>
      <c r="C1025" s="11"/>
      <c r="D1025" s="11"/>
      <c r="E1025" s="11"/>
      <c r="F1025" s="11"/>
      <c r="G1025" s="12"/>
      <c r="H1025" s="53"/>
      <c r="I1025" s="53"/>
      <c r="J1025" s="15"/>
      <c r="K1025" s="15"/>
      <c r="L1025" s="16"/>
      <c r="M1025" s="16"/>
      <c r="N1025" s="16"/>
      <c r="O1025" s="0"/>
      <c r="P1025" s="16"/>
      <c r="Q1025" s="16"/>
      <c r="R1025" s="16"/>
      <c r="S1025" s="16"/>
      <c r="T1025" s="16"/>
      <c r="U1025" s="16"/>
      <c r="V1025" s="37"/>
      <c r="W1025" s="37"/>
    </row>
    <row r="1026" customFormat="false" ht="32.3" hidden="false" customHeight="true" outlineLevel="0" collapsed="false">
      <c r="A1026" s="10" t="s">
        <v>1278</v>
      </c>
      <c r="B1026" s="11" t="s">
        <v>1015</v>
      </c>
      <c r="C1026" s="11"/>
      <c r="D1026" s="11"/>
      <c r="E1026" s="11"/>
      <c r="F1026" s="11"/>
      <c r="G1026" s="12"/>
      <c r="H1026" s="53"/>
      <c r="I1026" s="53"/>
      <c r="J1026" s="15"/>
      <c r="K1026" s="15"/>
      <c r="L1026" s="16"/>
      <c r="M1026" s="16"/>
      <c r="N1026" s="16"/>
      <c r="O1026" s="0"/>
      <c r="P1026" s="16"/>
      <c r="Q1026" s="16"/>
      <c r="R1026" s="16"/>
      <c r="S1026" s="16"/>
      <c r="T1026" s="16"/>
      <c r="U1026" s="16"/>
      <c r="V1026" s="37"/>
      <c r="W1026" s="37"/>
    </row>
    <row r="1027" customFormat="false" ht="32.3" hidden="false" customHeight="true" outlineLevel="0" collapsed="false">
      <c r="A1027" s="10" t="s">
        <v>1279</v>
      </c>
      <c r="B1027" s="11" t="s">
        <v>1017</v>
      </c>
      <c r="C1027" s="11"/>
      <c r="D1027" s="11"/>
      <c r="E1027" s="11"/>
      <c r="F1027" s="11"/>
      <c r="G1027" s="12"/>
      <c r="H1027" s="53"/>
      <c r="I1027" s="53"/>
      <c r="J1027" s="15"/>
      <c r="K1027" s="15"/>
      <c r="L1027" s="16"/>
      <c r="M1027" s="16"/>
      <c r="N1027" s="16"/>
      <c r="O1027" s="0"/>
      <c r="P1027" s="16"/>
      <c r="Q1027" s="16"/>
      <c r="R1027" s="16"/>
      <c r="S1027" s="16"/>
      <c r="T1027" s="16"/>
      <c r="U1027" s="16"/>
      <c r="V1027" s="37"/>
      <c r="W1027" s="37"/>
    </row>
    <row r="1028" customFormat="false" ht="32.3" hidden="false" customHeight="true" outlineLevel="0" collapsed="false">
      <c r="A1028" s="10" t="s">
        <v>1280</v>
      </c>
      <c r="B1028" s="11" t="s">
        <v>1019</v>
      </c>
      <c r="C1028" s="11"/>
      <c r="D1028" s="11"/>
      <c r="E1028" s="11"/>
      <c r="F1028" s="11"/>
      <c r="G1028" s="12"/>
      <c r="H1028" s="53"/>
      <c r="I1028" s="53"/>
      <c r="J1028" s="15"/>
      <c r="K1028" s="15"/>
      <c r="L1028" s="16"/>
      <c r="M1028" s="16"/>
      <c r="N1028" s="16"/>
      <c r="O1028" s="0"/>
      <c r="P1028" s="16"/>
      <c r="Q1028" s="16"/>
      <c r="R1028" s="16"/>
      <c r="S1028" s="16"/>
      <c r="T1028" s="16"/>
      <c r="U1028" s="16"/>
      <c r="V1028" s="37"/>
      <c r="W1028" s="37"/>
    </row>
    <row r="1029" customFormat="false" ht="32.3" hidden="false" customHeight="true" outlineLevel="0" collapsed="false">
      <c r="A1029" s="10" t="s">
        <v>1281</v>
      </c>
      <c r="B1029" s="11" t="s">
        <v>1021</v>
      </c>
      <c r="C1029" s="11"/>
      <c r="D1029" s="11"/>
      <c r="E1029" s="11"/>
      <c r="F1029" s="11"/>
      <c r="G1029" s="12"/>
      <c r="H1029" s="53"/>
      <c r="I1029" s="53"/>
      <c r="J1029" s="15"/>
      <c r="K1029" s="15"/>
      <c r="L1029" s="16"/>
      <c r="M1029" s="16"/>
      <c r="N1029" s="16"/>
      <c r="O1029" s="0"/>
      <c r="P1029" s="16"/>
      <c r="Q1029" s="16"/>
      <c r="R1029" s="16"/>
      <c r="S1029" s="16"/>
      <c r="T1029" s="16"/>
      <c r="U1029" s="16"/>
      <c r="V1029" s="37"/>
      <c r="W1029" s="37"/>
    </row>
    <row r="1030" customFormat="false" ht="32.3" hidden="false" customHeight="true" outlineLevel="0" collapsed="false">
      <c r="A1030" s="10" t="s">
        <v>1282</v>
      </c>
      <c r="B1030" s="11" t="s">
        <v>1023</v>
      </c>
      <c r="C1030" s="11"/>
      <c r="D1030" s="11"/>
      <c r="E1030" s="11"/>
      <c r="F1030" s="11"/>
      <c r="G1030" s="12"/>
      <c r="H1030" s="53"/>
      <c r="I1030" s="53"/>
      <c r="J1030" s="15"/>
      <c r="K1030" s="15"/>
      <c r="L1030" s="16"/>
      <c r="M1030" s="16"/>
      <c r="N1030" s="16"/>
      <c r="O1030" s="0"/>
      <c r="P1030" s="16"/>
      <c r="Q1030" s="16"/>
      <c r="R1030" s="16"/>
      <c r="S1030" s="16"/>
      <c r="T1030" s="16"/>
      <c r="U1030" s="16"/>
      <c r="V1030" s="37"/>
      <c r="W1030" s="37"/>
    </row>
    <row r="1031" customFormat="false" ht="32.3" hidden="false" customHeight="true" outlineLevel="0" collapsed="false">
      <c r="A1031" s="10" t="s">
        <v>1283</v>
      </c>
      <c r="B1031" s="11" t="s">
        <v>1025</v>
      </c>
      <c r="C1031" s="11"/>
      <c r="D1031" s="11"/>
      <c r="E1031" s="11"/>
      <c r="F1031" s="11"/>
      <c r="G1031" s="12"/>
      <c r="H1031" s="53"/>
      <c r="I1031" s="53"/>
      <c r="J1031" s="15"/>
      <c r="K1031" s="15"/>
      <c r="L1031" s="16"/>
      <c r="M1031" s="16"/>
      <c r="N1031" s="16"/>
      <c r="O1031" s="0"/>
      <c r="P1031" s="16"/>
      <c r="Q1031" s="16"/>
      <c r="R1031" s="16"/>
      <c r="S1031" s="16"/>
      <c r="T1031" s="16"/>
      <c r="U1031" s="16"/>
      <c r="V1031" s="37"/>
      <c r="W1031" s="37"/>
    </row>
    <row r="1032" customFormat="false" ht="32.3" hidden="false" customHeight="true" outlineLevel="0" collapsed="false">
      <c r="A1032" s="10" t="s">
        <v>1284</v>
      </c>
      <c r="B1032" s="11" t="s">
        <v>1027</v>
      </c>
      <c r="C1032" s="11"/>
      <c r="D1032" s="11"/>
      <c r="E1032" s="11"/>
      <c r="F1032" s="11"/>
      <c r="G1032" s="12"/>
      <c r="H1032" s="53"/>
      <c r="I1032" s="53"/>
      <c r="J1032" s="15"/>
      <c r="K1032" s="15"/>
      <c r="L1032" s="16"/>
      <c r="M1032" s="16"/>
      <c r="N1032" s="16"/>
      <c r="O1032" s="0"/>
      <c r="P1032" s="16"/>
      <c r="Q1032" s="16"/>
      <c r="R1032" s="16"/>
      <c r="S1032" s="16"/>
      <c r="T1032" s="16"/>
      <c r="U1032" s="16"/>
      <c r="V1032" s="37"/>
      <c r="W1032" s="37"/>
    </row>
    <row r="1033" customFormat="false" ht="32.3" hidden="false" customHeight="true" outlineLevel="0" collapsed="false">
      <c r="A1033" s="10" t="s">
        <v>1285</v>
      </c>
      <c r="B1033" s="11" t="s">
        <v>1029</v>
      </c>
      <c r="C1033" s="11"/>
      <c r="D1033" s="11"/>
      <c r="E1033" s="11"/>
      <c r="F1033" s="11"/>
      <c r="G1033" s="12"/>
      <c r="H1033" s="53"/>
      <c r="I1033" s="53"/>
      <c r="J1033" s="15"/>
      <c r="K1033" s="15"/>
      <c r="L1033" s="16"/>
      <c r="M1033" s="16"/>
      <c r="N1033" s="16"/>
      <c r="O1033" s="0"/>
      <c r="P1033" s="16"/>
      <c r="Q1033" s="16"/>
      <c r="R1033" s="16"/>
      <c r="S1033" s="16"/>
      <c r="T1033" s="16"/>
      <c r="U1033" s="16"/>
      <c r="V1033" s="37"/>
      <c r="W1033" s="37"/>
    </row>
    <row r="1034" customFormat="false" ht="32.3" hidden="false" customHeight="true" outlineLevel="0" collapsed="false">
      <c r="A1034" s="10" t="s">
        <v>1286</v>
      </c>
      <c r="B1034" s="11" t="s">
        <v>1031</v>
      </c>
      <c r="C1034" s="11"/>
      <c r="D1034" s="11"/>
      <c r="E1034" s="11"/>
      <c r="F1034" s="11"/>
      <c r="G1034" s="12"/>
      <c r="H1034" s="53"/>
      <c r="I1034" s="53"/>
      <c r="J1034" s="15"/>
      <c r="K1034" s="15"/>
      <c r="L1034" s="16"/>
      <c r="M1034" s="16"/>
      <c r="N1034" s="16"/>
      <c r="O1034" s="0"/>
      <c r="P1034" s="16"/>
      <c r="Q1034" s="16"/>
      <c r="R1034" s="16"/>
      <c r="S1034" s="16"/>
      <c r="T1034" s="16"/>
      <c r="U1034" s="16"/>
      <c r="V1034" s="37"/>
      <c r="W1034" s="37"/>
    </row>
    <row r="1035" customFormat="false" ht="32.3" hidden="false" customHeight="true" outlineLevel="0" collapsed="false">
      <c r="A1035" s="10" t="s">
        <v>1287</v>
      </c>
      <c r="B1035" s="11" t="s">
        <v>1033</v>
      </c>
      <c r="C1035" s="11"/>
      <c r="D1035" s="11"/>
      <c r="E1035" s="11"/>
      <c r="F1035" s="11"/>
      <c r="G1035" s="12"/>
      <c r="H1035" s="53"/>
      <c r="I1035" s="53"/>
      <c r="J1035" s="15"/>
      <c r="K1035" s="15"/>
      <c r="L1035" s="16"/>
      <c r="M1035" s="16"/>
      <c r="N1035" s="16"/>
      <c r="O1035" s="0"/>
      <c r="P1035" s="16"/>
      <c r="Q1035" s="16"/>
      <c r="R1035" s="16"/>
      <c r="S1035" s="16"/>
      <c r="T1035" s="16"/>
      <c r="U1035" s="16"/>
      <c r="V1035" s="37"/>
      <c r="W1035" s="37"/>
    </row>
    <row r="1036" customFormat="false" ht="32.3" hidden="false" customHeight="true" outlineLevel="0" collapsed="false">
      <c r="A1036" s="10" t="s">
        <v>1288</v>
      </c>
      <c r="B1036" s="11" t="s">
        <v>1035</v>
      </c>
      <c r="C1036" s="11"/>
      <c r="D1036" s="11"/>
      <c r="E1036" s="11"/>
      <c r="F1036" s="11"/>
      <c r="G1036" s="12"/>
      <c r="H1036" s="53"/>
      <c r="I1036" s="53"/>
      <c r="J1036" s="15"/>
      <c r="K1036" s="15"/>
      <c r="L1036" s="16"/>
      <c r="M1036" s="16"/>
      <c r="N1036" s="16"/>
      <c r="O1036" s="0"/>
      <c r="P1036" s="16"/>
      <c r="Q1036" s="16"/>
      <c r="R1036" s="16"/>
      <c r="S1036" s="16"/>
      <c r="T1036" s="16"/>
      <c r="U1036" s="16"/>
      <c r="V1036" s="37"/>
      <c r="W1036" s="37"/>
    </row>
    <row r="1037" customFormat="false" ht="32.3" hidden="false" customHeight="true" outlineLevel="0" collapsed="false">
      <c r="A1037" s="10" t="s">
        <v>1289</v>
      </c>
      <c r="B1037" s="11" t="s">
        <v>1037</v>
      </c>
      <c r="C1037" s="11"/>
      <c r="D1037" s="11"/>
      <c r="E1037" s="11"/>
      <c r="F1037" s="11"/>
      <c r="G1037" s="12"/>
      <c r="H1037" s="53"/>
      <c r="I1037" s="53"/>
      <c r="J1037" s="15"/>
      <c r="K1037" s="15"/>
      <c r="L1037" s="16"/>
      <c r="M1037" s="16"/>
      <c r="N1037" s="16"/>
      <c r="O1037" s="0"/>
      <c r="P1037" s="16"/>
      <c r="Q1037" s="16"/>
      <c r="R1037" s="16"/>
      <c r="S1037" s="16"/>
      <c r="T1037" s="16"/>
      <c r="U1037" s="16"/>
      <c r="V1037" s="37"/>
      <c r="W1037" s="37"/>
    </row>
    <row r="1038" customFormat="false" ht="32.3" hidden="false" customHeight="true" outlineLevel="0" collapsed="false">
      <c r="A1038" s="10" t="s">
        <v>1290</v>
      </c>
      <c r="B1038" s="11" t="s">
        <v>1039</v>
      </c>
      <c r="C1038" s="11"/>
      <c r="D1038" s="11"/>
      <c r="E1038" s="11"/>
      <c r="F1038" s="11"/>
      <c r="G1038" s="12"/>
      <c r="H1038" s="53"/>
      <c r="I1038" s="53"/>
      <c r="J1038" s="15"/>
      <c r="K1038" s="15"/>
      <c r="L1038" s="16"/>
      <c r="M1038" s="16"/>
      <c r="N1038" s="16"/>
      <c r="O1038" s="0"/>
      <c r="P1038" s="16"/>
      <c r="Q1038" s="16"/>
      <c r="R1038" s="16"/>
      <c r="S1038" s="16"/>
      <c r="T1038" s="16"/>
      <c r="U1038" s="16"/>
      <c r="V1038" s="37"/>
      <c r="W1038" s="37"/>
    </row>
    <row r="1039" customFormat="false" ht="32.3" hidden="false" customHeight="true" outlineLevel="0" collapsed="false">
      <c r="A1039" s="10" t="s">
        <v>1291</v>
      </c>
      <c r="B1039" s="11" t="s">
        <v>1041</v>
      </c>
      <c r="C1039" s="11"/>
      <c r="D1039" s="11"/>
      <c r="E1039" s="11"/>
      <c r="F1039" s="11"/>
      <c r="G1039" s="12"/>
      <c r="H1039" s="53"/>
      <c r="I1039" s="53"/>
      <c r="J1039" s="15"/>
      <c r="K1039" s="15"/>
      <c r="L1039" s="16"/>
      <c r="M1039" s="16"/>
      <c r="N1039" s="16"/>
      <c r="O1039" s="0"/>
      <c r="P1039" s="16"/>
      <c r="Q1039" s="16"/>
      <c r="R1039" s="16"/>
      <c r="S1039" s="16"/>
      <c r="T1039" s="16"/>
      <c r="U1039" s="16"/>
      <c r="V1039" s="37"/>
      <c r="W1039" s="37"/>
    </row>
    <row r="1040" customFormat="false" ht="32.3" hidden="false" customHeight="true" outlineLevel="0" collapsed="false">
      <c r="A1040" s="10" t="s">
        <v>1292</v>
      </c>
      <c r="B1040" s="11" t="s">
        <v>1043</v>
      </c>
      <c r="C1040" s="11"/>
      <c r="D1040" s="11"/>
      <c r="E1040" s="11"/>
      <c r="F1040" s="11"/>
      <c r="G1040" s="12"/>
      <c r="H1040" s="53"/>
      <c r="I1040" s="53"/>
      <c r="J1040" s="15"/>
      <c r="K1040" s="15"/>
      <c r="L1040" s="16"/>
      <c r="M1040" s="16"/>
      <c r="N1040" s="16"/>
      <c r="O1040" s="0"/>
      <c r="P1040" s="16"/>
      <c r="Q1040" s="16"/>
      <c r="R1040" s="16"/>
      <c r="S1040" s="16"/>
      <c r="T1040" s="16"/>
      <c r="U1040" s="16"/>
      <c r="V1040" s="37"/>
      <c r="W1040" s="37"/>
    </row>
    <row r="1041" customFormat="false" ht="32.3" hidden="false" customHeight="true" outlineLevel="0" collapsed="false">
      <c r="A1041" s="10" t="s">
        <v>1293</v>
      </c>
      <c r="B1041" s="11" t="s">
        <v>1045</v>
      </c>
      <c r="C1041" s="11"/>
      <c r="D1041" s="11"/>
      <c r="E1041" s="11"/>
      <c r="F1041" s="11"/>
      <c r="G1041" s="12"/>
      <c r="H1041" s="53"/>
      <c r="I1041" s="53"/>
      <c r="J1041" s="15"/>
      <c r="K1041" s="15"/>
      <c r="L1041" s="16"/>
      <c r="M1041" s="16"/>
      <c r="N1041" s="16"/>
      <c r="O1041" s="0"/>
      <c r="P1041" s="16"/>
      <c r="Q1041" s="16"/>
      <c r="R1041" s="16"/>
      <c r="S1041" s="16"/>
      <c r="T1041" s="16"/>
      <c r="U1041" s="16"/>
      <c r="V1041" s="37"/>
      <c r="W1041" s="37"/>
    </row>
    <row r="1042" customFormat="false" ht="32.3" hidden="false" customHeight="true" outlineLevel="0" collapsed="false">
      <c r="A1042" s="10" t="s">
        <v>1294</v>
      </c>
      <c r="B1042" s="11" t="s">
        <v>1047</v>
      </c>
      <c r="C1042" s="11"/>
      <c r="D1042" s="11"/>
      <c r="E1042" s="11"/>
      <c r="F1042" s="11"/>
      <c r="G1042" s="12"/>
      <c r="H1042" s="53"/>
      <c r="I1042" s="53"/>
      <c r="J1042" s="15"/>
      <c r="K1042" s="15"/>
      <c r="L1042" s="16"/>
      <c r="M1042" s="16"/>
      <c r="N1042" s="16"/>
      <c r="O1042" s="0"/>
      <c r="P1042" s="16"/>
      <c r="Q1042" s="16"/>
      <c r="R1042" s="16"/>
      <c r="S1042" s="16"/>
      <c r="T1042" s="16"/>
      <c r="U1042" s="16"/>
      <c r="V1042" s="37"/>
      <c r="W1042" s="37"/>
    </row>
    <row r="1043" customFormat="false" ht="32.3" hidden="false" customHeight="true" outlineLevel="0" collapsed="false">
      <c r="A1043" s="10" t="s">
        <v>1295</v>
      </c>
      <c r="B1043" s="11" t="s">
        <v>1049</v>
      </c>
      <c r="C1043" s="11"/>
      <c r="D1043" s="11"/>
      <c r="E1043" s="11"/>
      <c r="F1043" s="11"/>
      <c r="G1043" s="12"/>
      <c r="H1043" s="53"/>
      <c r="I1043" s="53"/>
      <c r="J1043" s="15"/>
      <c r="K1043" s="15"/>
      <c r="L1043" s="16"/>
      <c r="M1043" s="16"/>
      <c r="N1043" s="16"/>
      <c r="O1043" s="0"/>
      <c r="P1043" s="16"/>
      <c r="Q1043" s="16"/>
      <c r="R1043" s="16"/>
      <c r="S1043" s="16"/>
      <c r="T1043" s="16"/>
      <c r="U1043" s="16"/>
      <c r="V1043" s="37"/>
      <c r="W1043" s="37"/>
    </row>
    <row r="1044" customFormat="false" ht="32.3" hidden="false" customHeight="true" outlineLevel="0" collapsed="false">
      <c r="A1044" s="10" t="s">
        <v>1296</v>
      </c>
      <c r="B1044" s="11" t="s">
        <v>1051</v>
      </c>
      <c r="C1044" s="11"/>
      <c r="D1044" s="11"/>
      <c r="E1044" s="11"/>
      <c r="F1044" s="11"/>
      <c r="G1044" s="12"/>
      <c r="H1044" s="53"/>
      <c r="I1044" s="53"/>
      <c r="J1044" s="15"/>
      <c r="K1044" s="15"/>
      <c r="L1044" s="16"/>
      <c r="M1044" s="16"/>
      <c r="N1044" s="16"/>
      <c r="O1044" s="0"/>
      <c r="P1044" s="16"/>
      <c r="Q1044" s="16"/>
      <c r="R1044" s="16"/>
      <c r="S1044" s="16"/>
      <c r="T1044" s="16"/>
      <c r="U1044" s="16"/>
      <c r="V1044" s="37"/>
      <c r="W1044" s="37"/>
    </row>
    <row r="1045" customFormat="false" ht="32.3" hidden="false" customHeight="true" outlineLevel="0" collapsed="false">
      <c r="A1045" s="10" t="s">
        <v>1297</v>
      </c>
      <c r="B1045" s="11" t="s">
        <v>1053</v>
      </c>
      <c r="C1045" s="11"/>
      <c r="D1045" s="11"/>
      <c r="E1045" s="11"/>
      <c r="F1045" s="11"/>
      <c r="G1045" s="12"/>
      <c r="H1045" s="53"/>
      <c r="I1045" s="53"/>
      <c r="J1045" s="15"/>
      <c r="K1045" s="15"/>
      <c r="L1045" s="16"/>
      <c r="M1045" s="16"/>
      <c r="N1045" s="16"/>
      <c r="O1045" s="0"/>
      <c r="P1045" s="16"/>
      <c r="Q1045" s="16"/>
      <c r="R1045" s="16"/>
      <c r="S1045" s="16"/>
      <c r="T1045" s="16"/>
      <c r="U1045" s="16"/>
      <c r="V1045" s="37"/>
      <c r="W1045" s="37"/>
    </row>
    <row r="1046" customFormat="false" ht="32.3" hidden="false" customHeight="true" outlineLevel="0" collapsed="false">
      <c r="A1046" s="10" t="s">
        <v>1298</v>
      </c>
      <c r="B1046" s="11" t="s">
        <v>1055</v>
      </c>
      <c r="C1046" s="11"/>
      <c r="D1046" s="11"/>
      <c r="E1046" s="11"/>
      <c r="F1046" s="11"/>
      <c r="G1046" s="12"/>
      <c r="H1046" s="53"/>
      <c r="I1046" s="53"/>
      <c r="J1046" s="15"/>
      <c r="K1046" s="15"/>
      <c r="L1046" s="16"/>
      <c r="M1046" s="16"/>
      <c r="N1046" s="16"/>
      <c r="O1046" s="0"/>
      <c r="P1046" s="16"/>
      <c r="Q1046" s="16"/>
      <c r="R1046" s="16"/>
      <c r="S1046" s="16"/>
      <c r="T1046" s="16"/>
      <c r="U1046" s="16"/>
      <c r="V1046" s="37"/>
      <c r="W1046" s="37"/>
    </row>
    <row r="1047" customFormat="false" ht="32.3" hidden="false" customHeight="true" outlineLevel="0" collapsed="false">
      <c r="A1047" s="10" t="s">
        <v>1299</v>
      </c>
      <c r="B1047" s="11" t="s">
        <v>1057</v>
      </c>
      <c r="C1047" s="11"/>
      <c r="D1047" s="11"/>
      <c r="E1047" s="11"/>
      <c r="F1047" s="11"/>
      <c r="G1047" s="12"/>
      <c r="H1047" s="53"/>
      <c r="I1047" s="53"/>
      <c r="J1047" s="15"/>
      <c r="K1047" s="15"/>
      <c r="L1047" s="16"/>
      <c r="M1047" s="16"/>
      <c r="N1047" s="16"/>
      <c r="O1047" s="0"/>
      <c r="P1047" s="16"/>
      <c r="Q1047" s="16"/>
      <c r="R1047" s="16"/>
      <c r="S1047" s="16"/>
      <c r="T1047" s="16"/>
      <c r="U1047" s="16"/>
      <c r="V1047" s="37"/>
      <c r="W1047" s="37"/>
    </row>
    <row r="1048" customFormat="false" ht="32.3" hidden="false" customHeight="true" outlineLevel="0" collapsed="false">
      <c r="A1048" s="10" t="s">
        <v>1300</v>
      </c>
      <c r="B1048" s="11" t="s">
        <v>1059</v>
      </c>
      <c r="C1048" s="11"/>
      <c r="D1048" s="11"/>
      <c r="E1048" s="11"/>
      <c r="F1048" s="11"/>
      <c r="G1048" s="12"/>
      <c r="H1048" s="53"/>
      <c r="I1048" s="53"/>
      <c r="J1048" s="15"/>
      <c r="K1048" s="15"/>
      <c r="L1048" s="16"/>
      <c r="M1048" s="16"/>
      <c r="N1048" s="16"/>
      <c r="O1048" s="0"/>
      <c r="P1048" s="16"/>
      <c r="Q1048" s="16"/>
      <c r="R1048" s="16"/>
      <c r="S1048" s="16"/>
      <c r="T1048" s="16"/>
      <c r="U1048" s="16"/>
      <c r="V1048" s="37"/>
      <c r="W1048" s="37"/>
    </row>
    <row r="1049" customFormat="false" ht="32.3" hidden="false" customHeight="true" outlineLevel="0" collapsed="false">
      <c r="A1049" s="10" t="s">
        <v>1301</v>
      </c>
      <c r="B1049" s="11" t="s">
        <v>1061</v>
      </c>
      <c r="C1049" s="11"/>
      <c r="D1049" s="11"/>
      <c r="E1049" s="11"/>
      <c r="F1049" s="11"/>
      <c r="G1049" s="12"/>
      <c r="H1049" s="53"/>
      <c r="I1049" s="53"/>
      <c r="J1049" s="15"/>
      <c r="K1049" s="15"/>
      <c r="L1049" s="16"/>
      <c r="M1049" s="16"/>
      <c r="N1049" s="16"/>
      <c r="O1049" s="0"/>
      <c r="P1049" s="16"/>
      <c r="Q1049" s="16"/>
      <c r="R1049" s="16"/>
      <c r="S1049" s="16"/>
      <c r="T1049" s="16"/>
      <c r="U1049" s="16"/>
      <c r="V1049" s="37"/>
      <c r="W1049" s="37"/>
    </row>
    <row r="1050" customFormat="false" ht="32.3" hidden="false" customHeight="true" outlineLevel="0" collapsed="false">
      <c r="A1050" s="10" t="s">
        <v>1302</v>
      </c>
      <c r="B1050" s="11" t="s">
        <v>1063</v>
      </c>
      <c r="C1050" s="11"/>
      <c r="D1050" s="11"/>
      <c r="E1050" s="11"/>
      <c r="F1050" s="11"/>
      <c r="G1050" s="12"/>
      <c r="H1050" s="53"/>
      <c r="I1050" s="53"/>
      <c r="J1050" s="15"/>
      <c r="K1050" s="15"/>
      <c r="L1050" s="16"/>
      <c r="M1050" s="16"/>
      <c r="N1050" s="16"/>
      <c r="O1050" s="0"/>
      <c r="P1050" s="16"/>
      <c r="Q1050" s="16"/>
      <c r="R1050" s="16"/>
      <c r="S1050" s="16"/>
      <c r="T1050" s="16"/>
      <c r="U1050" s="16"/>
      <c r="V1050" s="37"/>
      <c r="W1050" s="37"/>
    </row>
    <row r="1051" customFormat="false" ht="32.3" hidden="false" customHeight="true" outlineLevel="0" collapsed="false">
      <c r="A1051" s="10" t="s">
        <v>1303</v>
      </c>
      <c r="B1051" s="11" t="s">
        <v>1065</v>
      </c>
      <c r="C1051" s="11"/>
      <c r="D1051" s="11"/>
      <c r="E1051" s="11"/>
      <c r="F1051" s="11"/>
      <c r="G1051" s="12"/>
      <c r="H1051" s="53"/>
      <c r="I1051" s="53"/>
      <c r="J1051" s="15"/>
      <c r="K1051" s="15"/>
      <c r="L1051" s="16"/>
      <c r="M1051" s="16"/>
      <c r="N1051" s="16"/>
      <c r="O1051" s="0"/>
      <c r="P1051" s="16"/>
      <c r="Q1051" s="16"/>
      <c r="R1051" s="16"/>
      <c r="S1051" s="16"/>
      <c r="T1051" s="16"/>
      <c r="U1051" s="16"/>
      <c r="V1051" s="37"/>
      <c r="W1051" s="37"/>
    </row>
    <row r="1052" customFormat="false" ht="32.3" hidden="false" customHeight="true" outlineLevel="0" collapsed="false">
      <c r="A1052" s="10" t="s">
        <v>1304</v>
      </c>
      <c r="B1052" s="11" t="s">
        <v>1067</v>
      </c>
      <c r="C1052" s="11"/>
      <c r="D1052" s="11"/>
      <c r="E1052" s="11"/>
      <c r="F1052" s="11"/>
      <c r="G1052" s="12"/>
      <c r="H1052" s="53"/>
      <c r="I1052" s="53"/>
      <c r="J1052" s="15"/>
      <c r="K1052" s="15"/>
      <c r="L1052" s="16"/>
      <c r="M1052" s="16"/>
      <c r="N1052" s="16"/>
      <c r="O1052" s="0"/>
      <c r="P1052" s="16"/>
      <c r="Q1052" s="16"/>
      <c r="R1052" s="16"/>
      <c r="S1052" s="16"/>
      <c r="T1052" s="16"/>
      <c r="U1052" s="16"/>
      <c r="V1052" s="37"/>
      <c r="W1052" s="37"/>
    </row>
    <row r="1053" customFormat="false" ht="32.3" hidden="false" customHeight="true" outlineLevel="0" collapsed="false">
      <c r="A1053" s="10" t="s">
        <v>1305</v>
      </c>
      <c r="B1053" s="11" t="s">
        <v>1069</v>
      </c>
      <c r="C1053" s="11"/>
      <c r="D1053" s="11"/>
      <c r="E1053" s="11"/>
      <c r="F1053" s="11"/>
      <c r="G1053" s="12"/>
      <c r="H1053" s="53"/>
      <c r="I1053" s="53"/>
      <c r="J1053" s="15"/>
      <c r="K1053" s="15"/>
      <c r="L1053" s="16"/>
      <c r="M1053" s="16"/>
      <c r="N1053" s="16"/>
      <c r="O1053" s="0"/>
      <c r="P1053" s="16"/>
      <c r="Q1053" s="16"/>
      <c r="R1053" s="16"/>
      <c r="S1053" s="16"/>
      <c r="T1053" s="16"/>
      <c r="U1053" s="16"/>
      <c r="V1053" s="37"/>
      <c r="W1053" s="37"/>
    </row>
    <row r="1054" customFormat="false" ht="32.3" hidden="false" customHeight="true" outlineLevel="0" collapsed="false">
      <c r="A1054" s="10" t="s">
        <v>1306</v>
      </c>
      <c r="B1054" s="11" t="s">
        <v>1071</v>
      </c>
      <c r="C1054" s="11"/>
      <c r="D1054" s="11"/>
      <c r="E1054" s="11"/>
      <c r="F1054" s="11"/>
      <c r="G1054" s="12"/>
      <c r="H1054" s="53"/>
      <c r="I1054" s="53"/>
      <c r="J1054" s="15"/>
      <c r="K1054" s="15"/>
      <c r="L1054" s="16"/>
      <c r="M1054" s="16"/>
      <c r="N1054" s="16"/>
      <c r="O1054" s="0"/>
      <c r="P1054" s="16"/>
      <c r="Q1054" s="16"/>
      <c r="R1054" s="16"/>
      <c r="S1054" s="16"/>
      <c r="T1054" s="16"/>
      <c r="U1054" s="16"/>
      <c r="V1054" s="37"/>
      <c r="W1054" s="37"/>
    </row>
    <row r="1055" customFormat="false" ht="32.3" hidden="false" customHeight="true" outlineLevel="0" collapsed="false">
      <c r="A1055" s="10" t="s">
        <v>1307</v>
      </c>
      <c r="B1055" s="11" t="s">
        <v>1073</v>
      </c>
      <c r="C1055" s="11"/>
      <c r="D1055" s="11"/>
      <c r="E1055" s="11"/>
      <c r="F1055" s="11"/>
      <c r="G1055" s="12"/>
      <c r="H1055" s="53"/>
      <c r="I1055" s="53"/>
      <c r="J1055" s="15"/>
      <c r="K1055" s="15"/>
      <c r="L1055" s="16"/>
      <c r="M1055" s="16"/>
      <c r="N1055" s="16"/>
      <c r="O1055" s="0"/>
      <c r="P1055" s="16"/>
      <c r="Q1055" s="16"/>
      <c r="R1055" s="16"/>
      <c r="S1055" s="16"/>
      <c r="T1055" s="16"/>
      <c r="U1055" s="16"/>
      <c r="V1055" s="37"/>
      <c r="W1055" s="37"/>
    </row>
    <row r="1056" customFormat="false" ht="32.3" hidden="false" customHeight="true" outlineLevel="0" collapsed="false">
      <c r="A1056" s="10" t="s">
        <v>1308</v>
      </c>
      <c r="B1056" s="11" t="s">
        <v>1075</v>
      </c>
      <c r="C1056" s="11"/>
      <c r="D1056" s="11"/>
      <c r="E1056" s="11"/>
      <c r="F1056" s="11"/>
      <c r="G1056" s="12"/>
      <c r="H1056" s="53"/>
      <c r="I1056" s="53"/>
      <c r="J1056" s="15"/>
      <c r="K1056" s="15"/>
      <c r="L1056" s="16"/>
      <c r="M1056" s="16"/>
      <c r="N1056" s="16"/>
      <c r="O1056" s="0"/>
      <c r="P1056" s="16"/>
      <c r="Q1056" s="16"/>
      <c r="R1056" s="16"/>
      <c r="S1056" s="16"/>
      <c r="T1056" s="16"/>
      <c r="U1056" s="16"/>
      <c r="V1056" s="37"/>
      <c r="W1056" s="37"/>
    </row>
    <row r="1057" customFormat="false" ht="32.3" hidden="false" customHeight="true" outlineLevel="0" collapsed="false">
      <c r="A1057" s="10" t="s">
        <v>1309</v>
      </c>
      <c r="B1057" s="11" t="s">
        <v>1077</v>
      </c>
      <c r="C1057" s="11"/>
      <c r="D1057" s="11"/>
      <c r="E1057" s="11"/>
      <c r="F1057" s="11"/>
      <c r="G1057" s="12"/>
      <c r="H1057" s="53"/>
      <c r="I1057" s="53"/>
      <c r="J1057" s="15"/>
      <c r="K1057" s="15"/>
      <c r="L1057" s="16"/>
      <c r="M1057" s="16"/>
      <c r="N1057" s="16"/>
      <c r="O1057" s="0"/>
      <c r="P1057" s="16"/>
      <c r="Q1057" s="16"/>
      <c r="R1057" s="16"/>
      <c r="S1057" s="16"/>
      <c r="T1057" s="16"/>
      <c r="U1057" s="16"/>
      <c r="V1057" s="37"/>
      <c r="W1057" s="37"/>
    </row>
    <row r="1058" customFormat="false" ht="32.3" hidden="false" customHeight="true" outlineLevel="0" collapsed="false">
      <c r="A1058" s="10" t="s">
        <v>1310</v>
      </c>
      <c r="B1058" s="11" t="s">
        <v>1079</v>
      </c>
      <c r="C1058" s="11"/>
      <c r="D1058" s="11"/>
      <c r="E1058" s="11"/>
      <c r="F1058" s="11"/>
      <c r="G1058" s="12"/>
      <c r="H1058" s="53"/>
      <c r="I1058" s="53"/>
      <c r="J1058" s="15"/>
      <c r="K1058" s="15"/>
      <c r="L1058" s="16"/>
      <c r="M1058" s="16"/>
      <c r="N1058" s="16"/>
      <c r="O1058" s="0"/>
      <c r="P1058" s="16"/>
      <c r="Q1058" s="16"/>
      <c r="R1058" s="16"/>
      <c r="S1058" s="16"/>
      <c r="T1058" s="16"/>
      <c r="U1058" s="16"/>
      <c r="V1058" s="37"/>
      <c r="W1058" s="37"/>
    </row>
    <row r="1059" customFormat="false" ht="32.3" hidden="false" customHeight="true" outlineLevel="0" collapsed="false">
      <c r="A1059" s="10" t="s">
        <v>1311</v>
      </c>
      <c r="B1059" s="11" t="s">
        <v>1081</v>
      </c>
      <c r="C1059" s="11"/>
      <c r="D1059" s="11"/>
      <c r="E1059" s="11"/>
      <c r="F1059" s="11"/>
      <c r="G1059" s="12"/>
      <c r="H1059" s="53"/>
      <c r="I1059" s="53"/>
      <c r="J1059" s="15"/>
      <c r="K1059" s="15"/>
      <c r="L1059" s="16"/>
      <c r="M1059" s="16"/>
      <c r="N1059" s="16"/>
      <c r="O1059" s="0"/>
      <c r="P1059" s="16"/>
      <c r="Q1059" s="16"/>
      <c r="R1059" s="16"/>
      <c r="S1059" s="16"/>
      <c r="T1059" s="16"/>
      <c r="U1059" s="16"/>
      <c r="V1059" s="37"/>
      <c r="W1059" s="37"/>
    </row>
    <row r="1060" customFormat="false" ht="32.3" hidden="false" customHeight="true" outlineLevel="0" collapsed="false">
      <c r="A1060" s="10" t="s">
        <v>1312</v>
      </c>
      <c r="B1060" s="11" t="s">
        <v>1083</v>
      </c>
      <c r="C1060" s="11"/>
      <c r="D1060" s="11"/>
      <c r="E1060" s="11"/>
      <c r="F1060" s="11"/>
      <c r="G1060" s="12"/>
      <c r="H1060" s="53"/>
      <c r="I1060" s="53"/>
      <c r="J1060" s="15"/>
      <c r="K1060" s="15"/>
      <c r="L1060" s="16"/>
      <c r="M1060" s="16"/>
      <c r="N1060" s="16"/>
      <c r="O1060" s="0"/>
      <c r="P1060" s="16"/>
      <c r="Q1060" s="16"/>
      <c r="R1060" s="16"/>
      <c r="S1060" s="16"/>
      <c r="T1060" s="16"/>
      <c r="U1060" s="16"/>
      <c r="V1060" s="37"/>
      <c r="W1060" s="37"/>
    </row>
    <row r="1061" customFormat="false" ht="32.3" hidden="false" customHeight="true" outlineLevel="0" collapsed="false">
      <c r="A1061" s="10" t="s">
        <v>1313</v>
      </c>
      <c r="B1061" s="11" t="s">
        <v>1314</v>
      </c>
      <c r="C1061" s="11"/>
      <c r="D1061" s="11"/>
      <c r="E1061" s="11"/>
      <c r="F1061" s="11"/>
      <c r="G1061" s="12"/>
      <c r="H1061" s="53"/>
      <c r="I1061" s="53"/>
      <c r="J1061" s="15"/>
      <c r="K1061" s="15"/>
      <c r="L1061" s="16"/>
      <c r="M1061" s="16"/>
      <c r="N1061" s="16"/>
      <c r="O1061" s="0"/>
      <c r="P1061" s="16"/>
      <c r="Q1061" s="16"/>
      <c r="R1061" s="16"/>
      <c r="S1061" s="16"/>
      <c r="T1061" s="16"/>
      <c r="U1061" s="16"/>
      <c r="V1061" s="37"/>
      <c r="W1061" s="37"/>
    </row>
    <row r="1062" customFormat="false" ht="32.3" hidden="false" customHeight="true" outlineLevel="0" collapsed="false">
      <c r="A1062" s="46" t="s">
        <v>1315</v>
      </c>
      <c r="B1062" s="47" t="s">
        <v>1316</v>
      </c>
      <c r="C1062" s="47"/>
      <c r="D1062" s="47"/>
      <c r="E1062" s="47"/>
      <c r="F1062" s="47" t="s">
        <v>46</v>
      </c>
      <c r="G1062" s="48" t="s">
        <v>24</v>
      </c>
      <c r="H1062" s="53"/>
      <c r="I1062" s="53" t="s">
        <v>359</v>
      </c>
      <c r="J1062" s="49"/>
      <c r="K1062" s="50"/>
      <c r="L1062" s="51"/>
      <c r="M1062" s="51"/>
      <c r="N1062" s="51"/>
      <c r="O1062" s="51"/>
      <c r="P1062" s="51"/>
      <c r="Q1062" s="51"/>
      <c r="R1062" s="51"/>
      <c r="S1062" s="51"/>
      <c r="T1062" s="51"/>
      <c r="U1062" s="51"/>
      <c r="V1062" s="37"/>
      <c r="W1062" s="37"/>
    </row>
    <row r="1063" customFormat="false" ht="32.3" hidden="false" customHeight="true" outlineLevel="0" collapsed="false">
      <c r="A1063" s="10" t="s">
        <v>1317</v>
      </c>
      <c r="B1063" s="0" t="s">
        <v>1001</v>
      </c>
      <c r="C1063" s="11"/>
      <c r="D1063" s="11"/>
      <c r="E1063" s="11"/>
      <c r="F1063" s="11"/>
      <c r="G1063" s="12"/>
      <c r="H1063" s="53"/>
      <c r="I1063" s="53"/>
      <c r="J1063" s="14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37"/>
      <c r="W1063" s="37"/>
    </row>
    <row r="1064" customFormat="false" ht="32.3" hidden="false" customHeight="true" outlineLevel="0" collapsed="false">
      <c r="A1064" s="10" t="s">
        <v>1318</v>
      </c>
      <c r="B1064" s="0" t="s">
        <v>1003</v>
      </c>
      <c r="C1064" s="11"/>
      <c r="D1064" s="11"/>
      <c r="E1064" s="11"/>
      <c r="F1064" s="11"/>
      <c r="G1064" s="12"/>
      <c r="H1064" s="53"/>
      <c r="I1064" s="53"/>
      <c r="J1064" s="14"/>
      <c r="K1064" s="15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37"/>
      <c r="W1064" s="37"/>
    </row>
    <row r="1065" customFormat="false" ht="32.3" hidden="false" customHeight="true" outlineLevel="0" collapsed="false">
      <c r="A1065" s="10" t="s">
        <v>1319</v>
      </c>
      <c r="B1065" s="0" t="s">
        <v>1005</v>
      </c>
      <c r="C1065" s="11"/>
      <c r="D1065" s="11"/>
      <c r="E1065" s="11"/>
      <c r="F1065" s="11"/>
      <c r="G1065" s="12"/>
      <c r="H1065" s="53"/>
      <c r="I1065" s="53"/>
      <c r="J1065" s="14"/>
      <c r="K1065" s="15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37"/>
      <c r="W1065" s="37"/>
    </row>
    <row r="1066" customFormat="false" ht="32.3" hidden="false" customHeight="true" outlineLevel="0" collapsed="false">
      <c r="A1066" s="10" t="s">
        <v>1320</v>
      </c>
      <c r="B1066" s="0" t="s">
        <v>1007</v>
      </c>
      <c r="C1066" s="11"/>
      <c r="D1066" s="11"/>
      <c r="E1066" s="11"/>
      <c r="F1066" s="11"/>
      <c r="G1066" s="12"/>
      <c r="H1066" s="53"/>
      <c r="I1066" s="53"/>
      <c r="J1066" s="14"/>
      <c r="K1066" s="15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37"/>
      <c r="W1066" s="37"/>
    </row>
    <row r="1067" customFormat="false" ht="32.3" hidden="false" customHeight="true" outlineLevel="0" collapsed="false">
      <c r="A1067" s="10" t="s">
        <v>1321</v>
      </c>
      <c r="B1067" s="0" t="s">
        <v>1009</v>
      </c>
      <c r="C1067" s="11"/>
      <c r="D1067" s="11"/>
      <c r="E1067" s="11"/>
      <c r="F1067" s="11"/>
      <c r="G1067" s="12"/>
      <c r="H1067" s="53"/>
      <c r="I1067" s="53"/>
      <c r="J1067" s="14"/>
      <c r="K1067" s="15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37"/>
      <c r="W1067" s="37"/>
    </row>
    <row r="1068" customFormat="false" ht="32.3" hidden="false" customHeight="true" outlineLevel="0" collapsed="false">
      <c r="A1068" s="10" t="s">
        <v>1322</v>
      </c>
      <c r="B1068" s="0" t="s">
        <v>1011</v>
      </c>
      <c r="C1068" s="11"/>
      <c r="D1068" s="11"/>
      <c r="E1068" s="11"/>
      <c r="F1068" s="11"/>
      <c r="G1068" s="12"/>
      <c r="H1068" s="53"/>
      <c r="I1068" s="53"/>
      <c r="J1068" s="14"/>
      <c r="K1068" s="15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37"/>
      <c r="W1068" s="37"/>
    </row>
    <row r="1069" customFormat="false" ht="32.3" hidden="false" customHeight="true" outlineLevel="0" collapsed="false">
      <c r="A1069" s="10" t="s">
        <v>1323</v>
      </c>
      <c r="B1069" s="0" t="s">
        <v>1013</v>
      </c>
      <c r="C1069" s="11"/>
      <c r="D1069" s="11"/>
      <c r="E1069" s="11"/>
      <c r="F1069" s="11"/>
      <c r="G1069" s="12"/>
      <c r="H1069" s="53"/>
      <c r="I1069" s="53"/>
      <c r="J1069" s="14"/>
      <c r="K1069" s="15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37"/>
      <c r="W1069" s="37"/>
    </row>
    <row r="1070" customFormat="false" ht="32.3" hidden="false" customHeight="true" outlineLevel="0" collapsed="false">
      <c r="A1070" s="10" t="s">
        <v>1324</v>
      </c>
      <c r="B1070" s="0" t="s">
        <v>1015</v>
      </c>
      <c r="C1070" s="11"/>
      <c r="D1070" s="11"/>
      <c r="E1070" s="11"/>
      <c r="F1070" s="11"/>
      <c r="G1070" s="12"/>
      <c r="H1070" s="53"/>
      <c r="I1070" s="53"/>
      <c r="J1070" s="14"/>
      <c r="K1070" s="15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37"/>
      <c r="W1070" s="37"/>
    </row>
    <row r="1071" customFormat="false" ht="32.3" hidden="false" customHeight="true" outlineLevel="0" collapsed="false">
      <c r="A1071" s="10" t="s">
        <v>1325</v>
      </c>
      <c r="B1071" s="0" t="s">
        <v>1017</v>
      </c>
      <c r="C1071" s="11"/>
      <c r="D1071" s="11"/>
      <c r="E1071" s="11"/>
      <c r="F1071" s="11"/>
      <c r="G1071" s="12"/>
      <c r="H1071" s="53"/>
      <c r="I1071" s="53"/>
      <c r="J1071" s="14"/>
      <c r="K1071" s="15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37"/>
      <c r="W1071" s="37"/>
    </row>
    <row r="1072" customFormat="false" ht="32.3" hidden="false" customHeight="true" outlineLevel="0" collapsed="false">
      <c r="A1072" s="10" t="s">
        <v>1326</v>
      </c>
      <c r="B1072" s="0" t="s">
        <v>1019</v>
      </c>
      <c r="C1072" s="11"/>
      <c r="D1072" s="11"/>
      <c r="E1072" s="11"/>
      <c r="F1072" s="11"/>
      <c r="G1072" s="12"/>
      <c r="H1072" s="53"/>
      <c r="I1072" s="53"/>
      <c r="J1072" s="14"/>
      <c r="K1072" s="15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37"/>
      <c r="W1072" s="37"/>
    </row>
    <row r="1073" customFormat="false" ht="32.3" hidden="false" customHeight="true" outlineLevel="0" collapsed="false">
      <c r="A1073" s="10" t="s">
        <v>1327</v>
      </c>
      <c r="B1073" s="0" t="s">
        <v>1021</v>
      </c>
      <c r="C1073" s="11"/>
      <c r="D1073" s="11"/>
      <c r="E1073" s="11"/>
      <c r="F1073" s="11"/>
      <c r="G1073" s="12"/>
      <c r="H1073" s="53"/>
      <c r="I1073" s="53"/>
      <c r="J1073" s="14"/>
      <c r="K1073" s="15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37"/>
      <c r="W1073" s="37"/>
    </row>
    <row r="1074" customFormat="false" ht="32.3" hidden="false" customHeight="true" outlineLevel="0" collapsed="false">
      <c r="A1074" s="10" t="s">
        <v>1328</v>
      </c>
      <c r="B1074" s="0" t="s">
        <v>1023</v>
      </c>
      <c r="C1074" s="11"/>
      <c r="D1074" s="11"/>
      <c r="E1074" s="11"/>
      <c r="F1074" s="11"/>
      <c r="G1074" s="12"/>
      <c r="H1074" s="53"/>
      <c r="I1074" s="53"/>
      <c r="J1074" s="14"/>
      <c r="K1074" s="15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37"/>
      <c r="W1074" s="37"/>
    </row>
    <row r="1075" customFormat="false" ht="32.3" hidden="false" customHeight="true" outlineLevel="0" collapsed="false">
      <c r="A1075" s="10" t="s">
        <v>1329</v>
      </c>
      <c r="B1075" s="0" t="s">
        <v>1025</v>
      </c>
      <c r="C1075" s="11"/>
      <c r="D1075" s="11"/>
      <c r="E1075" s="11"/>
      <c r="F1075" s="11"/>
      <c r="G1075" s="12"/>
      <c r="H1075" s="53"/>
      <c r="I1075" s="53"/>
      <c r="J1075" s="14"/>
      <c r="K1075" s="15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37"/>
      <c r="W1075" s="37"/>
    </row>
    <row r="1076" customFormat="false" ht="32.3" hidden="false" customHeight="true" outlineLevel="0" collapsed="false">
      <c r="A1076" s="10" t="s">
        <v>1330</v>
      </c>
      <c r="B1076" s="0" t="s">
        <v>1027</v>
      </c>
      <c r="C1076" s="11"/>
      <c r="D1076" s="11"/>
      <c r="E1076" s="11"/>
      <c r="F1076" s="11"/>
      <c r="G1076" s="12"/>
      <c r="H1076" s="53"/>
      <c r="I1076" s="53"/>
      <c r="J1076" s="14"/>
      <c r="K1076" s="15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37"/>
      <c r="W1076" s="37"/>
    </row>
    <row r="1077" customFormat="false" ht="32.3" hidden="false" customHeight="true" outlineLevel="0" collapsed="false">
      <c r="A1077" s="10" t="s">
        <v>1331</v>
      </c>
      <c r="B1077" s="0" t="s">
        <v>1029</v>
      </c>
      <c r="C1077" s="11"/>
      <c r="D1077" s="11"/>
      <c r="E1077" s="11"/>
      <c r="F1077" s="11"/>
      <c r="G1077" s="12"/>
      <c r="H1077" s="53"/>
      <c r="I1077" s="53"/>
      <c r="J1077" s="14"/>
      <c r="K1077" s="15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37"/>
      <c r="W1077" s="37"/>
    </row>
    <row r="1078" customFormat="false" ht="32.3" hidden="false" customHeight="true" outlineLevel="0" collapsed="false">
      <c r="A1078" s="10" t="s">
        <v>1332</v>
      </c>
      <c r="B1078" s="0" t="s">
        <v>1031</v>
      </c>
      <c r="C1078" s="11"/>
      <c r="D1078" s="11"/>
      <c r="E1078" s="11"/>
      <c r="F1078" s="11"/>
      <c r="G1078" s="12"/>
      <c r="H1078" s="53"/>
      <c r="I1078" s="53"/>
      <c r="J1078" s="14"/>
      <c r="K1078" s="15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37"/>
      <c r="W1078" s="37"/>
    </row>
    <row r="1079" customFormat="false" ht="32.3" hidden="false" customHeight="true" outlineLevel="0" collapsed="false">
      <c r="A1079" s="10" t="s">
        <v>1333</v>
      </c>
      <c r="B1079" s="0" t="s">
        <v>1033</v>
      </c>
      <c r="C1079" s="11"/>
      <c r="D1079" s="11"/>
      <c r="E1079" s="11"/>
      <c r="F1079" s="11"/>
      <c r="G1079" s="12"/>
      <c r="H1079" s="53"/>
      <c r="I1079" s="53"/>
      <c r="J1079" s="14"/>
      <c r="K1079" s="15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37"/>
      <c r="W1079" s="37"/>
    </row>
    <row r="1080" customFormat="false" ht="32.3" hidden="false" customHeight="true" outlineLevel="0" collapsed="false">
      <c r="A1080" s="10" t="s">
        <v>1334</v>
      </c>
      <c r="B1080" s="0" t="s">
        <v>1035</v>
      </c>
      <c r="C1080" s="11"/>
      <c r="D1080" s="11"/>
      <c r="E1080" s="11"/>
      <c r="F1080" s="11"/>
      <c r="G1080" s="12"/>
      <c r="H1080" s="53"/>
      <c r="I1080" s="53"/>
      <c r="J1080" s="14"/>
      <c r="K1080" s="15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37"/>
      <c r="W1080" s="37"/>
    </row>
    <row r="1081" customFormat="false" ht="32.3" hidden="false" customHeight="true" outlineLevel="0" collapsed="false">
      <c r="A1081" s="10" t="s">
        <v>1335</v>
      </c>
      <c r="B1081" s="0" t="s">
        <v>1037</v>
      </c>
      <c r="C1081" s="11"/>
      <c r="D1081" s="11"/>
      <c r="E1081" s="11"/>
      <c r="F1081" s="11"/>
      <c r="G1081" s="12"/>
      <c r="H1081" s="53"/>
      <c r="I1081" s="53"/>
      <c r="J1081" s="14"/>
      <c r="K1081" s="15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37"/>
      <c r="W1081" s="37"/>
    </row>
    <row r="1082" customFormat="false" ht="32.3" hidden="false" customHeight="true" outlineLevel="0" collapsed="false">
      <c r="A1082" s="10" t="s">
        <v>1336</v>
      </c>
      <c r="B1082" s="0" t="s">
        <v>1039</v>
      </c>
      <c r="C1082" s="11"/>
      <c r="D1082" s="11"/>
      <c r="E1082" s="11"/>
      <c r="F1082" s="11"/>
      <c r="G1082" s="12"/>
      <c r="H1082" s="53"/>
      <c r="I1082" s="53"/>
      <c r="J1082" s="14"/>
      <c r="K1082" s="15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37"/>
      <c r="W1082" s="37"/>
    </row>
    <row r="1083" customFormat="false" ht="32.3" hidden="false" customHeight="true" outlineLevel="0" collapsed="false">
      <c r="A1083" s="10" t="s">
        <v>1337</v>
      </c>
      <c r="B1083" s="0" t="s">
        <v>1041</v>
      </c>
      <c r="C1083" s="11"/>
      <c r="D1083" s="11"/>
      <c r="E1083" s="11"/>
      <c r="F1083" s="11"/>
      <c r="G1083" s="12"/>
      <c r="H1083" s="53"/>
      <c r="I1083" s="53"/>
      <c r="J1083" s="14"/>
      <c r="K1083" s="15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37"/>
      <c r="W1083" s="37"/>
    </row>
    <row r="1084" customFormat="false" ht="32.3" hidden="false" customHeight="true" outlineLevel="0" collapsed="false">
      <c r="A1084" s="10" t="s">
        <v>1338</v>
      </c>
      <c r="B1084" s="0" t="s">
        <v>1043</v>
      </c>
      <c r="C1084" s="11"/>
      <c r="D1084" s="11"/>
      <c r="E1084" s="11"/>
      <c r="F1084" s="11"/>
      <c r="G1084" s="12"/>
      <c r="H1084" s="53"/>
      <c r="I1084" s="53"/>
      <c r="J1084" s="14"/>
      <c r="K1084" s="15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37"/>
      <c r="W1084" s="37"/>
    </row>
    <row r="1085" customFormat="false" ht="32.3" hidden="false" customHeight="true" outlineLevel="0" collapsed="false">
      <c r="A1085" s="10" t="s">
        <v>1339</v>
      </c>
      <c r="B1085" s="0" t="s">
        <v>1045</v>
      </c>
      <c r="C1085" s="11"/>
      <c r="D1085" s="11"/>
      <c r="E1085" s="11"/>
      <c r="F1085" s="11"/>
      <c r="G1085" s="12"/>
      <c r="H1085" s="53"/>
      <c r="I1085" s="53"/>
      <c r="J1085" s="14"/>
      <c r="K1085" s="15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37"/>
      <c r="W1085" s="37"/>
    </row>
    <row r="1086" customFormat="false" ht="32.3" hidden="false" customHeight="true" outlineLevel="0" collapsed="false">
      <c r="A1086" s="10" t="s">
        <v>1340</v>
      </c>
      <c r="B1086" s="0" t="s">
        <v>1047</v>
      </c>
      <c r="C1086" s="11"/>
      <c r="D1086" s="11"/>
      <c r="E1086" s="11"/>
      <c r="F1086" s="11"/>
      <c r="G1086" s="12"/>
      <c r="H1086" s="53"/>
      <c r="I1086" s="53"/>
      <c r="J1086" s="14"/>
      <c r="K1086" s="15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37"/>
      <c r="W1086" s="37"/>
    </row>
    <row r="1087" customFormat="false" ht="32.3" hidden="false" customHeight="true" outlineLevel="0" collapsed="false">
      <c r="A1087" s="10" t="s">
        <v>1341</v>
      </c>
      <c r="B1087" s="0" t="s">
        <v>1049</v>
      </c>
      <c r="C1087" s="11"/>
      <c r="D1087" s="11"/>
      <c r="E1087" s="11"/>
      <c r="F1087" s="11"/>
      <c r="G1087" s="12"/>
      <c r="H1087" s="53"/>
      <c r="I1087" s="53"/>
      <c r="J1087" s="14"/>
      <c r="K1087" s="15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37"/>
      <c r="W1087" s="37"/>
    </row>
    <row r="1088" customFormat="false" ht="32.3" hidden="false" customHeight="true" outlineLevel="0" collapsed="false">
      <c r="A1088" s="10" t="s">
        <v>1342</v>
      </c>
      <c r="B1088" s="0" t="s">
        <v>1051</v>
      </c>
      <c r="C1088" s="11"/>
      <c r="D1088" s="11"/>
      <c r="E1088" s="11"/>
      <c r="F1088" s="11"/>
      <c r="G1088" s="12"/>
      <c r="H1088" s="53"/>
      <c r="I1088" s="53"/>
      <c r="J1088" s="14"/>
      <c r="K1088" s="15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37"/>
      <c r="W1088" s="37"/>
    </row>
    <row r="1089" customFormat="false" ht="32.3" hidden="false" customHeight="true" outlineLevel="0" collapsed="false">
      <c r="A1089" s="10" t="s">
        <v>1343</v>
      </c>
      <c r="B1089" s="0" t="s">
        <v>1053</v>
      </c>
      <c r="C1089" s="11"/>
      <c r="D1089" s="11"/>
      <c r="E1089" s="11"/>
      <c r="F1089" s="11"/>
      <c r="G1089" s="12"/>
      <c r="H1089" s="53"/>
      <c r="I1089" s="53"/>
      <c r="J1089" s="14"/>
      <c r="K1089" s="15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37"/>
      <c r="W1089" s="37"/>
    </row>
    <row r="1090" customFormat="false" ht="32.3" hidden="false" customHeight="true" outlineLevel="0" collapsed="false">
      <c r="A1090" s="10" t="s">
        <v>1344</v>
      </c>
      <c r="B1090" s="0" t="s">
        <v>1055</v>
      </c>
      <c r="C1090" s="11"/>
      <c r="D1090" s="11"/>
      <c r="E1090" s="11"/>
      <c r="F1090" s="11"/>
      <c r="G1090" s="12"/>
      <c r="H1090" s="53"/>
      <c r="I1090" s="53"/>
      <c r="J1090" s="14"/>
      <c r="K1090" s="15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37"/>
      <c r="W1090" s="37"/>
    </row>
    <row r="1091" customFormat="false" ht="32.3" hidden="false" customHeight="true" outlineLevel="0" collapsed="false">
      <c r="A1091" s="10" t="s">
        <v>1345</v>
      </c>
      <c r="B1091" s="0" t="s">
        <v>1057</v>
      </c>
      <c r="C1091" s="11"/>
      <c r="D1091" s="11"/>
      <c r="E1091" s="11"/>
      <c r="F1091" s="11"/>
      <c r="G1091" s="12"/>
      <c r="H1091" s="53"/>
      <c r="I1091" s="53"/>
      <c r="J1091" s="14"/>
      <c r="K1091" s="15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37"/>
      <c r="W1091" s="37"/>
    </row>
    <row r="1092" customFormat="false" ht="32.3" hidden="false" customHeight="true" outlineLevel="0" collapsed="false">
      <c r="A1092" s="10" t="s">
        <v>1346</v>
      </c>
      <c r="B1092" s="0" t="s">
        <v>1059</v>
      </c>
      <c r="C1092" s="11"/>
      <c r="D1092" s="11"/>
      <c r="E1092" s="11"/>
      <c r="F1092" s="11"/>
      <c r="G1092" s="12"/>
      <c r="H1092" s="53"/>
      <c r="I1092" s="53"/>
      <c r="J1092" s="14"/>
      <c r="K1092" s="15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37"/>
      <c r="W1092" s="37"/>
    </row>
    <row r="1093" customFormat="false" ht="32.3" hidden="false" customHeight="true" outlineLevel="0" collapsed="false">
      <c r="A1093" s="10" t="s">
        <v>1347</v>
      </c>
      <c r="B1093" s="0" t="s">
        <v>1061</v>
      </c>
      <c r="C1093" s="11"/>
      <c r="D1093" s="11"/>
      <c r="E1093" s="11"/>
      <c r="F1093" s="11"/>
      <c r="G1093" s="12"/>
      <c r="H1093" s="53"/>
      <c r="I1093" s="53"/>
      <c r="J1093" s="14"/>
      <c r="K1093" s="15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37"/>
      <c r="W1093" s="37"/>
    </row>
    <row r="1094" customFormat="false" ht="32.3" hidden="false" customHeight="true" outlineLevel="0" collapsed="false">
      <c r="A1094" s="10" t="s">
        <v>1348</v>
      </c>
      <c r="B1094" s="0" t="s">
        <v>1063</v>
      </c>
      <c r="C1094" s="11"/>
      <c r="D1094" s="11"/>
      <c r="E1094" s="11"/>
      <c r="F1094" s="11"/>
      <c r="G1094" s="12"/>
      <c r="H1094" s="53"/>
      <c r="I1094" s="53"/>
      <c r="J1094" s="14"/>
      <c r="K1094" s="15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37"/>
      <c r="W1094" s="37"/>
    </row>
    <row r="1095" customFormat="false" ht="32.3" hidden="false" customHeight="true" outlineLevel="0" collapsed="false">
      <c r="A1095" s="10" t="s">
        <v>1349</v>
      </c>
      <c r="B1095" s="0" t="s">
        <v>1065</v>
      </c>
      <c r="C1095" s="11"/>
      <c r="D1095" s="11"/>
      <c r="E1095" s="11"/>
      <c r="F1095" s="11"/>
      <c r="G1095" s="12"/>
      <c r="H1095" s="53"/>
      <c r="I1095" s="53"/>
      <c r="J1095" s="14"/>
      <c r="K1095" s="15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37"/>
      <c r="W1095" s="37"/>
    </row>
    <row r="1096" customFormat="false" ht="32.3" hidden="false" customHeight="true" outlineLevel="0" collapsed="false">
      <c r="A1096" s="10" t="s">
        <v>1350</v>
      </c>
      <c r="B1096" s="0" t="s">
        <v>1067</v>
      </c>
      <c r="C1096" s="11"/>
      <c r="D1096" s="11"/>
      <c r="E1096" s="11"/>
      <c r="F1096" s="11"/>
      <c r="G1096" s="12"/>
      <c r="H1096" s="53"/>
      <c r="I1096" s="53"/>
      <c r="J1096" s="14"/>
      <c r="K1096" s="15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37"/>
      <c r="W1096" s="37"/>
    </row>
    <row r="1097" customFormat="false" ht="32.3" hidden="false" customHeight="true" outlineLevel="0" collapsed="false">
      <c r="A1097" s="10" t="s">
        <v>1351</v>
      </c>
      <c r="B1097" s="0" t="s">
        <v>1069</v>
      </c>
      <c r="C1097" s="11"/>
      <c r="D1097" s="11"/>
      <c r="E1097" s="11"/>
      <c r="F1097" s="11"/>
      <c r="G1097" s="12"/>
      <c r="H1097" s="53"/>
      <c r="I1097" s="53"/>
      <c r="J1097" s="14"/>
      <c r="K1097" s="15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37"/>
      <c r="W1097" s="37"/>
    </row>
    <row r="1098" customFormat="false" ht="32.3" hidden="false" customHeight="true" outlineLevel="0" collapsed="false">
      <c r="A1098" s="10" t="s">
        <v>1352</v>
      </c>
      <c r="B1098" s="0" t="s">
        <v>1071</v>
      </c>
      <c r="C1098" s="11"/>
      <c r="D1098" s="11"/>
      <c r="E1098" s="11"/>
      <c r="F1098" s="11"/>
      <c r="G1098" s="12"/>
      <c r="H1098" s="53"/>
      <c r="I1098" s="53"/>
      <c r="J1098" s="14"/>
      <c r="K1098" s="15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37"/>
      <c r="W1098" s="37"/>
    </row>
    <row r="1099" customFormat="false" ht="32.3" hidden="false" customHeight="true" outlineLevel="0" collapsed="false">
      <c r="A1099" s="10" t="s">
        <v>1353</v>
      </c>
      <c r="B1099" s="0" t="s">
        <v>1073</v>
      </c>
      <c r="C1099" s="11"/>
      <c r="D1099" s="11"/>
      <c r="E1099" s="11"/>
      <c r="F1099" s="11"/>
      <c r="G1099" s="12"/>
      <c r="H1099" s="53"/>
      <c r="I1099" s="53"/>
      <c r="J1099" s="14"/>
      <c r="K1099" s="15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37"/>
      <c r="W1099" s="37"/>
    </row>
    <row r="1100" customFormat="false" ht="32.3" hidden="false" customHeight="true" outlineLevel="0" collapsed="false">
      <c r="A1100" s="10" t="s">
        <v>1354</v>
      </c>
      <c r="B1100" s="0" t="s">
        <v>1075</v>
      </c>
      <c r="C1100" s="11"/>
      <c r="D1100" s="11"/>
      <c r="E1100" s="11"/>
      <c r="F1100" s="11"/>
      <c r="G1100" s="12"/>
      <c r="H1100" s="53"/>
      <c r="I1100" s="53"/>
      <c r="J1100" s="14"/>
      <c r="K1100" s="15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37"/>
      <c r="W1100" s="37"/>
    </row>
    <row r="1101" customFormat="false" ht="32.3" hidden="false" customHeight="true" outlineLevel="0" collapsed="false">
      <c r="A1101" s="10" t="s">
        <v>1355</v>
      </c>
      <c r="B1101" s="0" t="s">
        <v>1077</v>
      </c>
      <c r="C1101" s="11"/>
      <c r="D1101" s="11"/>
      <c r="E1101" s="11"/>
      <c r="F1101" s="11"/>
      <c r="G1101" s="12"/>
      <c r="H1101" s="53"/>
      <c r="I1101" s="53"/>
      <c r="J1101" s="14"/>
      <c r="K1101" s="15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37"/>
      <c r="W1101" s="37"/>
    </row>
    <row r="1102" customFormat="false" ht="32.3" hidden="false" customHeight="true" outlineLevel="0" collapsed="false">
      <c r="A1102" s="10" t="s">
        <v>1356</v>
      </c>
      <c r="B1102" s="0" t="s">
        <v>1079</v>
      </c>
      <c r="C1102" s="11"/>
      <c r="D1102" s="11"/>
      <c r="E1102" s="11"/>
      <c r="F1102" s="11"/>
      <c r="G1102" s="12"/>
      <c r="H1102" s="53"/>
      <c r="I1102" s="53"/>
      <c r="J1102" s="14"/>
      <c r="K1102" s="15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37"/>
      <c r="W1102" s="37"/>
    </row>
    <row r="1103" customFormat="false" ht="32.3" hidden="false" customHeight="true" outlineLevel="0" collapsed="false">
      <c r="A1103" s="10" t="s">
        <v>1357</v>
      </c>
      <c r="B1103" s="0" t="s">
        <v>1081</v>
      </c>
      <c r="C1103" s="11"/>
      <c r="D1103" s="11"/>
      <c r="E1103" s="11"/>
      <c r="F1103" s="11"/>
      <c r="G1103" s="12"/>
      <c r="H1103" s="53"/>
      <c r="I1103" s="53"/>
      <c r="J1103" s="14"/>
      <c r="K1103" s="15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37"/>
      <c r="W1103" s="37"/>
    </row>
    <row r="1104" customFormat="false" ht="32.3" hidden="false" customHeight="true" outlineLevel="0" collapsed="false">
      <c r="A1104" s="10" t="s">
        <v>1358</v>
      </c>
      <c r="B1104" s="0" t="s">
        <v>1083</v>
      </c>
      <c r="C1104" s="11"/>
      <c r="D1104" s="11"/>
      <c r="E1104" s="11"/>
      <c r="F1104" s="11"/>
      <c r="G1104" s="12"/>
      <c r="H1104" s="53"/>
      <c r="I1104" s="53"/>
      <c r="J1104" s="14"/>
      <c r="K1104" s="15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37"/>
      <c r="W1104" s="37"/>
    </row>
    <row r="1105" customFormat="false" ht="32.3" hidden="false" customHeight="true" outlineLevel="0" collapsed="false">
      <c r="A1105" s="10" t="s">
        <v>1359</v>
      </c>
      <c r="B1105" s="0" t="s">
        <v>1360</v>
      </c>
      <c r="C1105" s="11"/>
      <c r="D1105" s="11"/>
      <c r="E1105" s="11"/>
      <c r="F1105" s="11"/>
      <c r="G1105" s="12"/>
      <c r="H1105" s="53"/>
      <c r="I1105" s="53"/>
      <c r="J1105" s="14"/>
      <c r="K1105" s="15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37"/>
      <c r="W1105" s="37"/>
    </row>
    <row r="1106" customFormat="false" ht="32.3" hidden="false" customHeight="true" outlineLevel="0" collapsed="false">
      <c r="A1106" s="46" t="s">
        <v>1361</v>
      </c>
      <c r="B1106" s="47" t="s">
        <v>1362</v>
      </c>
      <c r="C1106" s="47"/>
      <c r="D1106" s="47"/>
      <c r="E1106" s="47"/>
      <c r="F1106" s="47" t="s">
        <v>23</v>
      </c>
      <c r="G1106" s="48" t="s">
        <v>24</v>
      </c>
      <c r="H1106" s="53"/>
      <c r="I1106" s="53"/>
      <c r="J1106" s="49"/>
      <c r="K1106" s="50"/>
      <c r="L1106" s="51"/>
      <c r="M1106" s="51"/>
      <c r="N1106" s="51"/>
      <c r="O1106" s="51"/>
      <c r="P1106" s="51"/>
      <c r="Q1106" s="51"/>
      <c r="R1106" s="51"/>
      <c r="S1106" s="51"/>
      <c r="T1106" s="51"/>
      <c r="U1106" s="51"/>
      <c r="V1106" s="37"/>
      <c r="W1106" s="37"/>
    </row>
    <row r="1107" customFormat="false" ht="32.3" hidden="false" customHeight="true" outlineLevel="0" collapsed="false">
      <c r="A1107" s="10" t="s">
        <v>1363</v>
      </c>
      <c r="B1107" s="11" t="s">
        <v>1001</v>
      </c>
      <c r="C1107" s="11"/>
      <c r="D1107" s="11"/>
      <c r="E1107" s="11"/>
      <c r="F1107" s="11"/>
      <c r="G1107" s="12"/>
      <c r="H1107" s="53"/>
      <c r="I1107" s="53"/>
      <c r="J1107" s="14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37"/>
      <c r="W1107" s="37"/>
    </row>
    <row r="1108" customFormat="false" ht="32.3" hidden="false" customHeight="true" outlineLevel="0" collapsed="false">
      <c r="A1108" s="10" t="s">
        <v>1364</v>
      </c>
      <c r="B1108" s="11" t="s">
        <v>1003</v>
      </c>
      <c r="C1108" s="11"/>
      <c r="D1108" s="11"/>
      <c r="E1108" s="11"/>
      <c r="F1108" s="11"/>
      <c r="G1108" s="12"/>
      <c r="H1108" s="53"/>
      <c r="I1108" s="53"/>
      <c r="J1108" s="14"/>
      <c r="K1108" s="15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37"/>
      <c r="W1108" s="37"/>
    </row>
    <row r="1109" customFormat="false" ht="32.3" hidden="false" customHeight="true" outlineLevel="0" collapsed="false">
      <c r="A1109" s="10" t="s">
        <v>1365</v>
      </c>
      <c r="B1109" s="11" t="s">
        <v>1005</v>
      </c>
      <c r="C1109" s="11"/>
      <c r="D1109" s="11"/>
      <c r="E1109" s="11"/>
      <c r="F1109" s="11"/>
      <c r="G1109" s="12"/>
      <c r="H1109" s="53"/>
      <c r="I1109" s="53"/>
      <c r="J1109" s="14"/>
      <c r="K1109" s="15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37"/>
      <c r="W1109" s="37"/>
    </row>
    <row r="1110" customFormat="false" ht="32.3" hidden="false" customHeight="true" outlineLevel="0" collapsed="false">
      <c r="A1110" s="10" t="s">
        <v>1366</v>
      </c>
      <c r="B1110" s="11" t="s">
        <v>1007</v>
      </c>
      <c r="C1110" s="11"/>
      <c r="D1110" s="11"/>
      <c r="E1110" s="11"/>
      <c r="F1110" s="11"/>
      <c r="G1110" s="12"/>
      <c r="H1110" s="53"/>
      <c r="I1110" s="53"/>
      <c r="J1110" s="14"/>
      <c r="K1110" s="15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37"/>
      <c r="W1110" s="37"/>
    </row>
    <row r="1111" customFormat="false" ht="32.3" hidden="false" customHeight="true" outlineLevel="0" collapsed="false">
      <c r="A1111" s="10" t="s">
        <v>1367</v>
      </c>
      <c r="B1111" s="11" t="s">
        <v>1009</v>
      </c>
      <c r="C1111" s="11"/>
      <c r="D1111" s="11"/>
      <c r="E1111" s="11"/>
      <c r="F1111" s="11"/>
      <c r="G1111" s="12"/>
      <c r="H1111" s="53"/>
      <c r="I1111" s="53"/>
      <c r="J1111" s="14"/>
      <c r="K1111" s="15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37"/>
      <c r="W1111" s="37"/>
    </row>
    <row r="1112" customFormat="false" ht="32.3" hidden="false" customHeight="true" outlineLevel="0" collapsed="false">
      <c r="A1112" s="10" t="s">
        <v>1368</v>
      </c>
      <c r="B1112" s="11" t="s">
        <v>1011</v>
      </c>
      <c r="C1112" s="11"/>
      <c r="D1112" s="11"/>
      <c r="E1112" s="11"/>
      <c r="F1112" s="11"/>
      <c r="G1112" s="12"/>
      <c r="H1112" s="53"/>
      <c r="I1112" s="53"/>
      <c r="J1112" s="14"/>
      <c r="K1112" s="15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37"/>
      <c r="W1112" s="37"/>
    </row>
    <row r="1113" customFormat="false" ht="32.3" hidden="false" customHeight="true" outlineLevel="0" collapsed="false">
      <c r="A1113" s="10" t="s">
        <v>1369</v>
      </c>
      <c r="B1113" s="11" t="s">
        <v>1013</v>
      </c>
      <c r="C1113" s="11"/>
      <c r="D1113" s="11"/>
      <c r="E1113" s="11"/>
      <c r="F1113" s="11"/>
      <c r="G1113" s="12"/>
      <c r="H1113" s="53"/>
      <c r="I1113" s="53"/>
      <c r="J1113" s="14"/>
      <c r="K1113" s="15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37"/>
      <c r="W1113" s="37"/>
    </row>
    <row r="1114" customFormat="false" ht="32.3" hidden="false" customHeight="true" outlineLevel="0" collapsed="false">
      <c r="A1114" s="10" t="s">
        <v>1370</v>
      </c>
      <c r="B1114" s="11" t="s">
        <v>1015</v>
      </c>
      <c r="C1114" s="11"/>
      <c r="D1114" s="11"/>
      <c r="E1114" s="11"/>
      <c r="F1114" s="11"/>
      <c r="G1114" s="12"/>
      <c r="H1114" s="53"/>
      <c r="I1114" s="53"/>
      <c r="J1114" s="14"/>
      <c r="K1114" s="15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37"/>
      <c r="W1114" s="37"/>
    </row>
    <row r="1115" customFormat="false" ht="32.3" hidden="false" customHeight="true" outlineLevel="0" collapsed="false">
      <c r="A1115" s="10" t="s">
        <v>1371</v>
      </c>
      <c r="B1115" s="11" t="s">
        <v>1017</v>
      </c>
      <c r="C1115" s="11"/>
      <c r="D1115" s="11"/>
      <c r="E1115" s="11"/>
      <c r="F1115" s="11"/>
      <c r="G1115" s="12"/>
      <c r="H1115" s="53"/>
      <c r="I1115" s="53"/>
      <c r="J1115" s="14"/>
      <c r="K1115" s="15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37"/>
      <c r="W1115" s="37"/>
    </row>
    <row r="1116" customFormat="false" ht="32.3" hidden="false" customHeight="true" outlineLevel="0" collapsed="false">
      <c r="A1116" s="10" t="s">
        <v>1372</v>
      </c>
      <c r="B1116" s="11" t="s">
        <v>1019</v>
      </c>
      <c r="C1116" s="11"/>
      <c r="D1116" s="11"/>
      <c r="E1116" s="11"/>
      <c r="F1116" s="11"/>
      <c r="G1116" s="12"/>
      <c r="H1116" s="53"/>
      <c r="I1116" s="53"/>
      <c r="J1116" s="14"/>
      <c r="K1116" s="15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37"/>
      <c r="W1116" s="37"/>
    </row>
    <row r="1117" customFormat="false" ht="32.3" hidden="false" customHeight="true" outlineLevel="0" collapsed="false">
      <c r="A1117" s="10" t="s">
        <v>1373</v>
      </c>
      <c r="B1117" s="11" t="s">
        <v>1021</v>
      </c>
      <c r="C1117" s="11"/>
      <c r="D1117" s="11"/>
      <c r="E1117" s="11"/>
      <c r="F1117" s="11"/>
      <c r="G1117" s="12"/>
      <c r="H1117" s="53"/>
      <c r="I1117" s="53"/>
      <c r="J1117" s="14"/>
      <c r="K1117" s="15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37"/>
      <c r="W1117" s="37"/>
    </row>
    <row r="1118" customFormat="false" ht="32.3" hidden="false" customHeight="true" outlineLevel="0" collapsed="false">
      <c r="A1118" s="10" t="s">
        <v>1374</v>
      </c>
      <c r="B1118" s="11" t="s">
        <v>1023</v>
      </c>
      <c r="C1118" s="11"/>
      <c r="D1118" s="11"/>
      <c r="E1118" s="11"/>
      <c r="F1118" s="11"/>
      <c r="G1118" s="12"/>
      <c r="H1118" s="53"/>
      <c r="I1118" s="53"/>
      <c r="J1118" s="14"/>
      <c r="K1118" s="15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37"/>
      <c r="W1118" s="37"/>
    </row>
    <row r="1119" customFormat="false" ht="32.3" hidden="false" customHeight="true" outlineLevel="0" collapsed="false">
      <c r="A1119" s="10" t="s">
        <v>1375</v>
      </c>
      <c r="B1119" s="11" t="s">
        <v>1025</v>
      </c>
      <c r="C1119" s="11"/>
      <c r="D1119" s="11"/>
      <c r="E1119" s="11"/>
      <c r="F1119" s="11"/>
      <c r="G1119" s="12"/>
      <c r="H1119" s="53"/>
      <c r="I1119" s="53"/>
      <c r="J1119" s="14"/>
      <c r="K1119" s="15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37"/>
      <c r="W1119" s="37"/>
    </row>
    <row r="1120" customFormat="false" ht="32.3" hidden="false" customHeight="true" outlineLevel="0" collapsed="false">
      <c r="A1120" s="10" t="s">
        <v>1376</v>
      </c>
      <c r="B1120" s="11" t="s">
        <v>1027</v>
      </c>
      <c r="C1120" s="11"/>
      <c r="D1120" s="11"/>
      <c r="E1120" s="11"/>
      <c r="F1120" s="11"/>
      <c r="G1120" s="12"/>
      <c r="H1120" s="53"/>
      <c r="I1120" s="53"/>
      <c r="J1120" s="14"/>
      <c r="K1120" s="15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37"/>
      <c r="W1120" s="37"/>
    </row>
    <row r="1121" customFormat="false" ht="32.3" hidden="false" customHeight="true" outlineLevel="0" collapsed="false">
      <c r="A1121" s="10" t="s">
        <v>1377</v>
      </c>
      <c r="B1121" s="11" t="s">
        <v>1029</v>
      </c>
      <c r="C1121" s="11"/>
      <c r="D1121" s="11"/>
      <c r="E1121" s="11"/>
      <c r="F1121" s="11"/>
      <c r="G1121" s="12"/>
      <c r="H1121" s="53"/>
      <c r="I1121" s="53"/>
      <c r="J1121" s="14"/>
      <c r="K1121" s="15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37"/>
      <c r="W1121" s="37"/>
    </row>
    <row r="1122" customFormat="false" ht="32.3" hidden="false" customHeight="true" outlineLevel="0" collapsed="false">
      <c r="A1122" s="10" t="s">
        <v>1378</v>
      </c>
      <c r="B1122" s="11" t="s">
        <v>1031</v>
      </c>
      <c r="C1122" s="11"/>
      <c r="D1122" s="11"/>
      <c r="E1122" s="11"/>
      <c r="F1122" s="11"/>
      <c r="G1122" s="12"/>
      <c r="H1122" s="53"/>
      <c r="I1122" s="53"/>
      <c r="J1122" s="14"/>
      <c r="K1122" s="15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37"/>
      <c r="W1122" s="37"/>
    </row>
    <row r="1123" customFormat="false" ht="32.3" hidden="false" customHeight="true" outlineLevel="0" collapsed="false">
      <c r="A1123" s="10" t="s">
        <v>1379</v>
      </c>
      <c r="B1123" s="11" t="s">
        <v>1033</v>
      </c>
      <c r="C1123" s="11"/>
      <c r="D1123" s="11"/>
      <c r="E1123" s="11"/>
      <c r="F1123" s="11"/>
      <c r="G1123" s="12"/>
      <c r="H1123" s="53"/>
      <c r="I1123" s="53"/>
      <c r="J1123" s="14"/>
      <c r="K1123" s="15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37"/>
      <c r="W1123" s="37"/>
    </row>
    <row r="1124" customFormat="false" ht="32.3" hidden="false" customHeight="true" outlineLevel="0" collapsed="false">
      <c r="A1124" s="10" t="s">
        <v>1380</v>
      </c>
      <c r="B1124" s="11" t="s">
        <v>1035</v>
      </c>
      <c r="C1124" s="11"/>
      <c r="D1124" s="11"/>
      <c r="E1124" s="11"/>
      <c r="F1124" s="11"/>
      <c r="G1124" s="12"/>
      <c r="H1124" s="53"/>
      <c r="I1124" s="53"/>
      <c r="J1124" s="14"/>
      <c r="K1124" s="15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37"/>
      <c r="W1124" s="37"/>
    </row>
    <row r="1125" customFormat="false" ht="32.3" hidden="false" customHeight="true" outlineLevel="0" collapsed="false">
      <c r="A1125" s="10" t="s">
        <v>1381</v>
      </c>
      <c r="B1125" s="11" t="s">
        <v>1037</v>
      </c>
      <c r="C1125" s="11"/>
      <c r="D1125" s="11"/>
      <c r="E1125" s="11"/>
      <c r="F1125" s="11"/>
      <c r="G1125" s="12"/>
      <c r="H1125" s="53"/>
      <c r="I1125" s="53"/>
      <c r="J1125" s="14"/>
      <c r="K1125" s="15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37"/>
      <c r="W1125" s="37"/>
    </row>
    <row r="1126" customFormat="false" ht="32.3" hidden="false" customHeight="true" outlineLevel="0" collapsed="false">
      <c r="A1126" s="10" t="s">
        <v>1382</v>
      </c>
      <c r="B1126" s="11" t="s">
        <v>1039</v>
      </c>
      <c r="C1126" s="11"/>
      <c r="D1126" s="11"/>
      <c r="E1126" s="11"/>
      <c r="F1126" s="11"/>
      <c r="G1126" s="12"/>
      <c r="H1126" s="53"/>
      <c r="I1126" s="53"/>
      <c r="J1126" s="14"/>
      <c r="K1126" s="15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37"/>
      <c r="W1126" s="37"/>
    </row>
    <row r="1127" customFormat="false" ht="32.3" hidden="false" customHeight="true" outlineLevel="0" collapsed="false">
      <c r="A1127" s="10" t="s">
        <v>1383</v>
      </c>
      <c r="B1127" s="11" t="s">
        <v>1041</v>
      </c>
      <c r="C1127" s="11"/>
      <c r="D1127" s="11"/>
      <c r="E1127" s="11"/>
      <c r="F1127" s="11"/>
      <c r="G1127" s="12"/>
      <c r="H1127" s="53"/>
      <c r="I1127" s="53"/>
      <c r="J1127" s="14"/>
      <c r="K1127" s="15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37"/>
      <c r="W1127" s="37"/>
    </row>
    <row r="1128" customFormat="false" ht="32.3" hidden="false" customHeight="true" outlineLevel="0" collapsed="false">
      <c r="A1128" s="10" t="s">
        <v>1384</v>
      </c>
      <c r="B1128" s="11" t="s">
        <v>1043</v>
      </c>
      <c r="C1128" s="11"/>
      <c r="D1128" s="11"/>
      <c r="E1128" s="11"/>
      <c r="F1128" s="11"/>
      <c r="G1128" s="12"/>
      <c r="H1128" s="53"/>
      <c r="I1128" s="53"/>
      <c r="J1128" s="14"/>
      <c r="K1128" s="15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37"/>
      <c r="W1128" s="37"/>
    </row>
    <row r="1129" customFormat="false" ht="32.3" hidden="false" customHeight="true" outlineLevel="0" collapsed="false">
      <c r="A1129" s="10" t="s">
        <v>1385</v>
      </c>
      <c r="B1129" s="11" t="s">
        <v>1045</v>
      </c>
      <c r="C1129" s="11"/>
      <c r="D1129" s="11"/>
      <c r="E1129" s="11"/>
      <c r="F1129" s="11"/>
      <c r="G1129" s="12"/>
      <c r="H1129" s="53"/>
      <c r="I1129" s="53"/>
      <c r="J1129" s="14"/>
      <c r="K1129" s="15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37"/>
      <c r="W1129" s="37"/>
    </row>
    <row r="1130" customFormat="false" ht="32.3" hidden="false" customHeight="true" outlineLevel="0" collapsed="false">
      <c r="A1130" s="10" t="s">
        <v>1386</v>
      </c>
      <c r="B1130" s="11" t="s">
        <v>1047</v>
      </c>
      <c r="C1130" s="11"/>
      <c r="D1130" s="11"/>
      <c r="E1130" s="11"/>
      <c r="F1130" s="11"/>
      <c r="G1130" s="12"/>
      <c r="H1130" s="53"/>
      <c r="I1130" s="53"/>
      <c r="J1130" s="14"/>
      <c r="K1130" s="15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37"/>
      <c r="W1130" s="37"/>
    </row>
    <row r="1131" customFormat="false" ht="32.3" hidden="false" customHeight="true" outlineLevel="0" collapsed="false">
      <c r="A1131" s="10" t="s">
        <v>1387</v>
      </c>
      <c r="B1131" s="11" t="s">
        <v>1049</v>
      </c>
      <c r="C1131" s="11"/>
      <c r="D1131" s="11"/>
      <c r="E1131" s="11"/>
      <c r="F1131" s="11"/>
      <c r="G1131" s="12"/>
      <c r="H1131" s="53"/>
      <c r="I1131" s="53"/>
      <c r="J1131" s="14"/>
      <c r="K1131" s="15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37"/>
      <c r="W1131" s="37"/>
    </row>
    <row r="1132" customFormat="false" ht="32.3" hidden="false" customHeight="true" outlineLevel="0" collapsed="false">
      <c r="A1132" s="10" t="s">
        <v>1388</v>
      </c>
      <c r="B1132" s="11" t="s">
        <v>1051</v>
      </c>
      <c r="C1132" s="11"/>
      <c r="D1132" s="11"/>
      <c r="E1132" s="11"/>
      <c r="F1132" s="11"/>
      <c r="G1132" s="12"/>
      <c r="H1132" s="53"/>
      <c r="I1132" s="53"/>
      <c r="J1132" s="14"/>
      <c r="K1132" s="15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37"/>
      <c r="W1132" s="37"/>
    </row>
    <row r="1133" customFormat="false" ht="32.3" hidden="false" customHeight="true" outlineLevel="0" collapsed="false">
      <c r="A1133" s="10" t="s">
        <v>1389</v>
      </c>
      <c r="B1133" s="11" t="s">
        <v>1053</v>
      </c>
      <c r="C1133" s="11"/>
      <c r="D1133" s="11"/>
      <c r="E1133" s="11"/>
      <c r="F1133" s="11"/>
      <c r="G1133" s="12"/>
      <c r="H1133" s="53"/>
      <c r="I1133" s="53"/>
      <c r="J1133" s="14"/>
      <c r="K1133" s="15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37"/>
      <c r="W1133" s="37"/>
    </row>
    <row r="1134" customFormat="false" ht="32.3" hidden="false" customHeight="true" outlineLevel="0" collapsed="false">
      <c r="A1134" s="10" t="s">
        <v>1390</v>
      </c>
      <c r="B1134" s="11" t="s">
        <v>1055</v>
      </c>
      <c r="C1134" s="11"/>
      <c r="D1134" s="11"/>
      <c r="E1134" s="11"/>
      <c r="F1134" s="11"/>
      <c r="G1134" s="12"/>
      <c r="H1134" s="53"/>
      <c r="I1134" s="53"/>
      <c r="J1134" s="14"/>
      <c r="K1134" s="15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37"/>
      <c r="W1134" s="37"/>
    </row>
    <row r="1135" customFormat="false" ht="32.3" hidden="false" customHeight="true" outlineLevel="0" collapsed="false">
      <c r="A1135" s="10" t="s">
        <v>1391</v>
      </c>
      <c r="B1135" s="11" t="s">
        <v>1057</v>
      </c>
      <c r="C1135" s="11"/>
      <c r="D1135" s="11"/>
      <c r="E1135" s="11"/>
      <c r="F1135" s="11"/>
      <c r="G1135" s="12"/>
      <c r="H1135" s="53"/>
      <c r="I1135" s="53"/>
      <c r="J1135" s="14"/>
      <c r="K1135" s="15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37"/>
      <c r="W1135" s="37"/>
    </row>
    <row r="1136" customFormat="false" ht="32.3" hidden="false" customHeight="true" outlineLevel="0" collapsed="false">
      <c r="A1136" s="10" t="s">
        <v>1392</v>
      </c>
      <c r="B1136" s="11" t="s">
        <v>1059</v>
      </c>
      <c r="C1136" s="11"/>
      <c r="D1136" s="11"/>
      <c r="E1136" s="11"/>
      <c r="F1136" s="11"/>
      <c r="G1136" s="12"/>
      <c r="H1136" s="53"/>
      <c r="I1136" s="53"/>
      <c r="J1136" s="14"/>
      <c r="K1136" s="15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37"/>
      <c r="W1136" s="37"/>
    </row>
    <row r="1137" customFormat="false" ht="32.3" hidden="false" customHeight="true" outlineLevel="0" collapsed="false">
      <c r="A1137" s="10" t="s">
        <v>1393</v>
      </c>
      <c r="B1137" s="11" t="s">
        <v>1061</v>
      </c>
      <c r="C1137" s="11"/>
      <c r="D1137" s="11"/>
      <c r="E1137" s="11"/>
      <c r="F1137" s="11"/>
      <c r="G1137" s="12"/>
      <c r="H1137" s="53"/>
      <c r="I1137" s="53"/>
      <c r="J1137" s="14"/>
      <c r="K1137" s="15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37"/>
      <c r="W1137" s="37"/>
    </row>
    <row r="1138" customFormat="false" ht="32.3" hidden="false" customHeight="true" outlineLevel="0" collapsed="false">
      <c r="A1138" s="10" t="s">
        <v>1394</v>
      </c>
      <c r="B1138" s="11" t="s">
        <v>1063</v>
      </c>
      <c r="C1138" s="11"/>
      <c r="D1138" s="11"/>
      <c r="E1138" s="11"/>
      <c r="F1138" s="11"/>
      <c r="G1138" s="12"/>
      <c r="H1138" s="53"/>
      <c r="I1138" s="53"/>
      <c r="J1138" s="14"/>
      <c r="K1138" s="15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37"/>
      <c r="W1138" s="37"/>
    </row>
    <row r="1139" customFormat="false" ht="32.3" hidden="false" customHeight="true" outlineLevel="0" collapsed="false">
      <c r="A1139" s="10" t="s">
        <v>1395</v>
      </c>
      <c r="B1139" s="11" t="s">
        <v>1065</v>
      </c>
      <c r="C1139" s="11"/>
      <c r="D1139" s="11"/>
      <c r="E1139" s="11"/>
      <c r="F1139" s="11"/>
      <c r="G1139" s="12"/>
      <c r="H1139" s="53"/>
      <c r="I1139" s="53"/>
      <c r="J1139" s="14"/>
      <c r="K1139" s="15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37"/>
      <c r="W1139" s="37"/>
    </row>
    <row r="1140" customFormat="false" ht="32.3" hidden="false" customHeight="true" outlineLevel="0" collapsed="false">
      <c r="A1140" s="10" t="s">
        <v>1396</v>
      </c>
      <c r="B1140" s="11" t="s">
        <v>1067</v>
      </c>
      <c r="C1140" s="11"/>
      <c r="D1140" s="11"/>
      <c r="E1140" s="11"/>
      <c r="F1140" s="11"/>
      <c r="G1140" s="12"/>
      <c r="H1140" s="53"/>
      <c r="I1140" s="53"/>
      <c r="J1140" s="14"/>
      <c r="K1140" s="15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37"/>
      <c r="W1140" s="37"/>
    </row>
    <row r="1141" customFormat="false" ht="32.3" hidden="false" customHeight="true" outlineLevel="0" collapsed="false">
      <c r="A1141" s="10" t="s">
        <v>1397</v>
      </c>
      <c r="B1141" s="11" t="s">
        <v>1069</v>
      </c>
      <c r="C1141" s="11"/>
      <c r="D1141" s="11"/>
      <c r="E1141" s="11"/>
      <c r="F1141" s="11"/>
      <c r="G1141" s="12"/>
      <c r="H1141" s="53"/>
      <c r="I1141" s="53"/>
      <c r="J1141" s="14"/>
      <c r="K1141" s="15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37"/>
      <c r="W1141" s="37"/>
    </row>
    <row r="1142" customFormat="false" ht="32.3" hidden="false" customHeight="true" outlineLevel="0" collapsed="false">
      <c r="A1142" s="10" t="s">
        <v>1398</v>
      </c>
      <c r="B1142" s="11" t="s">
        <v>1071</v>
      </c>
      <c r="C1142" s="11"/>
      <c r="D1142" s="11"/>
      <c r="E1142" s="11"/>
      <c r="F1142" s="11"/>
      <c r="G1142" s="12"/>
      <c r="H1142" s="53"/>
      <c r="I1142" s="53"/>
      <c r="J1142" s="14"/>
      <c r="K1142" s="15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37"/>
      <c r="W1142" s="37"/>
    </row>
    <row r="1143" customFormat="false" ht="32.3" hidden="false" customHeight="true" outlineLevel="0" collapsed="false">
      <c r="A1143" s="10" t="s">
        <v>1399</v>
      </c>
      <c r="B1143" s="11" t="s">
        <v>1073</v>
      </c>
      <c r="C1143" s="11"/>
      <c r="D1143" s="11"/>
      <c r="E1143" s="11"/>
      <c r="F1143" s="11"/>
      <c r="G1143" s="12"/>
      <c r="H1143" s="53"/>
      <c r="I1143" s="53"/>
      <c r="J1143" s="14"/>
      <c r="K1143" s="15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37"/>
      <c r="W1143" s="37"/>
    </row>
    <row r="1144" customFormat="false" ht="32.3" hidden="false" customHeight="true" outlineLevel="0" collapsed="false">
      <c r="A1144" s="10" t="s">
        <v>1400</v>
      </c>
      <c r="B1144" s="11" t="s">
        <v>1075</v>
      </c>
      <c r="C1144" s="11"/>
      <c r="D1144" s="11"/>
      <c r="E1144" s="11"/>
      <c r="F1144" s="11"/>
      <c r="G1144" s="12"/>
      <c r="H1144" s="53"/>
      <c r="I1144" s="53"/>
      <c r="J1144" s="14"/>
      <c r="K1144" s="15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37"/>
      <c r="W1144" s="37"/>
    </row>
    <row r="1145" customFormat="false" ht="32.3" hidden="false" customHeight="true" outlineLevel="0" collapsed="false">
      <c r="A1145" s="10" t="s">
        <v>1401</v>
      </c>
      <c r="B1145" s="11" t="s">
        <v>1077</v>
      </c>
      <c r="C1145" s="11"/>
      <c r="D1145" s="11"/>
      <c r="E1145" s="11"/>
      <c r="F1145" s="11"/>
      <c r="G1145" s="12"/>
      <c r="H1145" s="53"/>
      <c r="I1145" s="53"/>
      <c r="J1145" s="14"/>
      <c r="K1145" s="15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37"/>
      <c r="W1145" s="37"/>
    </row>
    <row r="1146" customFormat="false" ht="32.3" hidden="false" customHeight="true" outlineLevel="0" collapsed="false">
      <c r="A1146" s="10" t="s">
        <v>1402</v>
      </c>
      <c r="B1146" s="11" t="s">
        <v>1079</v>
      </c>
      <c r="C1146" s="11"/>
      <c r="D1146" s="11"/>
      <c r="E1146" s="11"/>
      <c r="F1146" s="11"/>
      <c r="G1146" s="12"/>
      <c r="H1146" s="53"/>
      <c r="I1146" s="53"/>
      <c r="J1146" s="14"/>
      <c r="K1146" s="15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37"/>
      <c r="W1146" s="37"/>
    </row>
    <row r="1147" customFormat="false" ht="32.3" hidden="false" customHeight="true" outlineLevel="0" collapsed="false">
      <c r="A1147" s="10" t="s">
        <v>1403</v>
      </c>
      <c r="B1147" s="11" t="s">
        <v>1081</v>
      </c>
      <c r="C1147" s="11"/>
      <c r="D1147" s="11"/>
      <c r="E1147" s="11"/>
      <c r="F1147" s="11"/>
      <c r="G1147" s="12"/>
      <c r="H1147" s="53"/>
      <c r="I1147" s="53"/>
      <c r="J1147" s="14"/>
      <c r="K1147" s="15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37"/>
      <c r="W1147" s="37"/>
    </row>
    <row r="1148" customFormat="false" ht="32.3" hidden="false" customHeight="true" outlineLevel="0" collapsed="false">
      <c r="A1148" s="10" t="s">
        <v>1404</v>
      </c>
      <c r="B1148" s="11" t="s">
        <v>1083</v>
      </c>
      <c r="C1148" s="11"/>
      <c r="D1148" s="11"/>
      <c r="E1148" s="11"/>
      <c r="F1148" s="11"/>
      <c r="G1148" s="12"/>
      <c r="H1148" s="53"/>
      <c r="I1148" s="53"/>
      <c r="J1148" s="14"/>
      <c r="K1148" s="15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37"/>
      <c r="W1148" s="37"/>
    </row>
    <row r="1149" customFormat="false" ht="32.3" hidden="false" customHeight="true" outlineLevel="0" collapsed="false">
      <c r="A1149" s="10" t="s">
        <v>1405</v>
      </c>
      <c r="B1149" s="11" t="s">
        <v>1360</v>
      </c>
      <c r="C1149" s="11"/>
      <c r="D1149" s="11"/>
      <c r="E1149" s="11"/>
      <c r="F1149" s="11"/>
      <c r="G1149" s="12"/>
      <c r="H1149" s="53"/>
      <c r="I1149" s="53"/>
      <c r="J1149" s="14"/>
      <c r="K1149" s="15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37"/>
      <c r="W1149" s="37"/>
    </row>
    <row r="1150" customFormat="false" ht="32.3" hidden="false" customHeight="true" outlineLevel="0" collapsed="false">
      <c r="A1150" s="39" t="s">
        <v>1406</v>
      </c>
      <c r="B1150" s="40" t="s">
        <v>1407</v>
      </c>
      <c r="C1150" s="40" t="n">
        <v>1910</v>
      </c>
      <c r="D1150" s="40"/>
      <c r="E1150" s="40" t="n">
        <v>1910</v>
      </c>
      <c r="F1150" s="40" t="s">
        <v>23</v>
      </c>
      <c r="G1150" s="41" t="s">
        <v>24</v>
      </c>
      <c r="H1150" s="53"/>
      <c r="I1150" s="53"/>
      <c r="J1150" s="43" t="n">
        <f aca="false">SUM(J1151)</f>
        <v>515000</v>
      </c>
      <c r="K1150" s="43" t="n">
        <f aca="false">SUM(K1151)</f>
        <v>515000</v>
      </c>
      <c r="L1150" s="43" t="n">
        <f aca="false">SUM(L1151)</f>
        <v>0</v>
      </c>
      <c r="M1150" s="43" t="n">
        <f aca="false">SUM(M1151)</f>
        <v>0</v>
      </c>
      <c r="N1150" s="43" t="n">
        <f aca="false">SUM(N1151)</f>
        <v>0</v>
      </c>
      <c r="O1150" s="43" t="n">
        <f aca="false">SUM(O1151)</f>
        <v>0</v>
      </c>
      <c r="P1150" s="43" t="n">
        <f aca="false">SUM(P1151)</f>
        <v>0</v>
      </c>
      <c r="Q1150" s="43" t="n">
        <f aca="false">SUM(Q1151)</f>
        <v>0</v>
      </c>
      <c r="R1150" s="43" t="n">
        <f aca="false">SUM(R1151)</f>
        <v>0</v>
      </c>
      <c r="S1150" s="43" t="n">
        <f aca="false">SUM(S1151)</f>
        <v>0</v>
      </c>
      <c r="T1150" s="43" t="n">
        <f aca="false">SUM(T1151)</f>
        <v>0</v>
      </c>
      <c r="U1150" s="43" t="n">
        <f aca="false">SUM(U1151)</f>
        <v>0</v>
      </c>
      <c r="V1150" s="37"/>
      <c r="W1150" s="37"/>
    </row>
    <row r="1151" customFormat="false" ht="32.3" hidden="false" customHeight="true" outlineLevel="0" collapsed="false">
      <c r="A1151" s="46" t="s">
        <v>1408</v>
      </c>
      <c r="B1151" s="47" t="s">
        <v>1407</v>
      </c>
      <c r="C1151" s="47"/>
      <c r="D1151" s="47"/>
      <c r="E1151" s="47"/>
      <c r="F1151" s="47" t="s">
        <v>23</v>
      </c>
      <c r="G1151" s="48" t="s">
        <v>24</v>
      </c>
      <c r="H1151" s="53"/>
      <c r="I1151" s="53"/>
      <c r="J1151" s="49" t="n">
        <f aca="false">SUM(J1152:J1155)</f>
        <v>515000</v>
      </c>
      <c r="K1151" s="49" t="n">
        <f aca="false">SUM(K1152:K1155)</f>
        <v>515000</v>
      </c>
      <c r="L1151" s="49" t="n">
        <f aca="false">SUM(L1152:L1155)</f>
        <v>0</v>
      </c>
      <c r="M1151" s="49" t="n">
        <f aca="false">SUM(M1152:M1155)</f>
        <v>0</v>
      </c>
      <c r="N1151" s="49" t="n">
        <f aca="false">SUM(N1152:N1155)</f>
        <v>0</v>
      </c>
      <c r="O1151" s="49" t="n">
        <f aca="false">SUM(O1152:O1155)</f>
        <v>0</v>
      </c>
      <c r="P1151" s="49" t="n">
        <f aca="false">SUM(P1152:P1155)</f>
        <v>0</v>
      </c>
      <c r="Q1151" s="49" t="n">
        <f aca="false">SUM(Q1152:Q1155)</f>
        <v>0</v>
      </c>
      <c r="R1151" s="49" t="n">
        <f aca="false">SUM(R1152:R1155)</f>
        <v>0</v>
      </c>
      <c r="S1151" s="49" t="n">
        <f aca="false">SUM(S1152:S1155)</f>
        <v>0</v>
      </c>
      <c r="T1151" s="49" t="n">
        <f aca="false">SUM(T1152:T1155)</f>
        <v>0</v>
      </c>
      <c r="U1151" s="49" t="n">
        <f aca="false">SUM(U1152:U1155)</f>
        <v>0</v>
      </c>
      <c r="V1151" s="37"/>
      <c r="W1151" s="37"/>
    </row>
    <row r="1152" customFormat="false" ht="32.3" hidden="false" customHeight="true" outlineLevel="0" collapsed="false">
      <c r="A1152" s="10" t="s">
        <v>1409</v>
      </c>
      <c r="B1152" s="11" t="s">
        <v>1410</v>
      </c>
      <c r="C1152" s="11" t="n">
        <v>1910</v>
      </c>
      <c r="D1152" s="11"/>
      <c r="E1152" s="11" t="n">
        <v>1910</v>
      </c>
      <c r="F1152" s="11" t="s">
        <v>46</v>
      </c>
      <c r="G1152" s="12" t="s">
        <v>24</v>
      </c>
      <c r="H1152" s="53"/>
      <c r="I1152" s="53" t="s">
        <v>359</v>
      </c>
      <c r="J1152" s="14" t="n">
        <f aca="false">SUM(20000*12)</f>
        <v>240000</v>
      </c>
      <c r="K1152" s="15" t="n">
        <f aca="false">SUM(J1152-T1152)</f>
        <v>240000</v>
      </c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37"/>
      <c r="W1152" s="37"/>
    </row>
    <row r="1153" customFormat="false" ht="32.3" hidden="false" customHeight="true" outlineLevel="0" collapsed="false">
      <c r="A1153" s="10" t="s">
        <v>1411</v>
      </c>
      <c r="B1153" s="11" t="s">
        <v>1412</v>
      </c>
      <c r="C1153" s="11"/>
      <c r="D1153" s="11"/>
      <c r="E1153" s="11"/>
      <c r="F1153" s="11" t="s">
        <v>46</v>
      </c>
      <c r="G1153" s="12" t="s">
        <v>24</v>
      </c>
      <c r="H1153" s="53"/>
      <c r="I1153" s="53" t="s">
        <v>359</v>
      </c>
      <c r="J1153" s="14" t="n">
        <f aca="false">SUM(12*10000)</f>
        <v>120000</v>
      </c>
      <c r="K1153" s="15" t="n">
        <f aca="false">J1153</f>
        <v>120000</v>
      </c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37"/>
      <c r="W1153" s="37"/>
    </row>
    <row r="1154" customFormat="false" ht="32.3" hidden="false" customHeight="true" outlineLevel="0" collapsed="false">
      <c r="A1154" s="10" t="s">
        <v>1413</v>
      </c>
      <c r="B1154" s="11" t="s">
        <v>1414</v>
      </c>
      <c r="C1154" s="11"/>
      <c r="D1154" s="11"/>
      <c r="E1154" s="11"/>
      <c r="F1154" s="11" t="s">
        <v>46</v>
      </c>
      <c r="G1154" s="12" t="s">
        <v>24</v>
      </c>
      <c r="H1154" s="58" t="s">
        <v>359</v>
      </c>
      <c r="I1154" s="53" t="s">
        <v>359</v>
      </c>
      <c r="J1154" s="14" t="n">
        <v>130000</v>
      </c>
      <c r="K1154" s="16" t="n">
        <v>130000</v>
      </c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37"/>
      <c r="W1154" s="37"/>
    </row>
    <row r="1155" customFormat="false" ht="32.3" hidden="false" customHeight="true" outlineLevel="0" collapsed="false">
      <c r="A1155" s="10" t="s">
        <v>1415</v>
      </c>
      <c r="B1155" s="11" t="s">
        <v>1416</v>
      </c>
      <c r="C1155" s="11"/>
      <c r="D1155" s="11"/>
      <c r="E1155" s="11"/>
      <c r="F1155" s="11" t="s">
        <v>46</v>
      </c>
      <c r="G1155" s="12" t="s">
        <v>24</v>
      </c>
      <c r="H1155" s="53"/>
      <c r="I1155" s="53" t="s">
        <v>359</v>
      </c>
      <c r="J1155" s="14" t="n">
        <v>25000</v>
      </c>
      <c r="K1155" s="16" t="n">
        <v>25000</v>
      </c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37"/>
      <c r="W1155" s="37"/>
    </row>
    <row r="1156" customFormat="false" ht="32.3" hidden="false" customHeight="true" outlineLevel="0" collapsed="false">
      <c r="A1156" s="39" t="s">
        <v>1417</v>
      </c>
      <c r="B1156" s="40" t="s">
        <v>1418</v>
      </c>
      <c r="C1156" s="40"/>
      <c r="D1156" s="40"/>
      <c r="E1156" s="40"/>
      <c r="F1156" s="40" t="s">
        <v>23</v>
      </c>
      <c r="G1156" s="41" t="s">
        <v>24</v>
      </c>
      <c r="H1156" s="53"/>
      <c r="I1156" s="53"/>
      <c r="J1156" s="43" t="n">
        <f aca="false">SUM(J1157)</f>
        <v>200000</v>
      </c>
      <c r="K1156" s="43" t="n">
        <f aca="false">SUM(K1157)</f>
        <v>200000</v>
      </c>
      <c r="L1156" s="43" t="n">
        <f aca="false">SUM(L1157)</f>
        <v>0</v>
      </c>
      <c r="M1156" s="43" t="n">
        <f aca="false">SUM(M1157)</f>
        <v>0</v>
      </c>
      <c r="N1156" s="43" t="n">
        <f aca="false">SUM(N1157)</f>
        <v>0</v>
      </c>
      <c r="O1156" s="43" t="n">
        <f aca="false">SUM(O1157)</f>
        <v>0</v>
      </c>
      <c r="P1156" s="43" t="n">
        <f aca="false">SUM(P1157)</f>
        <v>0</v>
      </c>
      <c r="Q1156" s="43" t="n">
        <f aca="false">SUM(Q1157)</f>
        <v>0</v>
      </c>
      <c r="R1156" s="43" t="n">
        <f aca="false">SUM(R1157)</f>
        <v>0</v>
      </c>
      <c r="S1156" s="43" t="n">
        <f aca="false">SUM(S1157)</f>
        <v>0</v>
      </c>
      <c r="T1156" s="43" t="n">
        <f aca="false">SUM(T1157)</f>
        <v>0</v>
      </c>
      <c r="U1156" s="43" t="n">
        <f aca="false">SUM(U1157)</f>
        <v>0</v>
      </c>
      <c r="V1156" s="37"/>
      <c r="W1156" s="37"/>
    </row>
    <row r="1157" customFormat="false" ht="32.3" hidden="false" customHeight="true" outlineLevel="0" collapsed="false">
      <c r="A1157" s="46" t="s">
        <v>1419</v>
      </c>
      <c r="B1157" s="47" t="s">
        <v>1420</v>
      </c>
      <c r="C1157" s="47"/>
      <c r="D1157" s="47"/>
      <c r="E1157" s="47"/>
      <c r="F1157" s="47" t="s">
        <v>46</v>
      </c>
      <c r="G1157" s="48" t="s">
        <v>24</v>
      </c>
      <c r="H1157" s="53"/>
      <c r="I1157" s="53"/>
      <c r="J1157" s="49" t="n">
        <f aca="false">SUM(J1158:J1159)</f>
        <v>200000</v>
      </c>
      <c r="K1157" s="49" t="n">
        <f aca="false">SUM(K1158:K1159)</f>
        <v>200000</v>
      </c>
      <c r="L1157" s="49" t="n">
        <f aca="false">SUM(L1158:L1159)</f>
        <v>0</v>
      </c>
      <c r="M1157" s="49" t="n">
        <f aca="false">SUM(M1158:M1159)</f>
        <v>0</v>
      </c>
      <c r="N1157" s="49" t="n">
        <f aca="false">SUM(N1158:N1159)</f>
        <v>0</v>
      </c>
      <c r="O1157" s="49" t="n">
        <f aca="false">SUM(O1158:O1159)</f>
        <v>0</v>
      </c>
      <c r="P1157" s="49" t="n">
        <f aca="false">SUM(P1158:P1159)</f>
        <v>0</v>
      </c>
      <c r="Q1157" s="49" t="n">
        <f aca="false">SUM(Q1158:Q1159)</f>
        <v>0</v>
      </c>
      <c r="R1157" s="49" t="n">
        <f aca="false">SUM(R1158:R1159)</f>
        <v>0</v>
      </c>
      <c r="S1157" s="49" t="n">
        <f aca="false">SUM(S1158:S1159)</f>
        <v>0</v>
      </c>
      <c r="T1157" s="49" t="n">
        <f aca="false">SUM(T1158:T1159)</f>
        <v>0</v>
      </c>
      <c r="U1157" s="49" t="n">
        <f aca="false">SUM(U1158:U1159)</f>
        <v>0</v>
      </c>
      <c r="V1157" s="37"/>
      <c r="W1157" s="37"/>
    </row>
    <row r="1158" customFormat="false" ht="32.3" hidden="false" customHeight="true" outlineLevel="0" collapsed="false">
      <c r="A1158" s="10" t="s">
        <v>1421</v>
      </c>
      <c r="B1158" s="11" t="s">
        <v>1422</v>
      </c>
      <c r="C1158" s="11"/>
      <c r="D1158" s="11"/>
      <c r="E1158" s="11"/>
      <c r="F1158" s="11" t="s">
        <v>46</v>
      </c>
      <c r="G1158" s="12" t="s">
        <v>24</v>
      </c>
      <c r="H1158" s="53"/>
      <c r="I1158" s="53" t="s">
        <v>359</v>
      </c>
      <c r="J1158" s="14" t="n">
        <v>200000</v>
      </c>
      <c r="K1158" s="16" t="n">
        <v>200000</v>
      </c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37"/>
      <c r="W1158" s="37"/>
    </row>
    <row r="1159" customFormat="false" ht="32.3" hidden="false" customHeight="true" outlineLevel="0" collapsed="false">
      <c r="A1159" s="10" t="s">
        <v>1423</v>
      </c>
      <c r="B1159" s="11" t="s">
        <v>1424</v>
      </c>
      <c r="C1159" s="11"/>
      <c r="D1159" s="11"/>
      <c r="E1159" s="11"/>
      <c r="F1159" s="11" t="s">
        <v>46</v>
      </c>
      <c r="G1159" s="12" t="s">
        <v>24</v>
      </c>
      <c r="H1159" s="53"/>
      <c r="I1159" s="53" t="s">
        <v>359</v>
      </c>
      <c r="J1159" s="14"/>
      <c r="K1159" s="15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37"/>
      <c r="W1159" s="37"/>
    </row>
    <row r="1160" customFormat="false" ht="32.3" hidden="false" customHeight="true" outlineLevel="0" collapsed="false">
      <c r="A1160" s="39" t="s">
        <v>1425</v>
      </c>
      <c r="B1160" s="40" t="s">
        <v>1426</v>
      </c>
      <c r="C1160" s="40"/>
      <c r="D1160" s="40"/>
      <c r="E1160" s="40"/>
      <c r="F1160" s="40" t="s">
        <v>23</v>
      </c>
      <c r="G1160" s="41" t="s">
        <v>24</v>
      </c>
      <c r="H1160" s="53"/>
      <c r="I1160" s="53"/>
      <c r="J1160" s="43" t="n">
        <f aca="false">SUM(J1161:J1188)</f>
        <v>0</v>
      </c>
      <c r="K1160" s="43" t="n">
        <f aca="false">SUM(K1161:K1188)</f>
        <v>0</v>
      </c>
      <c r="L1160" s="43" t="n">
        <f aca="false">SUM(L1161:L1188)</f>
        <v>0</v>
      </c>
      <c r="M1160" s="43" t="n">
        <f aca="false">SUM(M1161:M1188)</f>
        <v>0</v>
      </c>
      <c r="N1160" s="43" t="n">
        <f aca="false">SUM(N1161:N1188)</f>
        <v>0</v>
      </c>
      <c r="O1160" s="43" t="n">
        <f aca="false">SUM(O1161:O1188)</f>
        <v>0</v>
      </c>
      <c r="P1160" s="43" t="n">
        <f aca="false">SUM(P1161:P1188)</f>
        <v>0</v>
      </c>
      <c r="Q1160" s="43" t="n">
        <f aca="false">SUM(Q1161:Q1188)</f>
        <v>0</v>
      </c>
      <c r="R1160" s="43" t="n">
        <f aca="false">SUM(R1161:R1188)</f>
        <v>0</v>
      </c>
      <c r="S1160" s="43" t="n">
        <f aca="false">SUM(S1161:S1188)</f>
        <v>0</v>
      </c>
      <c r="T1160" s="43" t="n">
        <f aca="false">SUM(T1161:T1188)</f>
        <v>0</v>
      </c>
      <c r="U1160" s="43" t="n">
        <f aca="false">SUM(U1161:U1188)</f>
        <v>0</v>
      </c>
      <c r="V1160" s="37"/>
      <c r="W1160" s="37"/>
    </row>
    <row r="1161" customFormat="false" ht="32.3" hidden="false" customHeight="true" outlineLevel="0" collapsed="false">
      <c r="A1161" s="10" t="s">
        <v>1427</v>
      </c>
      <c r="B1161" s="11" t="s">
        <v>1428</v>
      </c>
      <c r="C1161" s="11"/>
      <c r="D1161" s="11"/>
      <c r="E1161" s="11"/>
      <c r="F1161" s="11" t="s">
        <v>46</v>
      </c>
      <c r="G1161" s="12" t="s">
        <v>24</v>
      </c>
      <c r="H1161" s="53"/>
      <c r="I1161" s="53" t="s">
        <v>359</v>
      </c>
      <c r="J1161" s="14"/>
      <c r="K1161" s="15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37"/>
      <c r="W1161" s="37"/>
    </row>
    <row r="1162" customFormat="false" ht="32.3" hidden="false" customHeight="true" outlineLevel="0" collapsed="false">
      <c r="A1162" s="10" t="s">
        <v>1429</v>
      </c>
      <c r="B1162" s="11" t="s">
        <v>1430</v>
      </c>
      <c r="C1162" s="11"/>
      <c r="D1162" s="11"/>
      <c r="E1162" s="11"/>
      <c r="F1162" s="11"/>
      <c r="G1162" s="12"/>
      <c r="H1162" s="53"/>
      <c r="I1162" s="53"/>
      <c r="J1162" s="14"/>
      <c r="K1162" s="15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37"/>
      <c r="W1162" s="37"/>
    </row>
    <row r="1163" customFormat="false" ht="32.3" hidden="false" customHeight="true" outlineLevel="0" collapsed="false">
      <c r="A1163" s="10" t="s">
        <v>1431</v>
      </c>
      <c r="B1163" s="11" t="s">
        <v>1432</v>
      </c>
      <c r="C1163" s="11"/>
      <c r="D1163" s="11"/>
      <c r="E1163" s="11"/>
      <c r="F1163" s="11"/>
      <c r="G1163" s="12"/>
      <c r="H1163" s="53"/>
      <c r="I1163" s="53"/>
      <c r="J1163" s="14"/>
      <c r="K1163" s="15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37"/>
      <c r="W1163" s="37"/>
    </row>
    <row r="1164" customFormat="false" ht="32.3" hidden="false" customHeight="true" outlineLevel="0" collapsed="false">
      <c r="A1164" s="10" t="s">
        <v>1433</v>
      </c>
      <c r="B1164" s="11" t="s">
        <v>1434</v>
      </c>
      <c r="C1164" s="11"/>
      <c r="D1164" s="11"/>
      <c r="E1164" s="11"/>
      <c r="F1164" s="11"/>
      <c r="G1164" s="12"/>
      <c r="H1164" s="53"/>
      <c r="I1164" s="53"/>
      <c r="J1164" s="14"/>
      <c r="K1164" s="15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37"/>
      <c r="W1164" s="37"/>
    </row>
    <row r="1165" customFormat="false" ht="32.3" hidden="false" customHeight="true" outlineLevel="0" collapsed="false">
      <c r="A1165" s="10" t="s">
        <v>1435</v>
      </c>
      <c r="B1165" s="11" t="s">
        <v>1436</v>
      </c>
      <c r="C1165" s="11"/>
      <c r="D1165" s="11"/>
      <c r="E1165" s="11"/>
      <c r="F1165" s="11"/>
      <c r="G1165" s="12"/>
      <c r="H1165" s="53"/>
      <c r="I1165" s="53"/>
      <c r="J1165" s="14"/>
      <c r="K1165" s="15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37"/>
      <c r="W1165" s="37"/>
    </row>
    <row r="1166" customFormat="false" ht="32.3" hidden="false" customHeight="true" outlineLevel="0" collapsed="false">
      <c r="A1166" s="10" t="s">
        <v>1437</v>
      </c>
      <c r="B1166" s="11" t="s">
        <v>1438</v>
      </c>
      <c r="C1166" s="11"/>
      <c r="D1166" s="11"/>
      <c r="E1166" s="11"/>
      <c r="F1166" s="11"/>
      <c r="G1166" s="12"/>
      <c r="H1166" s="53"/>
      <c r="I1166" s="53"/>
      <c r="J1166" s="14"/>
      <c r="K1166" s="15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37"/>
      <c r="W1166" s="37"/>
    </row>
    <row r="1167" customFormat="false" ht="32.3" hidden="false" customHeight="true" outlineLevel="0" collapsed="false">
      <c r="A1167" s="10" t="s">
        <v>1439</v>
      </c>
      <c r="B1167" s="11" t="s">
        <v>1440</v>
      </c>
      <c r="C1167" s="11"/>
      <c r="D1167" s="11"/>
      <c r="E1167" s="11"/>
      <c r="F1167" s="11"/>
      <c r="G1167" s="12"/>
      <c r="H1167" s="53"/>
      <c r="I1167" s="53"/>
      <c r="J1167" s="14"/>
      <c r="K1167" s="15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37"/>
      <c r="W1167" s="37"/>
    </row>
    <row r="1168" customFormat="false" ht="32.3" hidden="false" customHeight="true" outlineLevel="0" collapsed="false">
      <c r="A1168" s="10" t="s">
        <v>1441</v>
      </c>
      <c r="B1168" s="11" t="s">
        <v>1442</v>
      </c>
      <c r="C1168" s="11"/>
      <c r="D1168" s="11"/>
      <c r="E1168" s="11"/>
      <c r="F1168" s="11"/>
      <c r="G1168" s="12"/>
      <c r="H1168" s="53"/>
      <c r="I1168" s="53"/>
      <c r="J1168" s="14"/>
      <c r="K1168" s="15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37"/>
      <c r="W1168" s="37"/>
    </row>
    <row r="1169" customFormat="false" ht="32.3" hidden="false" customHeight="true" outlineLevel="0" collapsed="false">
      <c r="A1169" s="10" t="s">
        <v>1443</v>
      </c>
      <c r="B1169" s="11" t="s">
        <v>1444</v>
      </c>
      <c r="C1169" s="11"/>
      <c r="D1169" s="11"/>
      <c r="E1169" s="11"/>
      <c r="F1169" s="11"/>
      <c r="G1169" s="12"/>
      <c r="H1169" s="53"/>
      <c r="I1169" s="53"/>
      <c r="J1169" s="14"/>
      <c r="K1169" s="15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37"/>
      <c r="W1169" s="37"/>
    </row>
    <row r="1170" customFormat="false" ht="32.3" hidden="false" customHeight="true" outlineLevel="0" collapsed="false">
      <c r="A1170" s="10" t="s">
        <v>1445</v>
      </c>
      <c r="B1170" s="11" t="s">
        <v>1446</v>
      </c>
      <c r="C1170" s="11"/>
      <c r="D1170" s="11"/>
      <c r="E1170" s="11"/>
      <c r="F1170" s="11"/>
      <c r="G1170" s="12"/>
      <c r="H1170" s="53"/>
      <c r="I1170" s="53"/>
      <c r="J1170" s="14"/>
      <c r="K1170" s="15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37"/>
      <c r="W1170" s="37"/>
    </row>
    <row r="1171" customFormat="false" ht="32.3" hidden="false" customHeight="true" outlineLevel="0" collapsed="false">
      <c r="A1171" s="10" t="s">
        <v>1447</v>
      </c>
      <c r="B1171" s="11" t="s">
        <v>1448</v>
      </c>
      <c r="C1171" s="11"/>
      <c r="D1171" s="11"/>
      <c r="E1171" s="11"/>
      <c r="F1171" s="11"/>
      <c r="G1171" s="12"/>
      <c r="H1171" s="53"/>
      <c r="I1171" s="53"/>
      <c r="J1171" s="14"/>
      <c r="K1171" s="15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37"/>
      <c r="W1171" s="37"/>
    </row>
    <row r="1172" customFormat="false" ht="32.3" hidden="false" customHeight="true" outlineLevel="0" collapsed="false">
      <c r="A1172" s="10" t="s">
        <v>1449</v>
      </c>
      <c r="B1172" s="11" t="s">
        <v>1450</v>
      </c>
      <c r="C1172" s="11"/>
      <c r="D1172" s="11"/>
      <c r="E1172" s="11"/>
      <c r="F1172" s="11"/>
      <c r="G1172" s="12"/>
      <c r="H1172" s="53"/>
      <c r="I1172" s="53"/>
      <c r="J1172" s="14"/>
      <c r="K1172" s="15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37"/>
      <c r="W1172" s="37"/>
    </row>
    <row r="1173" customFormat="false" ht="32.3" hidden="false" customHeight="true" outlineLevel="0" collapsed="false">
      <c r="A1173" s="10" t="s">
        <v>1451</v>
      </c>
      <c r="B1173" s="11" t="s">
        <v>1452</v>
      </c>
      <c r="C1173" s="11"/>
      <c r="D1173" s="11"/>
      <c r="E1173" s="11"/>
      <c r="F1173" s="11"/>
      <c r="G1173" s="12"/>
      <c r="H1173" s="53"/>
      <c r="I1173" s="53"/>
      <c r="J1173" s="14"/>
      <c r="K1173" s="15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37"/>
      <c r="W1173" s="37"/>
    </row>
    <row r="1174" customFormat="false" ht="32.3" hidden="false" customHeight="true" outlineLevel="0" collapsed="false">
      <c r="A1174" s="10" t="s">
        <v>1453</v>
      </c>
      <c r="B1174" s="11" t="s">
        <v>1454</v>
      </c>
      <c r="C1174" s="11"/>
      <c r="D1174" s="11"/>
      <c r="E1174" s="11"/>
      <c r="F1174" s="11"/>
      <c r="G1174" s="12"/>
      <c r="H1174" s="53"/>
      <c r="I1174" s="53"/>
      <c r="J1174" s="14"/>
      <c r="K1174" s="15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37"/>
      <c r="W1174" s="37"/>
    </row>
    <row r="1175" customFormat="false" ht="32.3" hidden="false" customHeight="true" outlineLevel="0" collapsed="false">
      <c r="A1175" s="10" t="s">
        <v>1455</v>
      </c>
      <c r="B1175" s="11" t="s">
        <v>1456</v>
      </c>
      <c r="C1175" s="11"/>
      <c r="D1175" s="11"/>
      <c r="E1175" s="11"/>
      <c r="F1175" s="11"/>
      <c r="G1175" s="12"/>
      <c r="H1175" s="53"/>
      <c r="I1175" s="53"/>
      <c r="J1175" s="14"/>
      <c r="K1175" s="15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37"/>
      <c r="W1175" s="37"/>
    </row>
    <row r="1176" customFormat="false" ht="32.3" hidden="false" customHeight="true" outlineLevel="0" collapsed="false">
      <c r="A1176" s="10" t="s">
        <v>1457</v>
      </c>
      <c r="B1176" s="11" t="s">
        <v>1458</v>
      </c>
      <c r="C1176" s="11"/>
      <c r="D1176" s="11"/>
      <c r="E1176" s="11"/>
      <c r="F1176" s="11"/>
      <c r="G1176" s="12"/>
      <c r="H1176" s="53"/>
      <c r="I1176" s="53"/>
      <c r="J1176" s="14"/>
      <c r="K1176" s="15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37"/>
      <c r="W1176" s="37"/>
    </row>
    <row r="1177" customFormat="false" ht="32.3" hidden="false" customHeight="true" outlineLevel="0" collapsed="false">
      <c r="A1177" s="10" t="s">
        <v>1459</v>
      </c>
      <c r="B1177" s="11" t="s">
        <v>1460</v>
      </c>
      <c r="C1177" s="11"/>
      <c r="D1177" s="11"/>
      <c r="E1177" s="11"/>
      <c r="F1177" s="11"/>
      <c r="G1177" s="12"/>
      <c r="H1177" s="53"/>
      <c r="I1177" s="53"/>
      <c r="J1177" s="14"/>
      <c r="K1177" s="15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37"/>
      <c r="W1177" s="37"/>
    </row>
    <row r="1178" customFormat="false" ht="32.3" hidden="false" customHeight="true" outlineLevel="0" collapsed="false">
      <c r="A1178" s="10" t="s">
        <v>1461</v>
      </c>
      <c r="B1178" s="11" t="s">
        <v>1462</v>
      </c>
      <c r="C1178" s="11"/>
      <c r="D1178" s="11"/>
      <c r="E1178" s="11"/>
      <c r="F1178" s="11"/>
      <c r="G1178" s="12"/>
      <c r="H1178" s="53"/>
      <c r="I1178" s="53"/>
      <c r="J1178" s="14"/>
      <c r="K1178" s="15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37"/>
      <c r="W1178" s="37"/>
    </row>
    <row r="1179" customFormat="false" ht="32.3" hidden="false" customHeight="true" outlineLevel="0" collapsed="false">
      <c r="A1179" s="10" t="s">
        <v>1463</v>
      </c>
      <c r="B1179" s="11" t="s">
        <v>1464</v>
      </c>
      <c r="C1179" s="11"/>
      <c r="D1179" s="11"/>
      <c r="E1179" s="11"/>
      <c r="F1179" s="11"/>
      <c r="G1179" s="12"/>
      <c r="H1179" s="53"/>
      <c r="I1179" s="53"/>
      <c r="J1179" s="14"/>
      <c r="K1179" s="15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37"/>
      <c r="W1179" s="37"/>
    </row>
    <row r="1180" customFormat="false" ht="32.3" hidden="false" customHeight="true" outlineLevel="0" collapsed="false">
      <c r="A1180" s="10" t="s">
        <v>1465</v>
      </c>
      <c r="B1180" s="11" t="s">
        <v>1466</v>
      </c>
      <c r="C1180" s="11"/>
      <c r="D1180" s="11"/>
      <c r="E1180" s="11"/>
      <c r="F1180" s="11"/>
      <c r="G1180" s="12"/>
      <c r="H1180" s="53"/>
      <c r="I1180" s="53"/>
      <c r="J1180" s="14"/>
      <c r="K1180" s="15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37"/>
      <c r="W1180" s="37"/>
    </row>
    <row r="1181" customFormat="false" ht="32.3" hidden="false" customHeight="true" outlineLevel="0" collapsed="false">
      <c r="A1181" s="10" t="s">
        <v>1467</v>
      </c>
      <c r="B1181" s="11" t="s">
        <v>1468</v>
      </c>
      <c r="C1181" s="11"/>
      <c r="D1181" s="11"/>
      <c r="E1181" s="11"/>
      <c r="F1181" s="11"/>
      <c r="G1181" s="12"/>
      <c r="H1181" s="53"/>
      <c r="I1181" s="53"/>
      <c r="J1181" s="14"/>
      <c r="K1181" s="15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37"/>
      <c r="W1181" s="37"/>
    </row>
    <row r="1182" customFormat="false" ht="32.3" hidden="false" customHeight="true" outlineLevel="0" collapsed="false">
      <c r="A1182" s="10" t="s">
        <v>1469</v>
      </c>
      <c r="B1182" s="11" t="s">
        <v>1470</v>
      </c>
      <c r="C1182" s="11"/>
      <c r="D1182" s="11"/>
      <c r="E1182" s="11"/>
      <c r="F1182" s="11"/>
      <c r="G1182" s="12"/>
      <c r="H1182" s="53"/>
      <c r="I1182" s="53"/>
      <c r="J1182" s="14"/>
      <c r="K1182" s="15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37"/>
      <c r="W1182" s="37"/>
    </row>
    <row r="1183" customFormat="false" ht="32.3" hidden="false" customHeight="true" outlineLevel="0" collapsed="false">
      <c r="A1183" s="10" t="s">
        <v>1471</v>
      </c>
      <c r="B1183" s="11" t="s">
        <v>1472</v>
      </c>
      <c r="C1183" s="11"/>
      <c r="D1183" s="11"/>
      <c r="E1183" s="11"/>
      <c r="F1183" s="11"/>
      <c r="G1183" s="12"/>
      <c r="H1183" s="53"/>
      <c r="I1183" s="53"/>
      <c r="J1183" s="14"/>
      <c r="K1183" s="15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37"/>
      <c r="W1183" s="37"/>
    </row>
    <row r="1184" customFormat="false" ht="32.3" hidden="false" customHeight="true" outlineLevel="0" collapsed="false">
      <c r="A1184" s="10" t="s">
        <v>1473</v>
      </c>
      <c r="B1184" s="11" t="s">
        <v>1474</v>
      </c>
      <c r="C1184" s="11"/>
      <c r="D1184" s="11"/>
      <c r="E1184" s="11"/>
      <c r="F1184" s="11"/>
      <c r="G1184" s="12"/>
      <c r="H1184" s="53"/>
      <c r="I1184" s="53"/>
      <c r="J1184" s="14"/>
      <c r="K1184" s="15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37"/>
      <c r="W1184" s="37"/>
    </row>
    <row r="1185" customFormat="false" ht="32.3" hidden="false" customHeight="true" outlineLevel="0" collapsed="false">
      <c r="A1185" s="10" t="s">
        <v>1475</v>
      </c>
      <c r="B1185" s="11" t="s">
        <v>1476</v>
      </c>
      <c r="C1185" s="11"/>
      <c r="D1185" s="11"/>
      <c r="E1185" s="11"/>
      <c r="F1185" s="11"/>
      <c r="G1185" s="12"/>
      <c r="H1185" s="53"/>
      <c r="I1185" s="53"/>
      <c r="J1185" s="14"/>
      <c r="K1185" s="15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37"/>
      <c r="W1185" s="37"/>
    </row>
    <row r="1186" customFormat="false" ht="32.3" hidden="false" customHeight="true" outlineLevel="0" collapsed="false">
      <c r="A1186" s="10" t="s">
        <v>1477</v>
      </c>
      <c r="B1186" s="11" t="s">
        <v>1478</v>
      </c>
      <c r="C1186" s="11"/>
      <c r="D1186" s="11"/>
      <c r="E1186" s="11"/>
      <c r="F1186" s="11"/>
      <c r="G1186" s="12"/>
      <c r="H1186" s="53"/>
      <c r="I1186" s="53"/>
      <c r="J1186" s="14"/>
      <c r="K1186" s="15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37"/>
      <c r="W1186" s="37"/>
    </row>
    <row r="1187" customFormat="false" ht="32.3" hidden="false" customHeight="true" outlineLevel="0" collapsed="false">
      <c r="A1187" s="10" t="s">
        <v>1479</v>
      </c>
      <c r="B1187" s="11" t="s">
        <v>1480</v>
      </c>
      <c r="C1187" s="11"/>
      <c r="D1187" s="11"/>
      <c r="E1187" s="11"/>
      <c r="F1187" s="11"/>
      <c r="G1187" s="12"/>
      <c r="H1187" s="53"/>
      <c r="I1187" s="53"/>
      <c r="J1187" s="14"/>
      <c r="K1187" s="15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37"/>
      <c r="W1187" s="37"/>
    </row>
    <row r="1188" customFormat="false" ht="32.3" hidden="false" customHeight="true" outlineLevel="0" collapsed="false">
      <c r="A1188" s="10" t="s">
        <v>1481</v>
      </c>
      <c r="B1188" s="59" t="s">
        <v>1482</v>
      </c>
      <c r="C1188" s="11"/>
      <c r="D1188" s="11"/>
      <c r="E1188" s="11"/>
      <c r="F1188" s="11"/>
      <c r="G1188" s="12"/>
      <c r="H1188" s="53"/>
      <c r="I1188" s="53"/>
      <c r="J1188" s="14"/>
      <c r="K1188" s="15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37"/>
      <c r="W1188" s="37"/>
    </row>
    <row r="1189" customFormat="false" ht="32.3" hidden="false" customHeight="true" outlineLevel="0" collapsed="false">
      <c r="A1189" s="39" t="s">
        <v>1483</v>
      </c>
      <c r="B1189" s="40" t="s">
        <v>1484</v>
      </c>
      <c r="C1189" s="40"/>
      <c r="D1189" s="40"/>
      <c r="E1189" s="40"/>
      <c r="F1189" s="40" t="s">
        <v>23</v>
      </c>
      <c r="G1189" s="41" t="s">
        <v>24</v>
      </c>
      <c r="H1189" s="53"/>
      <c r="I1189" s="53"/>
      <c r="J1189" s="43" t="n">
        <f aca="false">SUM(J1190,J1196,J1201,J1206,J1208)</f>
        <v>2669701.2</v>
      </c>
      <c r="K1189" s="43" t="n">
        <f aca="false">SUM(K1190,K1196,K1201,K1206,K1208)</f>
        <v>0</v>
      </c>
      <c r="L1189" s="43" t="n">
        <f aca="false">SUM(L1190,L1196,L1201,L1206,L1208)</f>
        <v>0</v>
      </c>
      <c r="M1189" s="43" t="n">
        <f aca="false">SUM(M1190,M1196,M1201,M1206,M1208)</f>
        <v>0</v>
      </c>
      <c r="N1189" s="43" t="n">
        <f aca="false">SUM(N1190,N1196,N1201,N1206,N1208)</f>
        <v>0</v>
      </c>
      <c r="O1189" s="43" t="n">
        <f aca="false">SUM(O1190,O1196,O1201,O1206,O1208)</f>
        <v>0</v>
      </c>
      <c r="P1189" s="43" t="n">
        <f aca="false">SUM(P1190,P1196,P1201,P1206,P1208)</f>
        <v>0</v>
      </c>
      <c r="Q1189" s="43" t="n">
        <f aca="false">SUM(Q1190,Q1196,Q1201,Q1206,Q1208)</f>
        <v>0</v>
      </c>
      <c r="R1189" s="43" t="n">
        <f aca="false">SUM(R1190,R1196,R1201,R1206,R1208)</f>
        <v>0</v>
      </c>
      <c r="S1189" s="43" t="n">
        <f aca="false">SUM(S1190,S1196,S1201,S1206,S1208)</f>
        <v>0</v>
      </c>
      <c r="T1189" s="43" t="n">
        <f aca="false">SUM(T1190,T1196,T1201,T1206,T1208)</f>
        <v>2669701.2</v>
      </c>
      <c r="U1189" s="43" t="n">
        <f aca="false">SUM(U1190,U1196,U1201,U1206,U1208)</f>
        <v>0</v>
      </c>
      <c r="V1189" s="37"/>
      <c r="W1189" s="37"/>
    </row>
    <row r="1190" customFormat="false" ht="32.3" hidden="false" customHeight="true" outlineLevel="0" collapsed="false">
      <c r="A1190" s="46" t="s">
        <v>1485</v>
      </c>
      <c r="B1190" s="47" t="s">
        <v>1486</v>
      </c>
      <c r="C1190" s="47"/>
      <c r="D1190" s="47"/>
      <c r="E1190" s="47"/>
      <c r="F1190" s="47" t="s">
        <v>46</v>
      </c>
      <c r="G1190" s="48" t="s">
        <v>24</v>
      </c>
      <c r="H1190" s="53"/>
      <c r="I1190" s="53"/>
      <c r="J1190" s="49" t="n">
        <f aca="false">SUM(J1191:J1195)</f>
        <v>530701.2</v>
      </c>
      <c r="K1190" s="49" t="n">
        <f aca="false">SUM(K1191:K1195)</f>
        <v>0</v>
      </c>
      <c r="L1190" s="49" t="n">
        <f aca="false">SUM(L1191:L1195)</f>
        <v>0</v>
      </c>
      <c r="M1190" s="49" t="n">
        <f aca="false">SUM(M1191:M1195)</f>
        <v>0</v>
      </c>
      <c r="N1190" s="49" t="n">
        <f aca="false">SUM(N1191:N1195)</f>
        <v>0</v>
      </c>
      <c r="O1190" s="49" t="n">
        <f aca="false">SUM(O1191:O1195)</f>
        <v>0</v>
      </c>
      <c r="P1190" s="49" t="n">
        <f aca="false">SUM(P1191:P1195)</f>
        <v>0</v>
      </c>
      <c r="Q1190" s="49" t="n">
        <f aca="false">SUM(Q1191:Q1195)</f>
        <v>0</v>
      </c>
      <c r="R1190" s="49" t="n">
        <f aca="false">SUM(R1191:R1195)</f>
        <v>0</v>
      </c>
      <c r="S1190" s="49" t="n">
        <f aca="false">SUM(S1191:S1195)</f>
        <v>0</v>
      </c>
      <c r="T1190" s="49" t="n">
        <f aca="false">SUM(T1191:T1195)</f>
        <v>530701.2</v>
      </c>
      <c r="U1190" s="49" t="n">
        <f aca="false">SUM(U1191:U1195)</f>
        <v>0</v>
      </c>
      <c r="V1190" s="37"/>
      <c r="W1190" s="37"/>
    </row>
    <row r="1191" customFormat="false" ht="32.3" hidden="false" customHeight="true" outlineLevel="0" collapsed="false">
      <c r="A1191" s="10" t="s">
        <v>1487</v>
      </c>
      <c r="B1191" s="11" t="s">
        <v>1488</v>
      </c>
      <c r="C1191" s="11"/>
      <c r="D1191" s="11"/>
      <c r="E1191" s="11"/>
      <c r="F1191" s="11"/>
      <c r="G1191" s="12"/>
      <c r="H1191" s="53"/>
      <c r="I1191" s="53" t="s">
        <v>359</v>
      </c>
      <c r="J1191" s="14" t="n">
        <v>131400</v>
      </c>
      <c r="K1191" s="15"/>
      <c r="L1191" s="16"/>
      <c r="M1191" s="16"/>
      <c r="N1191" s="16"/>
      <c r="O1191" s="16"/>
      <c r="P1191" s="16"/>
      <c r="Q1191" s="16"/>
      <c r="R1191" s="16"/>
      <c r="S1191" s="16"/>
      <c r="T1191" s="16" t="n">
        <v>131400</v>
      </c>
      <c r="U1191" s="16"/>
      <c r="V1191" s="37"/>
      <c r="W1191" s="37"/>
    </row>
    <row r="1192" customFormat="false" ht="32.3" hidden="false" customHeight="true" outlineLevel="0" collapsed="false">
      <c r="A1192" s="10" t="s">
        <v>1489</v>
      </c>
      <c r="B1192" s="11" t="s">
        <v>1490</v>
      </c>
      <c r="C1192" s="11"/>
      <c r="D1192" s="11"/>
      <c r="E1192" s="11"/>
      <c r="F1192" s="11"/>
      <c r="G1192" s="12"/>
      <c r="H1192" s="53"/>
      <c r="I1192" s="53" t="s">
        <v>359</v>
      </c>
      <c r="J1192" s="14" t="n">
        <v>69001.2</v>
      </c>
      <c r="K1192" s="15"/>
      <c r="L1192" s="16"/>
      <c r="M1192" s="16"/>
      <c r="N1192" s="16"/>
      <c r="O1192" s="16"/>
      <c r="P1192" s="16"/>
      <c r="Q1192" s="16"/>
      <c r="R1192" s="16"/>
      <c r="S1192" s="16"/>
      <c r="T1192" s="16" t="n">
        <v>69001.2</v>
      </c>
      <c r="U1192" s="16"/>
      <c r="V1192" s="37"/>
      <c r="W1192" s="37"/>
    </row>
    <row r="1193" customFormat="false" ht="32.3" hidden="false" customHeight="true" outlineLevel="0" collapsed="false">
      <c r="A1193" s="10" t="s">
        <v>1491</v>
      </c>
      <c r="B1193" s="11" t="s">
        <v>1492</v>
      </c>
      <c r="C1193" s="11"/>
      <c r="D1193" s="11"/>
      <c r="E1193" s="11"/>
      <c r="F1193" s="11"/>
      <c r="G1193" s="12"/>
      <c r="H1193" s="53"/>
      <c r="I1193" s="53" t="s">
        <v>359</v>
      </c>
      <c r="J1193" s="14" t="n">
        <v>162000</v>
      </c>
      <c r="K1193" s="15"/>
      <c r="L1193" s="16"/>
      <c r="M1193" s="16"/>
      <c r="N1193" s="16"/>
      <c r="O1193" s="16"/>
      <c r="P1193" s="16"/>
      <c r="Q1193" s="16"/>
      <c r="R1193" s="16"/>
      <c r="S1193" s="16"/>
      <c r="T1193" s="16" t="n">
        <v>162000</v>
      </c>
      <c r="U1193" s="16"/>
      <c r="V1193" s="37"/>
      <c r="W1193" s="37"/>
    </row>
    <row r="1194" customFormat="false" ht="32.3" hidden="false" customHeight="true" outlineLevel="0" collapsed="false">
      <c r="A1194" s="10" t="s">
        <v>1493</v>
      </c>
      <c r="B1194" s="11" t="s">
        <v>1494</v>
      </c>
      <c r="C1194" s="11"/>
      <c r="D1194" s="11"/>
      <c r="E1194" s="11"/>
      <c r="F1194" s="11"/>
      <c r="G1194" s="12"/>
      <c r="H1194" s="53"/>
      <c r="I1194" s="53" t="s">
        <v>359</v>
      </c>
      <c r="J1194" s="14" t="n">
        <v>119700</v>
      </c>
      <c r="K1194" s="15"/>
      <c r="L1194" s="16"/>
      <c r="M1194" s="16"/>
      <c r="N1194" s="16"/>
      <c r="O1194" s="16"/>
      <c r="P1194" s="16"/>
      <c r="Q1194" s="16"/>
      <c r="R1194" s="16"/>
      <c r="S1194" s="16"/>
      <c r="T1194" s="16" t="n">
        <v>119700</v>
      </c>
      <c r="U1194" s="16"/>
      <c r="V1194" s="37"/>
      <c r="W1194" s="37"/>
    </row>
    <row r="1195" customFormat="false" ht="32.3" hidden="false" customHeight="true" outlineLevel="0" collapsed="false">
      <c r="A1195" s="10" t="s">
        <v>1495</v>
      </c>
      <c r="B1195" s="11" t="s">
        <v>1496</v>
      </c>
      <c r="C1195" s="11"/>
      <c r="D1195" s="11"/>
      <c r="E1195" s="11"/>
      <c r="F1195" s="11"/>
      <c r="G1195" s="12"/>
      <c r="H1195" s="53"/>
      <c r="I1195" s="53" t="s">
        <v>359</v>
      </c>
      <c r="J1195" s="14" t="n">
        <v>48600</v>
      </c>
      <c r="K1195" s="15"/>
      <c r="L1195" s="16"/>
      <c r="M1195" s="16"/>
      <c r="N1195" s="16"/>
      <c r="O1195" s="16"/>
      <c r="P1195" s="16"/>
      <c r="Q1195" s="16"/>
      <c r="R1195" s="16"/>
      <c r="S1195" s="16"/>
      <c r="T1195" s="16" t="n">
        <v>48600</v>
      </c>
      <c r="U1195" s="16"/>
      <c r="V1195" s="37"/>
      <c r="W1195" s="37"/>
    </row>
    <row r="1196" customFormat="false" ht="32.3" hidden="false" customHeight="true" outlineLevel="0" collapsed="false">
      <c r="A1196" s="46" t="s">
        <v>1497</v>
      </c>
      <c r="B1196" s="47" t="s">
        <v>946</v>
      </c>
      <c r="C1196" s="47"/>
      <c r="D1196" s="47"/>
      <c r="E1196" s="47"/>
      <c r="F1196" s="47" t="s">
        <v>46</v>
      </c>
      <c r="G1196" s="48" t="s">
        <v>24</v>
      </c>
      <c r="H1196" s="53"/>
      <c r="I1196" s="53"/>
      <c r="J1196" s="49" t="n">
        <f aca="false">SUM(J1197:J1200)</f>
        <v>216000</v>
      </c>
      <c r="K1196" s="49" t="n">
        <f aca="false">SUM(K1197:K1200)</f>
        <v>0</v>
      </c>
      <c r="L1196" s="49" t="n">
        <f aca="false">SUM(L1197:L1200)</f>
        <v>0</v>
      </c>
      <c r="M1196" s="49" t="n">
        <f aca="false">SUM(M1197:M1200)</f>
        <v>0</v>
      </c>
      <c r="N1196" s="49" t="n">
        <f aca="false">SUM(N1197:N1200)</f>
        <v>0</v>
      </c>
      <c r="O1196" s="49" t="n">
        <f aca="false">SUM(O1197:O1200)</f>
        <v>0</v>
      </c>
      <c r="P1196" s="49" t="n">
        <f aca="false">SUM(P1197:P1200)</f>
        <v>0</v>
      </c>
      <c r="Q1196" s="49" t="n">
        <f aca="false">SUM(Q1197:Q1200)</f>
        <v>0</v>
      </c>
      <c r="R1196" s="49" t="n">
        <f aca="false">SUM(R1197:R1200)</f>
        <v>0</v>
      </c>
      <c r="S1196" s="49" t="n">
        <f aca="false">SUM(S1197:S1200)</f>
        <v>0</v>
      </c>
      <c r="T1196" s="49" t="n">
        <f aca="false">SUM(T1197:T1200)</f>
        <v>216000</v>
      </c>
      <c r="U1196" s="49" t="n">
        <f aca="false">SUM(U1197:U1200)</f>
        <v>0</v>
      </c>
      <c r="V1196" s="37"/>
      <c r="W1196" s="37"/>
    </row>
    <row r="1197" customFormat="false" ht="32.3" hidden="false" customHeight="true" outlineLevel="0" collapsed="false">
      <c r="A1197" s="10" t="s">
        <v>1498</v>
      </c>
      <c r="B1197" s="11" t="s">
        <v>1499</v>
      </c>
      <c r="C1197" s="11"/>
      <c r="D1197" s="11"/>
      <c r="E1197" s="11"/>
      <c r="F1197" s="11" t="s">
        <v>46</v>
      </c>
      <c r="G1197" s="12" t="s">
        <v>24</v>
      </c>
      <c r="H1197" s="53"/>
      <c r="I1197" s="53" t="s">
        <v>359</v>
      </c>
      <c r="J1197" s="14" t="n">
        <v>120000</v>
      </c>
      <c r="K1197" s="15"/>
      <c r="L1197" s="16"/>
      <c r="M1197" s="16"/>
      <c r="N1197" s="16"/>
      <c r="O1197" s="16"/>
      <c r="P1197" s="16"/>
      <c r="Q1197" s="16"/>
      <c r="R1197" s="16"/>
      <c r="S1197" s="16"/>
      <c r="T1197" s="16" t="n">
        <v>120000</v>
      </c>
      <c r="U1197" s="16"/>
      <c r="V1197" s="37"/>
      <c r="W1197" s="37"/>
    </row>
    <row r="1198" customFormat="false" ht="32.3" hidden="false" customHeight="true" outlineLevel="0" collapsed="false">
      <c r="A1198" s="10" t="s">
        <v>1500</v>
      </c>
      <c r="B1198" s="11" t="s">
        <v>1501</v>
      </c>
      <c r="C1198" s="11"/>
      <c r="D1198" s="11"/>
      <c r="E1198" s="11"/>
      <c r="F1198" s="11"/>
      <c r="G1198" s="12"/>
      <c r="H1198" s="53"/>
      <c r="I1198" s="53" t="s">
        <v>359</v>
      </c>
      <c r="J1198" s="14" t="n">
        <v>72000</v>
      </c>
      <c r="K1198" s="15"/>
      <c r="L1198" s="16"/>
      <c r="M1198" s="16"/>
      <c r="N1198" s="16"/>
      <c r="O1198" s="16"/>
      <c r="P1198" s="16"/>
      <c r="Q1198" s="16"/>
      <c r="R1198" s="16"/>
      <c r="S1198" s="16"/>
      <c r="T1198" s="16" t="n">
        <v>72000</v>
      </c>
      <c r="U1198" s="16"/>
      <c r="V1198" s="37"/>
      <c r="W1198" s="37"/>
    </row>
    <row r="1199" customFormat="false" ht="32.3" hidden="false" customHeight="true" outlineLevel="0" collapsed="false">
      <c r="A1199" s="10" t="s">
        <v>1502</v>
      </c>
      <c r="B1199" s="11" t="s">
        <v>1503</v>
      </c>
      <c r="C1199" s="11"/>
      <c r="D1199" s="11"/>
      <c r="E1199" s="11"/>
      <c r="F1199" s="11"/>
      <c r="G1199" s="12"/>
      <c r="H1199" s="53"/>
      <c r="I1199" s="53" t="s">
        <v>359</v>
      </c>
      <c r="J1199" s="14" t="n">
        <v>9000</v>
      </c>
      <c r="K1199" s="15"/>
      <c r="L1199" s="16"/>
      <c r="M1199" s="16"/>
      <c r="N1199" s="16"/>
      <c r="O1199" s="16"/>
      <c r="P1199" s="16"/>
      <c r="Q1199" s="16"/>
      <c r="R1199" s="16"/>
      <c r="S1199" s="16"/>
      <c r="T1199" s="16" t="n">
        <v>9000</v>
      </c>
      <c r="U1199" s="16"/>
      <c r="V1199" s="37"/>
      <c r="W1199" s="37"/>
    </row>
    <row r="1200" customFormat="false" ht="32.3" hidden="false" customHeight="true" outlineLevel="0" collapsed="false">
      <c r="A1200" s="10" t="s">
        <v>1504</v>
      </c>
      <c r="B1200" s="11" t="s">
        <v>1505</v>
      </c>
      <c r="C1200" s="11"/>
      <c r="D1200" s="11"/>
      <c r="E1200" s="11"/>
      <c r="F1200" s="11"/>
      <c r="G1200" s="12"/>
      <c r="H1200" s="53"/>
      <c r="I1200" s="53" t="s">
        <v>359</v>
      </c>
      <c r="J1200" s="14" t="n">
        <v>15000</v>
      </c>
      <c r="K1200" s="15"/>
      <c r="L1200" s="16"/>
      <c r="M1200" s="16"/>
      <c r="N1200" s="16"/>
      <c r="O1200" s="16"/>
      <c r="P1200" s="16"/>
      <c r="Q1200" s="16"/>
      <c r="R1200" s="16"/>
      <c r="S1200" s="16"/>
      <c r="T1200" s="16" t="n">
        <v>15000</v>
      </c>
      <c r="U1200" s="16"/>
      <c r="V1200" s="37"/>
      <c r="W1200" s="37"/>
    </row>
    <row r="1201" customFormat="false" ht="32.3" hidden="false" customHeight="true" outlineLevel="0" collapsed="false">
      <c r="A1201" s="46" t="s">
        <v>1506</v>
      </c>
      <c r="B1201" s="47" t="s">
        <v>1507</v>
      </c>
      <c r="C1201" s="47"/>
      <c r="D1201" s="47"/>
      <c r="E1201" s="47"/>
      <c r="F1201" s="47"/>
      <c r="G1201" s="48"/>
      <c r="H1201" s="53"/>
      <c r="I1201" s="53"/>
      <c r="J1201" s="49" t="n">
        <f aca="false">SUM(J1202:J1205)</f>
        <v>132000</v>
      </c>
      <c r="K1201" s="49" t="n">
        <f aca="false">SUM(K1202:K1205)</f>
        <v>0</v>
      </c>
      <c r="L1201" s="49" t="n">
        <f aca="false">SUM(L1202:L1205)</f>
        <v>0</v>
      </c>
      <c r="M1201" s="49" t="n">
        <f aca="false">SUM(M1202:M1205)</f>
        <v>0</v>
      </c>
      <c r="N1201" s="49" t="n">
        <f aca="false">SUM(N1202:N1205)</f>
        <v>0</v>
      </c>
      <c r="O1201" s="49" t="n">
        <f aca="false">SUM(O1202:O1205)</f>
        <v>0</v>
      </c>
      <c r="P1201" s="49" t="n">
        <f aca="false">SUM(P1202:P1205)</f>
        <v>0</v>
      </c>
      <c r="Q1201" s="49" t="n">
        <f aca="false">SUM(Q1202:Q1205)</f>
        <v>0</v>
      </c>
      <c r="R1201" s="49" t="n">
        <f aca="false">SUM(R1202:R1205)</f>
        <v>0</v>
      </c>
      <c r="S1201" s="49" t="n">
        <f aca="false">SUM(S1202:S1205)</f>
        <v>0</v>
      </c>
      <c r="T1201" s="49" t="n">
        <f aca="false">SUM(T1202:T1205)</f>
        <v>132000</v>
      </c>
      <c r="U1201" s="49" t="n">
        <f aca="false">SUM(U1202:U1205)</f>
        <v>0</v>
      </c>
      <c r="V1201" s="37"/>
      <c r="W1201" s="37"/>
    </row>
    <row r="1202" customFormat="false" ht="32.3" hidden="false" customHeight="true" outlineLevel="0" collapsed="false">
      <c r="A1202" s="10" t="s">
        <v>1508</v>
      </c>
      <c r="B1202" s="11" t="s">
        <v>1509</v>
      </c>
      <c r="C1202" s="11"/>
      <c r="D1202" s="11"/>
      <c r="E1202" s="11"/>
      <c r="F1202" s="11" t="s">
        <v>46</v>
      </c>
      <c r="G1202" s="12" t="s">
        <v>24</v>
      </c>
      <c r="H1202" s="53"/>
      <c r="I1202" s="53" t="s">
        <v>359</v>
      </c>
      <c r="J1202" s="14" t="n">
        <v>60000</v>
      </c>
      <c r="K1202" s="15"/>
      <c r="L1202" s="16"/>
      <c r="M1202" s="16"/>
      <c r="N1202" s="16"/>
      <c r="O1202" s="16"/>
      <c r="P1202" s="16"/>
      <c r="Q1202" s="16"/>
      <c r="R1202" s="16"/>
      <c r="S1202" s="16"/>
      <c r="T1202" s="16" t="n">
        <v>60000</v>
      </c>
      <c r="U1202" s="16"/>
      <c r="V1202" s="37"/>
      <c r="W1202" s="37"/>
    </row>
    <row r="1203" customFormat="false" ht="32.3" hidden="false" customHeight="true" outlineLevel="0" collapsed="false">
      <c r="A1203" s="10" t="s">
        <v>1510</v>
      </c>
      <c r="B1203" s="11" t="s">
        <v>1511</v>
      </c>
      <c r="C1203" s="11"/>
      <c r="D1203" s="11"/>
      <c r="E1203" s="11"/>
      <c r="F1203" s="11" t="s">
        <v>46</v>
      </c>
      <c r="G1203" s="12" t="s">
        <v>24</v>
      </c>
      <c r="H1203" s="53"/>
      <c r="I1203" s="53" t="s">
        <v>359</v>
      </c>
      <c r="J1203" s="14" t="n">
        <v>36000</v>
      </c>
      <c r="K1203" s="15"/>
      <c r="L1203" s="16"/>
      <c r="M1203" s="16"/>
      <c r="N1203" s="16"/>
      <c r="O1203" s="16"/>
      <c r="P1203" s="16"/>
      <c r="Q1203" s="16"/>
      <c r="R1203" s="16"/>
      <c r="S1203" s="16"/>
      <c r="T1203" s="16" t="n">
        <v>36000</v>
      </c>
      <c r="U1203" s="16"/>
      <c r="V1203" s="37"/>
      <c r="W1203" s="37"/>
    </row>
    <row r="1204" customFormat="false" ht="32.3" hidden="false" customHeight="true" outlineLevel="0" collapsed="false">
      <c r="A1204" s="10" t="s">
        <v>1512</v>
      </c>
      <c r="B1204" s="11" t="s">
        <v>1513</v>
      </c>
      <c r="C1204" s="11"/>
      <c r="D1204" s="11"/>
      <c r="E1204" s="11"/>
      <c r="F1204" s="11" t="s">
        <v>46</v>
      </c>
      <c r="G1204" s="12" t="s">
        <v>24</v>
      </c>
      <c r="H1204" s="53"/>
      <c r="I1204" s="53" t="s">
        <v>359</v>
      </c>
      <c r="J1204" s="14" t="n">
        <v>18000</v>
      </c>
      <c r="K1204" s="15"/>
      <c r="L1204" s="16"/>
      <c r="M1204" s="16"/>
      <c r="N1204" s="16"/>
      <c r="O1204" s="16"/>
      <c r="P1204" s="16"/>
      <c r="Q1204" s="16"/>
      <c r="R1204" s="16"/>
      <c r="S1204" s="16"/>
      <c r="T1204" s="16" t="n">
        <v>18000</v>
      </c>
      <c r="U1204" s="16"/>
      <c r="V1204" s="37"/>
      <c r="W1204" s="37"/>
    </row>
    <row r="1205" customFormat="false" ht="32.3" hidden="false" customHeight="true" outlineLevel="0" collapsed="false">
      <c r="A1205" s="10" t="s">
        <v>1514</v>
      </c>
      <c r="B1205" s="11" t="s">
        <v>1515</v>
      </c>
      <c r="C1205" s="11"/>
      <c r="D1205" s="11"/>
      <c r="E1205" s="11"/>
      <c r="F1205" s="11" t="s">
        <v>46</v>
      </c>
      <c r="G1205" s="12" t="s">
        <v>24</v>
      </c>
      <c r="H1205" s="53"/>
      <c r="I1205" s="53" t="s">
        <v>359</v>
      </c>
      <c r="J1205" s="14" t="n">
        <v>18000</v>
      </c>
      <c r="K1205" s="15"/>
      <c r="L1205" s="16"/>
      <c r="M1205" s="16"/>
      <c r="N1205" s="16"/>
      <c r="O1205" s="16"/>
      <c r="P1205" s="16"/>
      <c r="Q1205" s="16"/>
      <c r="R1205" s="16"/>
      <c r="S1205" s="16"/>
      <c r="T1205" s="16" t="n">
        <v>18000</v>
      </c>
      <c r="U1205" s="16"/>
      <c r="V1205" s="37"/>
      <c r="W1205" s="37"/>
    </row>
    <row r="1206" customFormat="false" ht="32.3" hidden="false" customHeight="true" outlineLevel="0" collapsed="false">
      <c r="A1206" s="46" t="s">
        <v>1516</v>
      </c>
      <c r="B1206" s="47" t="s">
        <v>1517</v>
      </c>
      <c r="C1206" s="47"/>
      <c r="D1206" s="47"/>
      <c r="E1206" s="47"/>
      <c r="F1206" s="47" t="s">
        <v>46</v>
      </c>
      <c r="G1206" s="48" t="s">
        <v>24</v>
      </c>
      <c r="H1206" s="53"/>
      <c r="I1206" s="53"/>
      <c r="J1206" s="49" t="n">
        <f aca="false">SUM(J1207)</f>
        <v>22000</v>
      </c>
      <c r="K1206" s="49" t="n">
        <f aca="false">SUM(K1207)</f>
        <v>0</v>
      </c>
      <c r="L1206" s="49" t="n">
        <f aca="false">SUM(L1207)</f>
        <v>0</v>
      </c>
      <c r="M1206" s="49" t="n">
        <f aca="false">SUM(M1207)</f>
        <v>0</v>
      </c>
      <c r="N1206" s="49" t="n">
        <f aca="false">SUM(N1207)</f>
        <v>0</v>
      </c>
      <c r="O1206" s="49" t="n">
        <f aca="false">SUM(O1207)</f>
        <v>0</v>
      </c>
      <c r="P1206" s="49" t="n">
        <f aca="false">SUM(P1207)</f>
        <v>0</v>
      </c>
      <c r="Q1206" s="49" t="n">
        <f aca="false">SUM(Q1207)</f>
        <v>0</v>
      </c>
      <c r="R1206" s="49" t="n">
        <f aca="false">SUM(R1207)</f>
        <v>0</v>
      </c>
      <c r="S1206" s="49" t="n">
        <f aca="false">SUM(S1207)</f>
        <v>0</v>
      </c>
      <c r="T1206" s="49" t="n">
        <f aca="false">SUM(T1207)</f>
        <v>22000</v>
      </c>
      <c r="U1206" s="49" t="n">
        <f aca="false">SUM(U1207)</f>
        <v>0</v>
      </c>
      <c r="V1206" s="37"/>
      <c r="W1206" s="37"/>
    </row>
    <row r="1207" customFormat="false" ht="32.3" hidden="false" customHeight="true" outlineLevel="0" collapsed="false">
      <c r="A1207" s="10" t="s">
        <v>1518</v>
      </c>
      <c r="B1207" s="11" t="s">
        <v>1519</v>
      </c>
      <c r="C1207" s="11"/>
      <c r="D1207" s="11"/>
      <c r="E1207" s="11"/>
      <c r="F1207" s="11"/>
      <c r="G1207" s="12"/>
      <c r="H1207" s="53"/>
      <c r="I1207" s="53" t="s">
        <v>359</v>
      </c>
      <c r="J1207" s="14" t="n">
        <v>22000</v>
      </c>
      <c r="K1207" s="15"/>
      <c r="L1207" s="16"/>
      <c r="M1207" s="16"/>
      <c r="N1207" s="16"/>
      <c r="O1207" s="16"/>
      <c r="P1207" s="16"/>
      <c r="Q1207" s="16"/>
      <c r="R1207" s="16"/>
      <c r="S1207" s="16"/>
      <c r="T1207" s="16" t="n">
        <v>22000</v>
      </c>
      <c r="U1207" s="16"/>
      <c r="V1207" s="37"/>
      <c r="W1207" s="37"/>
    </row>
    <row r="1208" customFormat="false" ht="32.3" hidden="false" customHeight="true" outlineLevel="0" collapsed="false">
      <c r="A1208" s="46" t="s">
        <v>1520</v>
      </c>
      <c r="B1208" s="47" t="s">
        <v>1521</v>
      </c>
      <c r="C1208" s="47"/>
      <c r="D1208" s="47"/>
      <c r="E1208" s="47"/>
      <c r="F1208" s="47" t="s">
        <v>46</v>
      </c>
      <c r="G1208" s="48" t="s">
        <v>24</v>
      </c>
      <c r="H1208" s="53"/>
      <c r="I1208" s="53"/>
      <c r="J1208" s="49" t="n">
        <f aca="false">SUM(J1209:J1220)</f>
        <v>1769000</v>
      </c>
      <c r="K1208" s="49" t="n">
        <f aca="false">SUM(K1209:K1220)</f>
        <v>0</v>
      </c>
      <c r="L1208" s="49" t="n">
        <f aca="false">SUM(L1209:L1220)</f>
        <v>0</v>
      </c>
      <c r="M1208" s="49" t="n">
        <f aca="false">SUM(M1209:M1220)</f>
        <v>0</v>
      </c>
      <c r="N1208" s="49" t="n">
        <f aca="false">SUM(N1209:N1220)</f>
        <v>0</v>
      </c>
      <c r="O1208" s="49" t="n">
        <f aca="false">SUM(O1209:O1220)</f>
        <v>0</v>
      </c>
      <c r="P1208" s="49" t="n">
        <f aca="false">SUM(P1209:P1220)</f>
        <v>0</v>
      </c>
      <c r="Q1208" s="49" t="n">
        <f aca="false">SUM(Q1209:Q1220)</f>
        <v>0</v>
      </c>
      <c r="R1208" s="49" t="n">
        <f aca="false">SUM(R1209:R1220)</f>
        <v>0</v>
      </c>
      <c r="S1208" s="49" t="n">
        <f aca="false">SUM(S1209:S1220)</f>
        <v>0</v>
      </c>
      <c r="T1208" s="49" t="n">
        <f aca="false">SUM(T1209:T1220)</f>
        <v>1769000</v>
      </c>
      <c r="U1208" s="49" t="n">
        <f aca="false">SUM(U1209:U1220)</f>
        <v>0</v>
      </c>
      <c r="V1208" s="37"/>
      <c r="W1208" s="37"/>
    </row>
    <row r="1209" customFormat="false" ht="32.3" hidden="false" customHeight="true" outlineLevel="0" collapsed="false">
      <c r="A1209" s="10" t="s">
        <v>1522</v>
      </c>
      <c r="B1209" s="11" t="s">
        <v>1523</v>
      </c>
      <c r="C1209" s="11"/>
      <c r="D1209" s="11"/>
      <c r="E1209" s="11"/>
      <c r="F1209" s="11"/>
      <c r="G1209" s="12"/>
      <c r="H1209" s="53"/>
      <c r="I1209" s="53" t="s">
        <v>359</v>
      </c>
      <c r="J1209" s="14" t="n">
        <v>900000</v>
      </c>
      <c r="K1209" s="15"/>
      <c r="L1209" s="16"/>
      <c r="M1209" s="16"/>
      <c r="N1209" s="16"/>
      <c r="O1209" s="16"/>
      <c r="P1209" s="16"/>
      <c r="Q1209" s="16"/>
      <c r="R1209" s="16"/>
      <c r="S1209" s="16"/>
      <c r="T1209" s="16" t="n">
        <v>900000</v>
      </c>
      <c r="U1209" s="16"/>
      <c r="V1209" s="37"/>
      <c r="W1209" s="37"/>
    </row>
    <row r="1210" customFormat="false" ht="32.3" hidden="false" customHeight="true" outlineLevel="0" collapsed="false">
      <c r="A1210" s="10" t="s">
        <v>1524</v>
      </c>
      <c r="B1210" s="11" t="s">
        <v>1525</v>
      </c>
      <c r="C1210" s="11"/>
      <c r="D1210" s="11"/>
      <c r="E1210" s="11"/>
      <c r="F1210" s="11" t="s">
        <v>46</v>
      </c>
      <c r="G1210" s="12" t="s">
        <v>24</v>
      </c>
      <c r="H1210" s="53"/>
      <c r="I1210" s="53" t="s">
        <v>359</v>
      </c>
      <c r="J1210" s="14" t="n">
        <v>200000</v>
      </c>
      <c r="K1210" s="15"/>
      <c r="L1210" s="16"/>
      <c r="M1210" s="16"/>
      <c r="N1210" s="16"/>
      <c r="O1210" s="16"/>
      <c r="P1210" s="16"/>
      <c r="Q1210" s="16"/>
      <c r="R1210" s="16"/>
      <c r="S1210" s="16"/>
      <c r="T1210" s="16" t="n">
        <v>200000</v>
      </c>
      <c r="U1210" s="16"/>
      <c r="V1210" s="37"/>
      <c r="W1210" s="37"/>
    </row>
    <row r="1211" customFormat="false" ht="32.3" hidden="false" customHeight="true" outlineLevel="0" collapsed="false">
      <c r="A1211" s="10" t="s">
        <v>1526</v>
      </c>
      <c r="B1211" s="11" t="s">
        <v>1527</v>
      </c>
      <c r="C1211" s="11"/>
      <c r="D1211" s="11"/>
      <c r="E1211" s="11"/>
      <c r="F1211" s="11" t="s">
        <v>46</v>
      </c>
      <c r="G1211" s="12" t="s">
        <v>24</v>
      </c>
      <c r="H1211" s="53"/>
      <c r="I1211" s="53" t="s">
        <v>359</v>
      </c>
      <c r="J1211" s="14" t="n">
        <v>175000</v>
      </c>
      <c r="K1211" s="15"/>
      <c r="L1211" s="16"/>
      <c r="M1211" s="16"/>
      <c r="N1211" s="16"/>
      <c r="O1211" s="16"/>
      <c r="P1211" s="16"/>
      <c r="Q1211" s="16"/>
      <c r="R1211" s="16"/>
      <c r="S1211" s="16"/>
      <c r="T1211" s="16" t="n">
        <v>175000</v>
      </c>
      <c r="U1211" s="16"/>
      <c r="V1211" s="37"/>
      <c r="W1211" s="37"/>
    </row>
    <row r="1212" customFormat="false" ht="32.3" hidden="false" customHeight="true" outlineLevel="0" collapsed="false">
      <c r="A1212" s="10" t="s">
        <v>1528</v>
      </c>
      <c r="B1212" s="11" t="s">
        <v>1529</v>
      </c>
      <c r="C1212" s="11"/>
      <c r="D1212" s="11"/>
      <c r="E1212" s="11"/>
      <c r="F1212" s="11" t="s">
        <v>46</v>
      </c>
      <c r="G1212" s="12" t="s">
        <v>24</v>
      </c>
      <c r="H1212" s="53"/>
      <c r="I1212" s="53" t="s">
        <v>359</v>
      </c>
      <c r="J1212" s="14" t="n">
        <v>60000</v>
      </c>
      <c r="K1212" s="15"/>
      <c r="L1212" s="16"/>
      <c r="M1212" s="16"/>
      <c r="N1212" s="16"/>
      <c r="O1212" s="16"/>
      <c r="P1212" s="16"/>
      <c r="Q1212" s="16"/>
      <c r="R1212" s="16"/>
      <c r="S1212" s="16"/>
      <c r="T1212" s="16" t="n">
        <v>60000</v>
      </c>
      <c r="U1212" s="16"/>
      <c r="V1212" s="37"/>
      <c r="W1212" s="37"/>
    </row>
    <row r="1213" customFormat="false" ht="32.3" hidden="false" customHeight="true" outlineLevel="0" collapsed="false">
      <c r="A1213" s="10" t="s">
        <v>1530</v>
      </c>
      <c r="B1213" s="11" t="s">
        <v>1531</v>
      </c>
      <c r="C1213" s="11"/>
      <c r="D1213" s="11"/>
      <c r="E1213" s="11"/>
      <c r="F1213" s="11"/>
      <c r="G1213" s="12"/>
      <c r="H1213" s="53"/>
      <c r="I1213" s="53"/>
      <c r="J1213" s="14" t="n">
        <v>150000</v>
      </c>
      <c r="K1213" s="15"/>
      <c r="L1213" s="16"/>
      <c r="M1213" s="16"/>
      <c r="N1213" s="16"/>
      <c r="O1213" s="16"/>
      <c r="P1213" s="16"/>
      <c r="Q1213" s="16"/>
      <c r="R1213" s="16"/>
      <c r="S1213" s="16"/>
      <c r="T1213" s="16" t="n">
        <v>150000</v>
      </c>
      <c r="U1213" s="16"/>
      <c r="V1213" s="37"/>
      <c r="W1213" s="37"/>
    </row>
    <row r="1214" customFormat="false" ht="32.3" hidden="false" customHeight="true" outlineLevel="0" collapsed="false">
      <c r="A1214" s="10" t="s">
        <v>1532</v>
      </c>
      <c r="B1214" s="11" t="s">
        <v>1533</v>
      </c>
      <c r="C1214" s="11"/>
      <c r="D1214" s="11"/>
      <c r="E1214" s="11"/>
      <c r="F1214" s="11" t="s">
        <v>46</v>
      </c>
      <c r="G1214" s="12" t="s">
        <v>24</v>
      </c>
      <c r="H1214" s="53"/>
      <c r="I1214" s="53" t="s">
        <v>359</v>
      </c>
      <c r="J1214" s="14" t="n">
        <v>54000</v>
      </c>
      <c r="K1214" s="15"/>
      <c r="L1214" s="16"/>
      <c r="M1214" s="16"/>
      <c r="N1214" s="16"/>
      <c r="O1214" s="16"/>
      <c r="P1214" s="16"/>
      <c r="Q1214" s="16"/>
      <c r="R1214" s="16"/>
      <c r="S1214" s="16"/>
      <c r="T1214" s="16" t="n">
        <v>54000</v>
      </c>
      <c r="U1214" s="16"/>
      <c r="V1214" s="37"/>
      <c r="W1214" s="37"/>
    </row>
    <row r="1215" customFormat="false" ht="32.3" hidden="false" customHeight="true" outlineLevel="0" collapsed="false">
      <c r="A1215" s="10" t="s">
        <v>1532</v>
      </c>
      <c r="B1215" s="11" t="s">
        <v>1534</v>
      </c>
      <c r="C1215" s="11"/>
      <c r="D1215" s="11"/>
      <c r="E1215" s="11"/>
      <c r="F1215" s="11" t="s">
        <v>46</v>
      </c>
      <c r="G1215" s="12" t="s">
        <v>24</v>
      </c>
      <c r="H1215" s="53"/>
      <c r="I1215" s="53" t="s">
        <v>359</v>
      </c>
      <c r="J1215" s="14" t="n">
        <v>20000</v>
      </c>
      <c r="K1215" s="15"/>
      <c r="L1215" s="16"/>
      <c r="M1215" s="16"/>
      <c r="N1215" s="16"/>
      <c r="O1215" s="16"/>
      <c r="P1215" s="16"/>
      <c r="Q1215" s="16"/>
      <c r="R1215" s="16"/>
      <c r="S1215" s="16"/>
      <c r="T1215" s="16" t="n">
        <v>20000</v>
      </c>
      <c r="U1215" s="16"/>
      <c r="V1215" s="37"/>
      <c r="W1215" s="37"/>
    </row>
    <row r="1216" customFormat="false" ht="32.3" hidden="false" customHeight="true" outlineLevel="0" collapsed="false">
      <c r="A1216" s="10" t="s">
        <v>1535</v>
      </c>
      <c r="B1216" s="11" t="s">
        <v>1536</v>
      </c>
      <c r="C1216" s="11"/>
      <c r="D1216" s="11"/>
      <c r="E1216" s="11"/>
      <c r="F1216" s="11" t="s">
        <v>46</v>
      </c>
      <c r="G1216" s="12" t="s">
        <v>24</v>
      </c>
      <c r="H1216" s="53"/>
      <c r="I1216" s="53" t="s">
        <v>359</v>
      </c>
      <c r="J1216" s="14" t="n">
        <v>50000</v>
      </c>
      <c r="K1216" s="15"/>
      <c r="L1216" s="16"/>
      <c r="M1216" s="16"/>
      <c r="N1216" s="16"/>
      <c r="O1216" s="16"/>
      <c r="P1216" s="16"/>
      <c r="Q1216" s="16"/>
      <c r="R1216" s="16"/>
      <c r="S1216" s="16"/>
      <c r="T1216" s="16" t="n">
        <v>50000</v>
      </c>
      <c r="U1216" s="16"/>
      <c r="V1216" s="37"/>
      <c r="W1216" s="37"/>
    </row>
    <row r="1217" customFormat="false" ht="32.3" hidden="false" customHeight="true" outlineLevel="0" collapsed="false">
      <c r="A1217" s="10" t="s">
        <v>1537</v>
      </c>
      <c r="B1217" s="11" t="s">
        <v>1538</v>
      </c>
      <c r="C1217" s="11"/>
      <c r="D1217" s="11"/>
      <c r="E1217" s="11"/>
      <c r="F1217" s="11" t="s">
        <v>46</v>
      </c>
      <c r="G1217" s="12" t="s">
        <v>24</v>
      </c>
      <c r="H1217" s="53"/>
      <c r="I1217" s="53" t="s">
        <v>359</v>
      </c>
      <c r="J1217" s="14" t="n">
        <v>30000</v>
      </c>
      <c r="K1217" s="15"/>
      <c r="L1217" s="16"/>
      <c r="M1217" s="16"/>
      <c r="N1217" s="16"/>
      <c r="O1217" s="16"/>
      <c r="P1217" s="16"/>
      <c r="Q1217" s="16"/>
      <c r="R1217" s="16"/>
      <c r="S1217" s="16"/>
      <c r="T1217" s="16" t="n">
        <v>30000</v>
      </c>
      <c r="U1217" s="16"/>
      <c r="V1217" s="37"/>
      <c r="W1217" s="37"/>
    </row>
    <row r="1218" customFormat="false" ht="32.3" hidden="false" customHeight="true" outlineLevel="0" collapsed="false">
      <c r="A1218" s="10" t="s">
        <v>1539</v>
      </c>
      <c r="B1218" s="11" t="s">
        <v>1540</v>
      </c>
      <c r="C1218" s="11"/>
      <c r="D1218" s="11"/>
      <c r="E1218" s="11"/>
      <c r="F1218" s="11" t="s">
        <v>46</v>
      </c>
      <c r="G1218" s="12" t="s">
        <v>24</v>
      </c>
      <c r="H1218" s="53"/>
      <c r="I1218" s="53" t="s">
        <v>359</v>
      </c>
      <c r="J1218" s="14" t="n">
        <v>60000</v>
      </c>
      <c r="K1218" s="15"/>
      <c r="L1218" s="16"/>
      <c r="M1218" s="16"/>
      <c r="N1218" s="16"/>
      <c r="O1218" s="16"/>
      <c r="P1218" s="16"/>
      <c r="Q1218" s="16"/>
      <c r="R1218" s="16"/>
      <c r="S1218" s="16"/>
      <c r="T1218" s="16" t="n">
        <v>60000</v>
      </c>
      <c r="U1218" s="16"/>
      <c r="V1218" s="37"/>
      <c r="W1218" s="37"/>
    </row>
    <row r="1219" customFormat="false" ht="32.3" hidden="false" customHeight="true" outlineLevel="0" collapsed="false">
      <c r="A1219" s="10" t="s">
        <v>1541</v>
      </c>
      <c r="B1219" s="11" t="s">
        <v>1542</v>
      </c>
      <c r="C1219" s="11"/>
      <c r="D1219" s="11"/>
      <c r="E1219" s="11"/>
      <c r="F1219" s="11" t="s">
        <v>46</v>
      </c>
      <c r="G1219" s="12" t="s">
        <v>24</v>
      </c>
      <c r="H1219" s="53"/>
      <c r="I1219" s="53" t="s">
        <v>359</v>
      </c>
      <c r="J1219" s="14" t="n">
        <v>40000</v>
      </c>
      <c r="K1219" s="15"/>
      <c r="L1219" s="16"/>
      <c r="M1219" s="16"/>
      <c r="N1219" s="16"/>
      <c r="O1219" s="16"/>
      <c r="P1219" s="16"/>
      <c r="Q1219" s="16"/>
      <c r="R1219" s="16"/>
      <c r="S1219" s="16"/>
      <c r="T1219" s="16" t="n">
        <v>40000</v>
      </c>
      <c r="U1219" s="16"/>
      <c r="V1219" s="37"/>
      <c r="W1219" s="37"/>
    </row>
    <row r="1220" customFormat="false" ht="32.3" hidden="false" customHeight="true" outlineLevel="0" collapsed="false">
      <c r="A1220" s="10" t="s">
        <v>1543</v>
      </c>
      <c r="B1220" s="11" t="s">
        <v>1544</v>
      </c>
      <c r="C1220" s="11"/>
      <c r="D1220" s="11"/>
      <c r="E1220" s="11"/>
      <c r="F1220" s="11" t="s">
        <v>46</v>
      </c>
      <c r="G1220" s="12" t="s">
        <v>24</v>
      </c>
      <c r="H1220" s="53"/>
      <c r="I1220" s="53" t="s">
        <v>359</v>
      </c>
      <c r="J1220" s="14" t="n">
        <v>30000</v>
      </c>
      <c r="K1220" s="15"/>
      <c r="L1220" s="16"/>
      <c r="M1220" s="16"/>
      <c r="N1220" s="16"/>
      <c r="O1220" s="16"/>
      <c r="P1220" s="16"/>
      <c r="Q1220" s="16"/>
      <c r="R1220" s="16"/>
      <c r="S1220" s="16"/>
      <c r="T1220" s="16" t="n">
        <v>30000</v>
      </c>
      <c r="U1220" s="16"/>
      <c r="V1220" s="37"/>
      <c r="W1220" s="37"/>
    </row>
    <row r="1221" s="38" customFormat="true" ht="32.3" hidden="false" customHeight="true" outlineLevel="0" collapsed="false">
      <c r="A1221" s="32" t="s">
        <v>1545</v>
      </c>
      <c r="B1221" s="32" t="s">
        <v>1546</v>
      </c>
      <c r="C1221" s="33"/>
      <c r="D1221" s="33"/>
      <c r="E1221" s="33"/>
      <c r="F1221" s="33" t="s">
        <v>23</v>
      </c>
      <c r="G1221" s="34" t="s">
        <v>24</v>
      </c>
      <c r="H1221" s="35"/>
      <c r="I1221" s="35"/>
      <c r="J1221" s="36"/>
      <c r="K1221" s="60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37"/>
      <c r="W1221" s="37"/>
      <c r="AMJ1221" s="0"/>
    </row>
    <row r="1222" customFormat="false" ht="32.3" hidden="false" customHeight="true" outlineLevel="0" collapsed="false">
      <c r="A1222" s="39" t="s">
        <v>1547</v>
      </c>
      <c r="B1222" s="40" t="s">
        <v>1548</v>
      </c>
      <c r="C1222" s="40"/>
      <c r="D1222" s="40"/>
      <c r="E1222" s="40"/>
      <c r="F1222" s="40" t="s">
        <v>23</v>
      </c>
      <c r="G1222" s="41" t="s">
        <v>24</v>
      </c>
      <c r="H1222" s="53"/>
      <c r="I1222" s="53"/>
      <c r="J1222" s="43" t="n">
        <f aca="false">SUM(J1223:J1225)</f>
        <v>54000</v>
      </c>
      <c r="K1222" s="43" t="n">
        <f aca="false">SUM(K1223:K1225)</f>
        <v>54000</v>
      </c>
      <c r="L1222" s="43" t="n">
        <f aca="false">SUM(L1223:L1225)</f>
        <v>0</v>
      </c>
      <c r="M1222" s="43" t="n">
        <f aca="false">SUM(M1223:M1225)</f>
        <v>0</v>
      </c>
      <c r="N1222" s="43" t="n">
        <f aca="false">SUM(N1223:N1225)</f>
        <v>0</v>
      </c>
      <c r="O1222" s="43" t="n">
        <f aca="false">SUM(O1223:O1225)</f>
        <v>0</v>
      </c>
      <c r="P1222" s="43" t="n">
        <f aca="false">SUM(P1223:P1225)</f>
        <v>0</v>
      </c>
      <c r="Q1222" s="43" t="n">
        <f aca="false">SUM(Q1223:Q1225)</f>
        <v>0</v>
      </c>
      <c r="R1222" s="43" t="n">
        <f aca="false">SUM(R1223:R1225)</f>
        <v>0</v>
      </c>
      <c r="S1222" s="43" t="n">
        <f aca="false">SUM(S1223:S1225)</f>
        <v>0</v>
      </c>
      <c r="T1222" s="43" t="n">
        <f aca="false">SUM(T1223:T1225)</f>
        <v>0</v>
      </c>
      <c r="U1222" s="43" t="n">
        <f aca="false">SUM(U1223:U1225)</f>
        <v>0</v>
      </c>
      <c r="V1222" s="37"/>
      <c r="W1222" s="37"/>
    </row>
    <row r="1223" customFormat="false" ht="32.3" hidden="false" customHeight="true" outlineLevel="0" collapsed="false">
      <c r="A1223" s="10" t="s">
        <v>1549</v>
      </c>
      <c r="B1223" s="11" t="s">
        <v>1550</v>
      </c>
      <c r="C1223" s="11"/>
      <c r="D1223" s="11"/>
      <c r="E1223" s="11"/>
      <c r="F1223" s="11" t="s">
        <v>46</v>
      </c>
      <c r="G1223" s="12" t="s">
        <v>24</v>
      </c>
      <c r="H1223" s="53"/>
      <c r="I1223" s="53" t="s">
        <v>359</v>
      </c>
      <c r="J1223" s="14" t="n">
        <v>15000</v>
      </c>
      <c r="K1223" s="16" t="n">
        <v>15000</v>
      </c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37"/>
      <c r="W1223" s="37"/>
    </row>
    <row r="1224" customFormat="false" ht="32.3" hidden="false" customHeight="true" outlineLevel="0" collapsed="false">
      <c r="A1224" s="10" t="s">
        <v>1551</v>
      </c>
      <c r="B1224" s="11" t="s">
        <v>1552</v>
      </c>
      <c r="C1224" s="11"/>
      <c r="D1224" s="11"/>
      <c r="E1224" s="11"/>
      <c r="F1224" s="11" t="s">
        <v>46</v>
      </c>
      <c r="G1224" s="12" t="s">
        <v>24</v>
      </c>
      <c r="H1224" s="53"/>
      <c r="I1224" s="53" t="s">
        <v>359</v>
      </c>
      <c r="J1224" s="14" t="n">
        <v>21000</v>
      </c>
      <c r="K1224" s="16" t="n">
        <v>21000</v>
      </c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37"/>
      <c r="W1224" s="37"/>
    </row>
    <row r="1225" customFormat="false" ht="32.3" hidden="false" customHeight="true" outlineLevel="0" collapsed="false">
      <c r="A1225" s="10" t="s">
        <v>1553</v>
      </c>
      <c r="B1225" s="11" t="s">
        <v>1554</v>
      </c>
      <c r="C1225" s="11"/>
      <c r="D1225" s="11"/>
      <c r="E1225" s="11"/>
      <c r="F1225" s="11" t="s">
        <v>46</v>
      </c>
      <c r="G1225" s="12" t="s">
        <v>24</v>
      </c>
      <c r="H1225" s="53"/>
      <c r="I1225" s="53" t="s">
        <v>359</v>
      </c>
      <c r="J1225" s="14" t="n">
        <v>18000</v>
      </c>
      <c r="K1225" s="16" t="n">
        <v>18000</v>
      </c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37"/>
      <c r="W1225" s="37"/>
    </row>
    <row r="1226" customFormat="false" ht="32.3" hidden="false" customHeight="true" outlineLevel="0" collapsed="false">
      <c r="A1226" s="39" t="s">
        <v>1555</v>
      </c>
      <c r="B1226" s="40" t="s">
        <v>1556</v>
      </c>
      <c r="C1226" s="40"/>
      <c r="D1226" s="40"/>
      <c r="E1226" s="40"/>
      <c r="F1226" s="40" t="s">
        <v>23</v>
      </c>
      <c r="G1226" s="41" t="s">
        <v>24</v>
      </c>
      <c r="H1226" s="53"/>
      <c r="I1226" s="53"/>
      <c r="J1226" s="43" t="n">
        <f aca="false">SUM(J1227:J1229)</f>
        <v>289200</v>
      </c>
      <c r="K1226" s="43" t="n">
        <f aca="false">SUM(K1227:K1229)</f>
        <v>289200</v>
      </c>
      <c r="L1226" s="43" t="n">
        <f aca="false">SUM(L1227:L1229)</f>
        <v>0</v>
      </c>
      <c r="M1226" s="43" t="n">
        <f aca="false">SUM(M1227:M1229)</f>
        <v>0</v>
      </c>
      <c r="N1226" s="43" t="n">
        <f aca="false">SUM(N1227:N1229)</f>
        <v>0</v>
      </c>
      <c r="O1226" s="43" t="n">
        <f aca="false">SUM(O1227:O1229)</f>
        <v>0</v>
      </c>
      <c r="P1226" s="43" t="n">
        <f aca="false">SUM(P1227:P1229)</f>
        <v>0</v>
      </c>
      <c r="Q1226" s="43" t="n">
        <f aca="false">SUM(Q1227:Q1229)</f>
        <v>0</v>
      </c>
      <c r="R1226" s="43" t="n">
        <f aca="false">SUM(R1227:R1229)</f>
        <v>0</v>
      </c>
      <c r="S1226" s="43" t="n">
        <f aca="false">SUM(S1227:S1229)</f>
        <v>0</v>
      </c>
      <c r="T1226" s="43" t="n">
        <f aca="false">SUM(T1227:T1229)</f>
        <v>0</v>
      </c>
      <c r="U1226" s="43" t="n">
        <f aca="false">SUM(U1227:U1229)</f>
        <v>0</v>
      </c>
      <c r="V1226" s="37"/>
      <c r="W1226" s="37"/>
    </row>
    <row r="1227" customFormat="false" ht="32.3" hidden="false" customHeight="true" outlineLevel="0" collapsed="false">
      <c r="A1227" s="10" t="s">
        <v>1557</v>
      </c>
      <c r="B1227" s="11" t="s">
        <v>1558</v>
      </c>
      <c r="C1227" s="11"/>
      <c r="D1227" s="11"/>
      <c r="E1227" s="11"/>
      <c r="F1227" s="11" t="s">
        <v>46</v>
      </c>
      <c r="G1227" s="12" t="s">
        <v>24</v>
      </c>
      <c r="H1227" s="53"/>
      <c r="I1227" s="53" t="s">
        <v>359</v>
      </c>
      <c r="J1227" s="14" t="n">
        <v>17000</v>
      </c>
      <c r="K1227" s="16" t="n">
        <v>17000</v>
      </c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37"/>
      <c r="W1227" s="37"/>
    </row>
    <row r="1228" customFormat="false" ht="32.3" hidden="false" customHeight="true" outlineLevel="0" collapsed="false">
      <c r="A1228" s="10" t="s">
        <v>1559</v>
      </c>
      <c r="B1228" s="11" t="s">
        <v>1560</v>
      </c>
      <c r="C1228" s="11"/>
      <c r="D1228" s="11"/>
      <c r="E1228" s="11"/>
      <c r="F1228" s="11" t="s">
        <v>46</v>
      </c>
      <c r="G1228" s="12" t="s">
        <v>24</v>
      </c>
      <c r="H1228" s="53"/>
      <c r="I1228" s="53" t="s">
        <v>359</v>
      </c>
      <c r="J1228" s="14" t="n">
        <v>55000</v>
      </c>
      <c r="K1228" s="16" t="n">
        <v>55000</v>
      </c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37"/>
      <c r="W1228" s="37"/>
    </row>
    <row r="1229" customFormat="false" ht="32.3" hidden="false" customHeight="true" outlineLevel="0" collapsed="false">
      <c r="A1229" s="10" t="s">
        <v>1561</v>
      </c>
      <c r="B1229" s="11" t="s">
        <v>1562</v>
      </c>
      <c r="C1229" s="11"/>
      <c r="D1229" s="11"/>
      <c r="E1229" s="11"/>
      <c r="F1229" s="11" t="s">
        <v>46</v>
      </c>
      <c r="G1229" s="12" t="s">
        <v>24</v>
      </c>
      <c r="H1229" s="53"/>
      <c r="I1229" s="53" t="s">
        <v>359</v>
      </c>
      <c r="J1229" s="14" t="n">
        <v>217200</v>
      </c>
      <c r="K1229" s="16" t="n">
        <v>217200</v>
      </c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37"/>
      <c r="W1229" s="37"/>
    </row>
    <row r="1230" customFormat="false" ht="32.3" hidden="false" customHeight="true" outlineLevel="0" collapsed="false">
      <c r="A1230" s="39" t="s">
        <v>1563</v>
      </c>
      <c r="B1230" s="40" t="s">
        <v>1564</v>
      </c>
      <c r="C1230" s="40"/>
      <c r="D1230" s="40"/>
      <c r="E1230" s="40"/>
      <c r="F1230" s="40" t="s">
        <v>23</v>
      </c>
      <c r="G1230" s="41" t="s">
        <v>24</v>
      </c>
      <c r="H1230" s="53"/>
      <c r="I1230" s="53"/>
      <c r="J1230" s="43" t="n">
        <f aca="false">SUM(J1231:J1235)</f>
        <v>160000</v>
      </c>
      <c r="K1230" s="43" t="n">
        <f aca="false">SUM(K1231:K1235)</f>
        <v>160000</v>
      </c>
      <c r="L1230" s="43" t="n">
        <f aca="false">SUM(L1231:L1235)</f>
        <v>0</v>
      </c>
      <c r="M1230" s="43" t="n">
        <f aca="false">SUM(M1231:M1235)</f>
        <v>0</v>
      </c>
      <c r="N1230" s="43" t="n">
        <f aca="false">SUM(N1231:N1235)</f>
        <v>0</v>
      </c>
      <c r="O1230" s="43" t="n">
        <f aca="false">SUM(O1231:O1235)</f>
        <v>0</v>
      </c>
      <c r="P1230" s="43" t="n">
        <f aca="false">SUM(P1231:P1235)</f>
        <v>0</v>
      </c>
      <c r="Q1230" s="43" t="n">
        <f aca="false">SUM(Q1231:Q1235)</f>
        <v>0</v>
      </c>
      <c r="R1230" s="43" t="n">
        <f aca="false">SUM(R1231:R1235)</f>
        <v>0</v>
      </c>
      <c r="S1230" s="43" t="n">
        <f aca="false">SUM(S1231:S1235)</f>
        <v>0</v>
      </c>
      <c r="T1230" s="43" t="n">
        <f aca="false">SUM(T1231:T1235)</f>
        <v>0</v>
      </c>
      <c r="U1230" s="43" t="n">
        <f aca="false">SUM(U1231:U1235)</f>
        <v>0</v>
      </c>
      <c r="V1230" s="37"/>
      <c r="W1230" s="37"/>
    </row>
    <row r="1231" customFormat="false" ht="32.3" hidden="false" customHeight="true" outlineLevel="0" collapsed="false">
      <c r="A1231" s="10" t="s">
        <v>1565</v>
      </c>
      <c r="B1231" s="11" t="s">
        <v>1558</v>
      </c>
      <c r="C1231" s="11"/>
      <c r="D1231" s="11"/>
      <c r="E1231" s="11"/>
      <c r="F1231" s="11" t="s">
        <v>46</v>
      </c>
      <c r="G1231" s="12" t="s">
        <v>24</v>
      </c>
      <c r="H1231" s="53"/>
      <c r="I1231" s="53" t="s">
        <v>359</v>
      </c>
      <c r="J1231" s="14" t="n">
        <v>10000</v>
      </c>
      <c r="K1231" s="16" t="n">
        <v>10000</v>
      </c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37"/>
      <c r="W1231" s="37"/>
    </row>
    <row r="1232" customFormat="false" ht="32.3" hidden="false" customHeight="true" outlineLevel="0" collapsed="false">
      <c r="A1232" s="10" t="s">
        <v>1566</v>
      </c>
      <c r="B1232" s="11" t="s">
        <v>1567</v>
      </c>
      <c r="C1232" s="11"/>
      <c r="D1232" s="11"/>
      <c r="E1232" s="11"/>
      <c r="F1232" s="11" t="s">
        <v>46</v>
      </c>
      <c r="G1232" s="12" t="s">
        <v>24</v>
      </c>
      <c r="H1232" s="53"/>
      <c r="I1232" s="53" t="s">
        <v>359</v>
      </c>
      <c r="J1232" s="14" t="n">
        <v>30000</v>
      </c>
      <c r="K1232" s="16" t="n">
        <v>30000</v>
      </c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37"/>
      <c r="W1232" s="37"/>
    </row>
    <row r="1233" customFormat="false" ht="32.3" hidden="false" customHeight="true" outlineLevel="0" collapsed="false">
      <c r="A1233" s="10" t="s">
        <v>1568</v>
      </c>
      <c r="B1233" s="11" t="s">
        <v>1569</v>
      </c>
      <c r="C1233" s="11"/>
      <c r="D1233" s="11"/>
      <c r="E1233" s="11"/>
      <c r="F1233" s="11" t="s">
        <v>46</v>
      </c>
      <c r="G1233" s="12" t="s">
        <v>24</v>
      </c>
      <c r="H1233" s="53"/>
      <c r="I1233" s="53" t="s">
        <v>359</v>
      </c>
      <c r="J1233" s="14" t="n">
        <v>10000</v>
      </c>
      <c r="K1233" s="16" t="n">
        <v>10000</v>
      </c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37"/>
      <c r="W1233" s="37"/>
    </row>
    <row r="1234" customFormat="false" ht="32.3" hidden="false" customHeight="true" outlineLevel="0" collapsed="false">
      <c r="A1234" s="10" t="s">
        <v>1570</v>
      </c>
      <c r="B1234" s="11" t="s">
        <v>1571</v>
      </c>
      <c r="C1234" s="11"/>
      <c r="D1234" s="11"/>
      <c r="E1234" s="11"/>
      <c r="F1234" s="11" t="s">
        <v>46</v>
      </c>
      <c r="G1234" s="12" t="s">
        <v>24</v>
      </c>
      <c r="H1234" s="53"/>
      <c r="I1234" s="53" t="s">
        <v>359</v>
      </c>
      <c r="J1234" s="14" t="n">
        <v>50000</v>
      </c>
      <c r="K1234" s="16" t="n">
        <v>50000</v>
      </c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37"/>
      <c r="W1234" s="37"/>
    </row>
    <row r="1235" customFormat="false" ht="32.3" hidden="false" customHeight="true" outlineLevel="0" collapsed="false">
      <c r="A1235" s="10" t="s">
        <v>1572</v>
      </c>
      <c r="B1235" s="11" t="s">
        <v>1573</v>
      </c>
      <c r="C1235" s="11"/>
      <c r="D1235" s="11"/>
      <c r="E1235" s="11"/>
      <c r="F1235" s="11" t="s">
        <v>46</v>
      </c>
      <c r="G1235" s="12" t="s">
        <v>24</v>
      </c>
      <c r="H1235" s="53"/>
      <c r="I1235" s="53" t="s">
        <v>359</v>
      </c>
      <c r="J1235" s="14" t="n">
        <v>60000</v>
      </c>
      <c r="K1235" s="16" t="n">
        <v>60000</v>
      </c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37"/>
      <c r="W1235" s="37"/>
    </row>
    <row r="1236" s="62" customFormat="true" ht="32.3" hidden="false" customHeight="true" outlineLevel="0" collapsed="false">
      <c r="A1236" s="39" t="s">
        <v>1574</v>
      </c>
      <c r="B1236" s="40" t="s">
        <v>1575</v>
      </c>
      <c r="C1236" s="40"/>
      <c r="D1236" s="40"/>
      <c r="E1236" s="40"/>
      <c r="F1236" s="40" t="s">
        <v>23</v>
      </c>
      <c r="G1236" s="41" t="s">
        <v>24</v>
      </c>
      <c r="H1236" s="53"/>
      <c r="I1236" s="53"/>
      <c r="J1236" s="43" t="n">
        <f aca="false">SUM(J1237:J1239)</f>
        <v>177750</v>
      </c>
      <c r="K1236" s="43" t="n">
        <f aca="false">SUM(K1237:K1239)</f>
        <v>177750</v>
      </c>
      <c r="L1236" s="43" t="n">
        <f aca="false">SUM(L1237:L1239)</f>
        <v>0</v>
      </c>
      <c r="M1236" s="43" t="n">
        <f aca="false">SUM(M1237:M1239)</f>
        <v>0</v>
      </c>
      <c r="N1236" s="43" t="n">
        <f aca="false">SUM(N1237:N1239)</f>
        <v>0</v>
      </c>
      <c r="O1236" s="43" t="n">
        <f aca="false">SUM(O1237:O1239)</f>
        <v>0</v>
      </c>
      <c r="P1236" s="43" t="n">
        <f aca="false">SUM(P1237:P1239)</f>
        <v>0</v>
      </c>
      <c r="Q1236" s="43" t="n">
        <f aca="false">SUM(Q1237:Q1239)</f>
        <v>0</v>
      </c>
      <c r="R1236" s="43" t="n">
        <f aca="false">SUM(R1237:R1239)</f>
        <v>0</v>
      </c>
      <c r="S1236" s="43" t="n">
        <f aca="false">SUM(S1237:S1239)</f>
        <v>0</v>
      </c>
      <c r="T1236" s="43" t="n">
        <f aca="false">SUM(T1237:T1239)</f>
        <v>0</v>
      </c>
      <c r="U1236" s="43" t="n">
        <f aca="false">SUM(U1237:U1239)</f>
        <v>0</v>
      </c>
      <c r="V1236" s="37"/>
      <c r="W1236" s="37"/>
      <c r="AMJ1236" s="0"/>
    </row>
    <row r="1237" customFormat="false" ht="32.3" hidden="false" customHeight="true" outlineLevel="0" collapsed="false">
      <c r="A1237" s="10" t="s">
        <v>1576</v>
      </c>
      <c r="B1237" s="11" t="s">
        <v>1558</v>
      </c>
      <c r="C1237" s="11"/>
      <c r="D1237" s="11"/>
      <c r="E1237" s="11"/>
      <c r="F1237" s="11" t="s">
        <v>46</v>
      </c>
      <c r="G1237" s="12" t="s">
        <v>24</v>
      </c>
      <c r="H1237" s="53"/>
      <c r="I1237" s="53" t="s">
        <v>359</v>
      </c>
      <c r="J1237" s="14" t="n">
        <v>27100</v>
      </c>
      <c r="K1237" s="16" t="n">
        <v>27100</v>
      </c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37"/>
      <c r="W1237" s="37"/>
    </row>
    <row r="1238" customFormat="false" ht="32.3" hidden="false" customHeight="true" outlineLevel="0" collapsed="false">
      <c r="A1238" s="10" t="s">
        <v>1577</v>
      </c>
      <c r="B1238" s="11" t="s">
        <v>1578</v>
      </c>
      <c r="C1238" s="11"/>
      <c r="D1238" s="11"/>
      <c r="E1238" s="11"/>
      <c r="F1238" s="11" t="s">
        <v>46</v>
      </c>
      <c r="G1238" s="12" t="s">
        <v>24</v>
      </c>
      <c r="H1238" s="53"/>
      <c r="I1238" s="53" t="s">
        <v>359</v>
      </c>
      <c r="J1238" s="14" t="n">
        <v>41150</v>
      </c>
      <c r="K1238" s="16" t="n">
        <v>41150</v>
      </c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37"/>
      <c r="W1238" s="37"/>
    </row>
    <row r="1239" customFormat="false" ht="32.3" hidden="false" customHeight="true" outlineLevel="0" collapsed="false">
      <c r="A1239" s="10" t="s">
        <v>1579</v>
      </c>
      <c r="B1239" s="11" t="s">
        <v>1580</v>
      </c>
      <c r="C1239" s="11"/>
      <c r="D1239" s="11"/>
      <c r="E1239" s="11"/>
      <c r="F1239" s="11" t="s">
        <v>46</v>
      </c>
      <c r="G1239" s="12" t="s">
        <v>24</v>
      </c>
      <c r="H1239" s="53"/>
      <c r="I1239" s="53" t="s">
        <v>359</v>
      </c>
      <c r="J1239" s="14" t="n">
        <v>109500</v>
      </c>
      <c r="K1239" s="16" t="n">
        <v>109500</v>
      </c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37"/>
      <c r="W1239" s="37"/>
    </row>
    <row r="1240" s="62" customFormat="true" ht="32.3" hidden="false" customHeight="true" outlineLevel="0" collapsed="false">
      <c r="A1240" s="39" t="s">
        <v>1581</v>
      </c>
      <c r="B1240" s="40" t="s">
        <v>1582</v>
      </c>
      <c r="C1240" s="40"/>
      <c r="D1240" s="40"/>
      <c r="E1240" s="40"/>
      <c r="F1240" s="40" t="s">
        <v>23</v>
      </c>
      <c r="G1240" s="41" t="s">
        <v>24</v>
      </c>
      <c r="H1240" s="53"/>
      <c r="I1240" s="53"/>
      <c r="J1240" s="43" t="n">
        <f aca="false">SUM(J1241:J1242)</f>
        <v>63500</v>
      </c>
      <c r="K1240" s="43" t="n">
        <f aca="false">SUM(K1241:K1242)</f>
        <v>63500</v>
      </c>
      <c r="L1240" s="43" t="n">
        <f aca="false">SUM(L1241:L1242)</f>
        <v>0</v>
      </c>
      <c r="M1240" s="43" t="n">
        <f aca="false">SUM(M1241:M1242)</f>
        <v>0</v>
      </c>
      <c r="N1240" s="43" t="n">
        <f aca="false">SUM(N1241:N1242)</f>
        <v>0</v>
      </c>
      <c r="O1240" s="43" t="n">
        <f aca="false">SUM(O1241:O1242)</f>
        <v>0</v>
      </c>
      <c r="P1240" s="43" t="n">
        <f aca="false">SUM(P1241:P1242)</f>
        <v>0</v>
      </c>
      <c r="Q1240" s="43" t="n">
        <f aca="false">SUM(Q1241:Q1242)</f>
        <v>0</v>
      </c>
      <c r="R1240" s="43" t="n">
        <f aca="false">SUM(R1241:R1242)</f>
        <v>0</v>
      </c>
      <c r="S1240" s="43" t="n">
        <f aca="false">SUM(S1241:S1242)</f>
        <v>0</v>
      </c>
      <c r="T1240" s="43" t="n">
        <f aca="false">SUM(T1241:T1242)</f>
        <v>0</v>
      </c>
      <c r="U1240" s="43" t="n">
        <f aca="false">SUM(U1241:U1242)</f>
        <v>0</v>
      </c>
      <c r="V1240" s="37"/>
      <c r="W1240" s="37"/>
      <c r="AMJ1240" s="0"/>
    </row>
    <row r="1241" customFormat="false" ht="32.3" hidden="false" customHeight="true" outlineLevel="0" collapsed="false">
      <c r="A1241" s="10" t="s">
        <v>1583</v>
      </c>
      <c r="B1241" s="11" t="s">
        <v>1584</v>
      </c>
      <c r="C1241" s="11"/>
      <c r="D1241" s="11"/>
      <c r="E1241" s="11"/>
      <c r="F1241" s="11" t="s">
        <v>46</v>
      </c>
      <c r="G1241" s="12" t="s">
        <v>24</v>
      </c>
      <c r="H1241" s="53"/>
      <c r="I1241" s="53" t="s">
        <v>359</v>
      </c>
      <c r="J1241" s="14" t="n">
        <v>57500</v>
      </c>
      <c r="K1241" s="16" t="n">
        <v>57500</v>
      </c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37"/>
      <c r="W1241" s="37"/>
    </row>
    <row r="1242" customFormat="false" ht="32.3" hidden="false" customHeight="true" outlineLevel="0" collapsed="false">
      <c r="A1242" s="10" t="s">
        <v>1585</v>
      </c>
      <c r="B1242" s="11" t="s">
        <v>1586</v>
      </c>
      <c r="C1242" s="11"/>
      <c r="D1242" s="11"/>
      <c r="E1242" s="11"/>
      <c r="F1242" s="11" t="s">
        <v>46</v>
      </c>
      <c r="G1242" s="12" t="s">
        <v>24</v>
      </c>
      <c r="H1242" s="53"/>
      <c r="I1242" s="53" t="s">
        <v>359</v>
      </c>
      <c r="J1242" s="14" t="n">
        <v>6000</v>
      </c>
      <c r="K1242" s="16" t="n">
        <v>6000</v>
      </c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37"/>
      <c r="W1242" s="37"/>
    </row>
    <row r="1243" s="62" customFormat="true" ht="32.3" hidden="false" customHeight="true" outlineLevel="0" collapsed="false">
      <c r="A1243" s="39" t="s">
        <v>1587</v>
      </c>
      <c r="B1243" s="40" t="s">
        <v>1588</v>
      </c>
      <c r="C1243" s="40"/>
      <c r="D1243" s="40"/>
      <c r="E1243" s="40"/>
      <c r="F1243" s="40" t="s">
        <v>23</v>
      </c>
      <c r="G1243" s="41" t="s">
        <v>24</v>
      </c>
      <c r="H1243" s="53"/>
      <c r="I1243" s="53"/>
      <c r="J1243" s="43" t="n">
        <f aca="false">SUM(J1244)</f>
        <v>63500</v>
      </c>
      <c r="K1243" s="43" t="n">
        <f aca="false">SUM(K1244)</f>
        <v>63500</v>
      </c>
      <c r="L1243" s="43" t="n">
        <f aca="false">SUM(L1244)</f>
        <v>0</v>
      </c>
      <c r="M1243" s="43" t="n">
        <f aca="false">SUM(M1244)</f>
        <v>0</v>
      </c>
      <c r="N1243" s="43" t="n">
        <f aca="false">SUM(N1244)</f>
        <v>0</v>
      </c>
      <c r="O1243" s="43" t="n">
        <f aca="false">SUM(O1244)</f>
        <v>0</v>
      </c>
      <c r="P1243" s="43" t="n">
        <f aca="false">SUM(P1244)</f>
        <v>0</v>
      </c>
      <c r="Q1243" s="43" t="n">
        <f aca="false">SUM(Q1244)</f>
        <v>0</v>
      </c>
      <c r="R1243" s="43" t="n">
        <f aca="false">SUM(R1244)</f>
        <v>0</v>
      </c>
      <c r="S1243" s="43" t="n">
        <f aca="false">SUM(S1244)</f>
        <v>0</v>
      </c>
      <c r="T1243" s="43" t="n">
        <f aca="false">SUM(T1244)</f>
        <v>0</v>
      </c>
      <c r="U1243" s="43" t="n">
        <f aca="false">SUM(U1244)</f>
        <v>0</v>
      </c>
      <c r="V1243" s="37"/>
      <c r="W1243" s="37"/>
      <c r="AMJ1243" s="0"/>
    </row>
    <row r="1244" customFormat="false" ht="32.3" hidden="false" customHeight="true" outlineLevel="0" collapsed="false">
      <c r="A1244" s="10" t="s">
        <v>1589</v>
      </c>
      <c r="B1244" s="11" t="s">
        <v>1590</v>
      </c>
      <c r="C1244" s="11"/>
      <c r="D1244" s="11"/>
      <c r="E1244" s="11"/>
      <c r="F1244" s="11" t="s">
        <v>46</v>
      </c>
      <c r="G1244" s="12" t="s">
        <v>24</v>
      </c>
      <c r="H1244" s="53"/>
      <c r="I1244" s="53" t="s">
        <v>359</v>
      </c>
      <c r="J1244" s="14" t="n">
        <v>63500</v>
      </c>
      <c r="K1244" s="16" t="n">
        <v>63500</v>
      </c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37"/>
      <c r="W1244" s="37"/>
    </row>
    <row r="1245" s="62" customFormat="true" ht="32.3" hidden="false" customHeight="true" outlineLevel="0" collapsed="false">
      <c r="A1245" s="39" t="s">
        <v>1591</v>
      </c>
      <c r="B1245" s="40" t="s">
        <v>1592</v>
      </c>
      <c r="C1245" s="40"/>
      <c r="D1245" s="40"/>
      <c r="E1245" s="40"/>
      <c r="F1245" s="40" t="s">
        <v>23</v>
      </c>
      <c r="G1245" s="41" t="s">
        <v>24</v>
      </c>
      <c r="H1245" s="53"/>
      <c r="I1245" s="53"/>
      <c r="J1245" s="43" t="n">
        <f aca="false">SUM(J1246:J1247)</f>
        <v>24000</v>
      </c>
      <c r="K1245" s="43" t="n">
        <f aca="false">SUM(K1246:K1247)</f>
        <v>24000</v>
      </c>
      <c r="L1245" s="43" t="n">
        <f aca="false">SUM(L1246:L1247)</f>
        <v>0</v>
      </c>
      <c r="M1245" s="43" t="n">
        <f aca="false">SUM(M1246:M1247)</f>
        <v>0</v>
      </c>
      <c r="N1245" s="43" t="n">
        <f aca="false">SUM(N1246:N1247)</f>
        <v>0</v>
      </c>
      <c r="O1245" s="43" t="n">
        <f aca="false">SUM(O1246:O1247)</f>
        <v>0</v>
      </c>
      <c r="P1245" s="43" t="n">
        <f aca="false">SUM(P1246:P1247)</f>
        <v>0</v>
      </c>
      <c r="Q1245" s="43" t="n">
        <f aca="false">SUM(Q1246:Q1247)</f>
        <v>0</v>
      </c>
      <c r="R1245" s="43" t="n">
        <f aca="false">SUM(R1246:R1247)</f>
        <v>0</v>
      </c>
      <c r="S1245" s="43" t="n">
        <f aca="false">SUM(S1246:S1247)</f>
        <v>0</v>
      </c>
      <c r="T1245" s="43" t="n">
        <f aca="false">SUM(T1246:T1247)</f>
        <v>0</v>
      </c>
      <c r="U1245" s="43" t="n">
        <f aca="false">SUM(U1246:U1247)</f>
        <v>0</v>
      </c>
      <c r="V1245" s="37"/>
      <c r="W1245" s="37"/>
      <c r="AMJ1245" s="0"/>
    </row>
    <row r="1246" customFormat="false" ht="32.3" hidden="false" customHeight="true" outlineLevel="0" collapsed="false">
      <c r="A1246" s="10" t="s">
        <v>1593</v>
      </c>
      <c r="B1246" s="11" t="s">
        <v>1594</v>
      </c>
      <c r="C1246" s="11"/>
      <c r="D1246" s="11"/>
      <c r="E1246" s="11"/>
      <c r="F1246" s="11" t="s">
        <v>46</v>
      </c>
      <c r="G1246" s="12" t="s">
        <v>24</v>
      </c>
      <c r="H1246" s="53"/>
      <c r="I1246" s="53" t="s">
        <v>359</v>
      </c>
      <c r="J1246" s="14" t="n">
        <v>18000</v>
      </c>
      <c r="K1246" s="16" t="n">
        <v>18000</v>
      </c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37"/>
      <c r="W1246" s="37"/>
    </row>
    <row r="1247" customFormat="false" ht="32.3" hidden="false" customHeight="true" outlineLevel="0" collapsed="false">
      <c r="A1247" s="10" t="s">
        <v>1595</v>
      </c>
      <c r="B1247" s="11" t="s">
        <v>1596</v>
      </c>
      <c r="C1247" s="11"/>
      <c r="D1247" s="11"/>
      <c r="E1247" s="11"/>
      <c r="F1247" s="11" t="s">
        <v>46</v>
      </c>
      <c r="G1247" s="12" t="s">
        <v>24</v>
      </c>
      <c r="H1247" s="53"/>
      <c r="I1247" s="53" t="s">
        <v>359</v>
      </c>
      <c r="J1247" s="14" t="n">
        <v>6000</v>
      </c>
      <c r="K1247" s="16" t="n">
        <v>6000</v>
      </c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37"/>
      <c r="W1247" s="37"/>
    </row>
    <row r="1248" s="62" customFormat="true" ht="32.3" hidden="false" customHeight="true" outlineLevel="0" collapsed="false">
      <c r="A1248" s="39" t="s">
        <v>1597</v>
      </c>
      <c r="B1248" s="40" t="s">
        <v>1598</v>
      </c>
      <c r="C1248" s="40"/>
      <c r="D1248" s="40"/>
      <c r="E1248" s="40"/>
      <c r="F1248" s="40" t="s">
        <v>23</v>
      </c>
      <c r="G1248" s="41" t="s">
        <v>24</v>
      </c>
      <c r="H1248" s="53"/>
      <c r="I1248" s="53"/>
      <c r="J1248" s="43" t="n">
        <f aca="false">SUM(J1249:J1256)</f>
        <v>149500</v>
      </c>
      <c r="K1248" s="43" t="n">
        <f aca="false">SUM(K1249:K1256)</f>
        <v>149500</v>
      </c>
      <c r="L1248" s="43" t="n">
        <f aca="false">SUM(L1249:L1256)</f>
        <v>0</v>
      </c>
      <c r="M1248" s="43" t="n">
        <f aca="false">SUM(M1249:M1256)</f>
        <v>0</v>
      </c>
      <c r="N1248" s="43" t="n">
        <f aca="false">SUM(N1249:N1256)</f>
        <v>0</v>
      </c>
      <c r="O1248" s="43" t="n">
        <f aca="false">SUM(O1249:O1256)</f>
        <v>0</v>
      </c>
      <c r="P1248" s="43" t="n">
        <f aca="false">SUM(P1249:P1256)</f>
        <v>0</v>
      </c>
      <c r="Q1248" s="43" t="n">
        <f aca="false">SUM(Q1249:Q1256)</f>
        <v>0</v>
      </c>
      <c r="R1248" s="43" t="n">
        <f aca="false">SUM(R1249:R1256)</f>
        <v>0</v>
      </c>
      <c r="S1248" s="43" t="n">
        <f aca="false">SUM(S1249:S1256)</f>
        <v>0</v>
      </c>
      <c r="T1248" s="43" t="n">
        <f aca="false">SUM(T1249:T1256)</f>
        <v>0</v>
      </c>
      <c r="U1248" s="43" t="n">
        <f aca="false">SUM(U1249:U1256)</f>
        <v>0</v>
      </c>
      <c r="V1248" s="37"/>
      <c r="W1248" s="37"/>
      <c r="AMJ1248" s="0"/>
    </row>
    <row r="1249" customFormat="false" ht="32.3" hidden="false" customHeight="true" outlineLevel="0" collapsed="false">
      <c r="A1249" s="10" t="s">
        <v>1599</v>
      </c>
      <c r="B1249" s="11" t="s">
        <v>1600</v>
      </c>
      <c r="C1249" s="11"/>
      <c r="D1249" s="11"/>
      <c r="E1249" s="11"/>
      <c r="F1249" s="11" t="s">
        <v>46</v>
      </c>
      <c r="G1249" s="12" t="s">
        <v>24</v>
      </c>
      <c r="H1249" s="53"/>
      <c r="I1249" s="53" t="s">
        <v>359</v>
      </c>
      <c r="J1249" s="14" t="n">
        <v>37000</v>
      </c>
      <c r="K1249" s="16" t="n">
        <v>37000</v>
      </c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37"/>
      <c r="W1249" s="37"/>
    </row>
    <row r="1250" customFormat="false" ht="32.3" hidden="false" customHeight="true" outlineLevel="0" collapsed="false">
      <c r="A1250" s="10" t="s">
        <v>1601</v>
      </c>
      <c r="B1250" s="11" t="s">
        <v>1602</v>
      </c>
      <c r="C1250" s="11"/>
      <c r="D1250" s="11"/>
      <c r="E1250" s="11"/>
      <c r="F1250" s="11" t="s">
        <v>46</v>
      </c>
      <c r="G1250" s="12" t="s">
        <v>24</v>
      </c>
      <c r="H1250" s="53"/>
      <c r="I1250" s="53" t="s">
        <v>359</v>
      </c>
      <c r="J1250" s="14" t="n">
        <v>39000</v>
      </c>
      <c r="K1250" s="16" t="n">
        <v>39000</v>
      </c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37"/>
      <c r="W1250" s="37"/>
    </row>
    <row r="1251" customFormat="false" ht="32.3" hidden="false" customHeight="true" outlineLevel="0" collapsed="false">
      <c r="A1251" s="10" t="s">
        <v>1603</v>
      </c>
      <c r="B1251" s="11" t="s">
        <v>1604</v>
      </c>
      <c r="C1251" s="11"/>
      <c r="D1251" s="11"/>
      <c r="E1251" s="11"/>
      <c r="F1251" s="11" t="s">
        <v>46</v>
      </c>
      <c r="G1251" s="12" t="s">
        <v>24</v>
      </c>
      <c r="H1251" s="53"/>
      <c r="I1251" s="53" t="s">
        <v>359</v>
      </c>
      <c r="J1251" s="14" t="n">
        <v>12000</v>
      </c>
      <c r="K1251" s="16" t="n">
        <v>12000</v>
      </c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37"/>
      <c r="W1251" s="37"/>
    </row>
    <row r="1252" customFormat="false" ht="32.3" hidden="false" customHeight="true" outlineLevel="0" collapsed="false">
      <c r="A1252" s="10" t="s">
        <v>1605</v>
      </c>
      <c r="B1252" s="11" t="s">
        <v>946</v>
      </c>
      <c r="C1252" s="11"/>
      <c r="D1252" s="11"/>
      <c r="E1252" s="11"/>
      <c r="F1252" s="11" t="s">
        <v>46</v>
      </c>
      <c r="G1252" s="12" t="s">
        <v>24</v>
      </c>
      <c r="H1252" s="53"/>
      <c r="I1252" s="53" t="s">
        <v>359</v>
      </c>
      <c r="J1252" s="14" t="n">
        <v>12000</v>
      </c>
      <c r="K1252" s="16" t="n">
        <v>12000</v>
      </c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37"/>
      <c r="W1252" s="37"/>
    </row>
    <row r="1253" customFormat="false" ht="32.3" hidden="false" customHeight="true" outlineLevel="0" collapsed="false">
      <c r="A1253" s="10" t="s">
        <v>1606</v>
      </c>
      <c r="B1253" s="11" t="s">
        <v>1607</v>
      </c>
      <c r="C1253" s="11"/>
      <c r="D1253" s="11"/>
      <c r="E1253" s="11"/>
      <c r="F1253" s="11" t="s">
        <v>46</v>
      </c>
      <c r="G1253" s="12" t="s">
        <v>24</v>
      </c>
      <c r="H1253" s="53"/>
      <c r="I1253" s="53" t="s">
        <v>359</v>
      </c>
      <c r="J1253" s="14" t="n">
        <v>12000</v>
      </c>
      <c r="K1253" s="16" t="n">
        <v>12000</v>
      </c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37"/>
      <c r="W1253" s="37"/>
    </row>
    <row r="1254" customFormat="false" ht="32.3" hidden="false" customHeight="true" outlineLevel="0" collapsed="false">
      <c r="A1254" s="10" t="s">
        <v>1608</v>
      </c>
      <c r="B1254" s="11" t="s">
        <v>1609</v>
      </c>
      <c r="C1254" s="11"/>
      <c r="D1254" s="11"/>
      <c r="E1254" s="11"/>
      <c r="F1254" s="11" t="s">
        <v>46</v>
      </c>
      <c r="G1254" s="12" t="s">
        <v>24</v>
      </c>
      <c r="H1254" s="53"/>
      <c r="I1254" s="53" t="s">
        <v>359</v>
      </c>
      <c r="J1254" s="14" t="n">
        <v>10000</v>
      </c>
      <c r="K1254" s="16" t="n">
        <v>10000</v>
      </c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37"/>
      <c r="W1254" s="37"/>
    </row>
    <row r="1255" customFormat="false" ht="32.3" hidden="false" customHeight="true" outlineLevel="0" collapsed="false">
      <c r="A1255" s="10" t="s">
        <v>1610</v>
      </c>
      <c r="B1255" s="11" t="s">
        <v>1611</v>
      </c>
      <c r="C1255" s="11"/>
      <c r="D1255" s="11"/>
      <c r="E1255" s="11"/>
      <c r="F1255" s="11" t="s">
        <v>46</v>
      </c>
      <c r="G1255" s="12" t="s">
        <v>24</v>
      </c>
      <c r="H1255" s="53"/>
      <c r="I1255" s="53" t="s">
        <v>359</v>
      </c>
      <c r="J1255" s="14" t="n">
        <v>21500</v>
      </c>
      <c r="K1255" s="16" t="n">
        <v>21500</v>
      </c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37"/>
      <c r="W1255" s="37"/>
    </row>
    <row r="1256" customFormat="false" ht="32.3" hidden="false" customHeight="true" outlineLevel="0" collapsed="false">
      <c r="A1256" s="10" t="s">
        <v>1612</v>
      </c>
      <c r="B1256" s="11" t="s">
        <v>1613</v>
      </c>
      <c r="C1256" s="11"/>
      <c r="D1256" s="11"/>
      <c r="E1256" s="11"/>
      <c r="F1256" s="11" t="s">
        <v>46</v>
      </c>
      <c r="G1256" s="12" t="s">
        <v>24</v>
      </c>
      <c r="H1256" s="53"/>
      <c r="I1256" s="53" t="s">
        <v>359</v>
      </c>
      <c r="J1256" s="14" t="n">
        <v>6000</v>
      </c>
      <c r="K1256" s="16" t="n">
        <v>6000</v>
      </c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37"/>
      <c r="W1256" s="37"/>
    </row>
    <row r="1257" s="62" customFormat="true" ht="32.3" hidden="false" customHeight="true" outlineLevel="0" collapsed="false">
      <c r="A1257" s="39" t="s">
        <v>1614</v>
      </c>
      <c r="B1257" s="40" t="s">
        <v>1615</v>
      </c>
      <c r="C1257" s="40"/>
      <c r="D1257" s="40"/>
      <c r="E1257" s="40"/>
      <c r="F1257" s="40" t="s">
        <v>23</v>
      </c>
      <c r="G1257" s="41" t="s">
        <v>24</v>
      </c>
      <c r="H1257" s="53"/>
      <c r="I1257" s="53"/>
      <c r="J1257" s="43" t="n">
        <f aca="false">SUM(J1258:J1263)</f>
        <v>436660</v>
      </c>
      <c r="K1257" s="43" t="n">
        <f aca="false">SUM(K1258:K1263)</f>
        <v>436660</v>
      </c>
      <c r="L1257" s="43" t="n">
        <f aca="false">SUM(L1258:L1263)</f>
        <v>0</v>
      </c>
      <c r="M1257" s="43" t="n">
        <f aca="false">SUM(M1258:M1263)</f>
        <v>0</v>
      </c>
      <c r="N1257" s="43" t="n">
        <f aca="false">SUM(N1258:N1263)</f>
        <v>0</v>
      </c>
      <c r="O1257" s="43" t="n">
        <f aca="false">SUM(O1258:O1263)</f>
        <v>0</v>
      </c>
      <c r="P1257" s="43" t="n">
        <f aca="false">SUM(P1258:P1263)</f>
        <v>0</v>
      </c>
      <c r="Q1257" s="43" t="n">
        <f aca="false">SUM(Q1258:Q1263)</f>
        <v>0</v>
      </c>
      <c r="R1257" s="43" t="n">
        <f aca="false">SUM(R1258:R1263)</f>
        <v>0</v>
      </c>
      <c r="S1257" s="43" t="n">
        <f aca="false">SUM(S1258:S1263)</f>
        <v>0</v>
      </c>
      <c r="T1257" s="43" t="n">
        <f aca="false">SUM(T1258:T1263)</f>
        <v>0</v>
      </c>
      <c r="U1257" s="43" t="n">
        <f aca="false">SUM(U1258:U1263)</f>
        <v>0</v>
      </c>
      <c r="V1257" s="37"/>
      <c r="W1257" s="37"/>
      <c r="AMJ1257" s="0"/>
    </row>
    <row r="1258" customFormat="false" ht="32.3" hidden="false" customHeight="true" outlineLevel="0" collapsed="false">
      <c r="A1258" s="10" t="s">
        <v>1616</v>
      </c>
      <c r="B1258" s="11" t="s">
        <v>1617</v>
      </c>
      <c r="C1258" s="11"/>
      <c r="D1258" s="11"/>
      <c r="E1258" s="11"/>
      <c r="F1258" s="11" t="s">
        <v>46</v>
      </c>
      <c r="G1258" s="12" t="s">
        <v>24</v>
      </c>
      <c r="H1258" s="53"/>
      <c r="I1258" s="53" t="s">
        <v>359</v>
      </c>
      <c r="J1258" s="14" t="n">
        <v>297660</v>
      </c>
      <c r="K1258" s="16" t="n">
        <v>297660</v>
      </c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37"/>
      <c r="W1258" s="37"/>
    </row>
    <row r="1259" customFormat="false" ht="32.3" hidden="false" customHeight="true" outlineLevel="0" collapsed="false">
      <c r="A1259" s="10" t="s">
        <v>1618</v>
      </c>
      <c r="B1259" s="11" t="s">
        <v>1619</v>
      </c>
      <c r="C1259" s="11"/>
      <c r="D1259" s="11"/>
      <c r="E1259" s="11"/>
      <c r="F1259" s="11" t="s">
        <v>46</v>
      </c>
      <c r="G1259" s="12" t="s">
        <v>24</v>
      </c>
      <c r="H1259" s="53"/>
      <c r="I1259" s="53" t="s">
        <v>359</v>
      </c>
      <c r="J1259" s="14" t="n">
        <v>12000</v>
      </c>
      <c r="K1259" s="16" t="n">
        <v>12000</v>
      </c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37"/>
      <c r="W1259" s="37"/>
    </row>
    <row r="1260" customFormat="false" ht="32.3" hidden="false" customHeight="true" outlineLevel="0" collapsed="false">
      <c r="A1260" s="10" t="s">
        <v>1620</v>
      </c>
      <c r="B1260" s="11" t="s">
        <v>1621</v>
      </c>
      <c r="C1260" s="11"/>
      <c r="D1260" s="11"/>
      <c r="E1260" s="11"/>
      <c r="F1260" s="11" t="s">
        <v>46</v>
      </c>
      <c r="G1260" s="12" t="s">
        <v>24</v>
      </c>
      <c r="H1260" s="53"/>
      <c r="I1260" s="53" t="s">
        <v>359</v>
      </c>
      <c r="J1260" s="14" t="n">
        <v>50000</v>
      </c>
      <c r="K1260" s="16" t="n">
        <v>50000</v>
      </c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37"/>
      <c r="W1260" s="37"/>
    </row>
    <row r="1261" customFormat="false" ht="32.3" hidden="false" customHeight="true" outlineLevel="0" collapsed="false">
      <c r="A1261" s="10" t="s">
        <v>1622</v>
      </c>
      <c r="B1261" s="11" t="s">
        <v>1623</v>
      </c>
      <c r="C1261" s="11"/>
      <c r="D1261" s="11"/>
      <c r="E1261" s="11"/>
      <c r="F1261" s="11" t="s">
        <v>46</v>
      </c>
      <c r="G1261" s="12" t="s">
        <v>24</v>
      </c>
      <c r="H1261" s="53"/>
      <c r="I1261" s="53" t="s">
        <v>359</v>
      </c>
      <c r="J1261" s="14" t="n">
        <v>24000</v>
      </c>
      <c r="K1261" s="16" t="n">
        <v>24000</v>
      </c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37"/>
      <c r="W1261" s="37"/>
    </row>
    <row r="1262" customFormat="false" ht="32.3" hidden="false" customHeight="true" outlineLevel="0" collapsed="false">
      <c r="A1262" s="10" t="s">
        <v>1624</v>
      </c>
      <c r="B1262" s="11" t="s">
        <v>1625</v>
      </c>
      <c r="C1262" s="11"/>
      <c r="D1262" s="11"/>
      <c r="E1262" s="11"/>
      <c r="F1262" s="11" t="s">
        <v>46</v>
      </c>
      <c r="G1262" s="12" t="s">
        <v>24</v>
      </c>
      <c r="H1262" s="53"/>
      <c r="I1262" s="53" t="s">
        <v>359</v>
      </c>
      <c r="J1262" s="14" t="n">
        <v>50000</v>
      </c>
      <c r="K1262" s="16" t="n">
        <v>50000</v>
      </c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37"/>
      <c r="W1262" s="37"/>
    </row>
    <row r="1263" customFormat="false" ht="32.3" hidden="false" customHeight="true" outlineLevel="0" collapsed="false">
      <c r="A1263" s="10" t="s">
        <v>1626</v>
      </c>
      <c r="B1263" s="11" t="s">
        <v>1627</v>
      </c>
      <c r="C1263" s="11"/>
      <c r="D1263" s="11"/>
      <c r="E1263" s="11"/>
      <c r="F1263" s="11" t="s">
        <v>46</v>
      </c>
      <c r="G1263" s="12" t="s">
        <v>24</v>
      </c>
      <c r="H1263" s="53"/>
      <c r="I1263" s="53" t="s">
        <v>359</v>
      </c>
      <c r="J1263" s="14" t="n">
        <v>3000</v>
      </c>
      <c r="K1263" s="16" t="n">
        <v>3000</v>
      </c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37"/>
      <c r="W1263" s="37"/>
    </row>
    <row r="1264" s="62" customFormat="true" ht="32.3" hidden="false" customHeight="true" outlineLevel="0" collapsed="false">
      <c r="A1264" s="39" t="s">
        <v>1628</v>
      </c>
      <c r="B1264" s="40" t="s">
        <v>1629</v>
      </c>
      <c r="C1264" s="40"/>
      <c r="D1264" s="40"/>
      <c r="E1264" s="40"/>
      <c r="F1264" s="40" t="s">
        <v>23</v>
      </c>
      <c r="G1264" s="41" t="s">
        <v>24</v>
      </c>
      <c r="H1264" s="53"/>
      <c r="I1264" s="53"/>
      <c r="J1264" s="43" t="n">
        <f aca="false">SUM(J1265:J1273)</f>
        <v>1413460</v>
      </c>
      <c r="K1264" s="43" t="n">
        <f aca="false">SUM(K1265:K1273)</f>
        <v>1413460</v>
      </c>
      <c r="L1264" s="43" t="n">
        <f aca="false">SUM(L1265:L1273)</f>
        <v>0</v>
      </c>
      <c r="M1264" s="43" t="n">
        <f aca="false">SUM(M1265:M1273)</f>
        <v>0</v>
      </c>
      <c r="N1264" s="43" t="n">
        <f aca="false">SUM(N1265:N1273)</f>
        <v>0</v>
      </c>
      <c r="O1264" s="43" t="n">
        <f aca="false">SUM(O1265:O1273)</f>
        <v>0</v>
      </c>
      <c r="P1264" s="43" t="n">
        <f aca="false">SUM(P1265:P1273)</f>
        <v>0</v>
      </c>
      <c r="Q1264" s="43" t="n">
        <f aca="false">SUM(Q1265:Q1273)</f>
        <v>0</v>
      </c>
      <c r="R1264" s="43" t="n">
        <f aca="false">SUM(R1265:R1273)</f>
        <v>0</v>
      </c>
      <c r="S1264" s="43" t="n">
        <f aca="false">SUM(S1265:S1273)</f>
        <v>0</v>
      </c>
      <c r="T1264" s="43" t="n">
        <f aca="false">SUM(T1265:T1273)</f>
        <v>0</v>
      </c>
      <c r="U1264" s="43" t="n">
        <f aca="false">SUM(U1265:U1273)</f>
        <v>0</v>
      </c>
      <c r="V1264" s="37"/>
      <c r="W1264" s="37"/>
      <c r="AMJ1264" s="0"/>
    </row>
    <row r="1265" customFormat="false" ht="32.3" hidden="false" customHeight="true" outlineLevel="0" collapsed="false">
      <c r="A1265" s="10" t="s">
        <v>1630</v>
      </c>
      <c r="B1265" s="11" t="s">
        <v>1631</v>
      </c>
      <c r="C1265" s="11"/>
      <c r="D1265" s="11"/>
      <c r="E1265" s="11"/>
      <c r="F1265" s="11" t="s">
        <v>46</v>
      </c>
      <c r="G1265" s="12" t="s">
        <v>24</v>
      </c>
      <c r="H1265" s="53"/>
      <c r="I1265" s="53" t="s">
        <v>359</v>
      </c>
      <c r="J1265" s="14" t="n">
        <v>128060</v>
      </c>
      <c r="K1265" s="14" t="n">
        <v>128060</v>
      </c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37"/>
      <c r="W1265" s="37"/>
    </row>
    <row r="1266" customFormat="false" ht="32.3" hidden="false" customHeight="true" outlineLevel="0" collapsed="false">
      <c r="A1266" s="10" t="s">
        <v>1632</v>
      </c>
      <c r="B1266" s="11" t="s">
        <v>1633</v>
      </c>
      <c r="C1266" s="11"/>
      <c r="D1266" s="11"/>
      <c r="E1266" s="11"/>
      <c r="F1266" s="11" t="s">
        <v>46</v>
      </c>
      <c r="G1266" s="12" t="s">
        <v>24</v>
      </c>
      <c r="H1266" s="53"/>
      <c r="I1266" s="53" t="s">
        <v>359</v>
      </c>
      <c r="J1266" s="14" t="n">
        <v>276000</v>
      </c>
      <c r="K1266" s="14" t="n">
        <v>276000</v>
      </c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37"/>
      <c r="W1266" s="37"/>
    </row>
    <row r="1267" customFormat="false" ht="32.3" hidden="false" customHeight="true" outlineLevel="0" collapsed="false">
      <c r="A1267" s="10" t="s">
        <v>1634</v>
      </c>
      <c r="B1267" s="11" t="s">
        <v>1635</v>
      </c>
      <c r="C1267" s="11"/>
      <c r="D1267" s="11"/>
      <c r="E1267" s="11"/>
      <c r="F1267" s="11" t="s">
        <v>46</v>
      </c>
      <c r="G1267" s="12" t="s">
        <v>24</v>
      </c>
      <c r="H1267" s="53"/>
      <c r="I1267" s="53" t="s">
        <v>359</v>
      </c>
      <c r="J1267" s="14" t="n">
        <v>128000</v>
      </c>
      <c r="K1267" s="14" t="n">
        <v>128000</v>
      </c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37"/>
      <c r="W1267" s="37"/>
    </row>
    <row r="1268" customFormat="false" ht="32.3" hidden="false" customHeight="true" outlineLevel="0" collapsed="false">
      <c r="A1268" s="10" t="s">
        <v>1636</v>
      </c>
      <c r="B1268" s="11" t="s">
        <v>1637</v>
      </c>
      <c r="C1268" s="11"/>
      <c r="D1268" s="11"/>
      <c r="E1268" s="11"/>
      <c r="F1268" s="11" t="s">
        <v>46</v>
      </c>
      <c r="G1268" s="12" t="s">
        <v>24</v>
      </c>
      <c r="H1268" s="53"/>
      <c r="I1268" s="53" t="s">
        <v>359</v>
      </c>
      <c r="J1268" s="14" t="n">
        <v>80000</v>
      </c>
      <c r="K1268" s="14" t="n">
        <v>80000</v>
      </c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37"/>
      <c r="W1268" s="37"/>
    </row>
    <row r="1269" customFormat="false" ht="32.3" hidden="false" customHeight="true" outlineLevel="0" collapsed="false">
      <c r="A1269" s="10" t="s">
        <v>1638</v>
      </c>
      <c r="B1269" s="11" t="s">
        <v>1639</v>
      </c>
      <c r="C1269" s="11"/>
      <c r="D1269" s="11"/>
      <c r="E1269" s="11"/>
      <c r="F1269" s="11" t="s">
        <v>46</v>
      </c>
      <c r="G1269" s="12" t="s">
        <v>24</v>
      </c>
      <c r="H1269" s="53"/>
      <c r="I1269" s="53" t="s">
        <v>359</v>
      </c>
      <c r="J1269" s="14" t="n">
        <v>195000</v>
      </c>
      <c r="K1269" s="14" t="n">
        <v>195000</v>
      </c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37"/>
      <c r="W1269" s="37"/>
    </row>
    <row r="1270" customFormat="false" ht="32.3" hidden="false" customHeight="true" outlineLevel="0" collapsed="false">
      <c r="A1270" s="10" t="s">
        <v>1640</v>
      </c>
      <c r="B1270" s="11" t="s">
        <v>1641</v>
      </c>
      <c r="C1270" s="11"/>
      <c r="D1270" s="11"/>
      <c r="E1270" s="11"/>
      <c r="F1270" s="11" t="s">
        <v>46</v>
      </c>
      <c r="G1270" s="12" t="s">
        <v>24</v>
      </c>
      <c r="H1270" s="53"/>
      <c r="I1270" s="53" t="s">
        <v>359</v>
      </c>
      <c r="J1270" s="14" t="n">
        <v>70000</v>
      </c>
      <c r="K1270" s="14" t="n">
        <v>70000</v>
      </c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37"/>
      <c r="W1270" s="37"/>
    </row>
    <row r="1271" customFormat="false" ht="32.3" hidden="false" customHeight="true" outlineLevel="0" collapsed="false">
      <c r="A1271" s="10" t="s">
        <v>1642</v>
      </c>
      <c r="B1271" s="11" t="s">
        <v>1643</v>
      </c>
      <c r="C1271" s="11"/>
      <c r="D1271" s="11"/>
      <c r="E1271" s="11"/>
      <c r="F1271" s="11" t="s">
        <v>46</v>
      </c>
      <c r="G1271" s="12" t="s">
        <v>24</v>
      </c>
      <c r="H1271" s="53"/>
      <c r="I1271" s="53" t="s">
        <v>359</v>
      </c>
      <c r="J1271" s="14" t="n">
        <v>132400</v>
      </c>
      <c r="K1271" s="14" t="n">
        <v>132400</v>
      </c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37"/>
      <c r="W1271" s="37"/>
    </row>
    <row r="1272" customFormat="false" ht="32.3" hidden="false" customHeight="true" outlineLevel="0" collapsed="false">
      <c r="A1272" s="10" t="s">
        <v>1644</v>
      </c>
      <c r="B1272" s="11" t="s">
        <v>946</v>
      </c>
      <c r="C1272" s="11"/>
      <c r="D1272" s="11"/>
      <c r="E1272" s="11"/>
      <c r="F1272" s="11" t="s">
        <v>46</v>
      </c>
      <c r="G1272" s="12" t="s">
        <v>24</v>
      </c>
      <c r="H1272" s="53"/>
      <c r="I1272" s="53" t="s">
        <v>359</v>
      </c>
      <c r="J1272" s="14" t="n">
        <v>165000</v>
      </c>
      <c r="K1272" s="14" t="n">
        <v>165000</v>
      </c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37"/>
      <c r="W1272" s="37"/>
    </row>
    <row r="1273" customFormat="false" ht="32.3" hidden="false" customHeight="true" outlineLevel="0" collapsed="false">
      <c r="A1273" s="10" t="s">
        <v>1645</v>
      </c>
      <c r="B1273" s="11" t="s">
        <v>1646</v>
      </c>
      <c r="C1273" s="11"/>
      <c r="D1273" s="11"/>
      <c r="E1273" s="11"/>
      <c r="F1273" s="11" t="s">
        <v>46</v>
      </c>
      <c r="G1273" s="12" t="s">
        <v>24</v>
      </c>
      <c r="H1273" s="53"/>
      <c r="I1273" s="53" t="s">
        <v>359</v>
      </c>
      <c r="J1273" s="14" t="n">
        <v>239000</v>
      </c>
      <c r="K1273" s="14" t="n">
        <v>239000</v>
      </c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37"/>
      <c r="W1273" s="37"/>
    </row>
    <row r="1274" s="62" customFormat="true" ht="32.3" hidden="false" customHeight="true" outlineLevel="0" collapsed="false">
      <c r="A1274" s="39" t="s">
        <v>1647</v>
      </c>
      <c r="B1274" s="40" t="s">
        <v>1648</v>
      </c>
      <c r="C1274" s="40"/>
      <c r="D1274" s="40"/>
      <c r="E1274" s="40"/>
      <c r="F1274" s="40" t="s">
        <v>23</v>
      </c>
      <c r="G1274" s="41" t="s">
        <v>24</v>
      </c>
      <c r="H1274" s="53"/>
      <c r="I1274" s="53"/>
      <c r="J1274" s="43" t="n">
        <f aca="false">SUM(J1275:J1277)</f>
        <v>959500</v>
      </c>
      <c r="K1274" s="43" t="n">
        <f aca="false">SUM(K1275:K1277)</f>
        <v>959500</v>
      </c>
      <c r="L1274" s="43" t="n">
        <f aca="false">SUM(L1275:L1277)</f>
        <v>0</v>
      </c>
      <c r="M1274" s="43" t="n">
        <f aca="false">SUM(M1275:M1277)</f>
        <v>0</v>
      </c>
      <c r="N1274" s="43" t="n">
        <f aca="false">SUM(N1275:N1277)</f>
        <v>0</v>
      </c>
      <c r="O1274" s="43" t="n">
        <f aca="false">SUM(O1275:O1277)</f>
        <v>0</v>
      </c>
      <c r="P1274" s="43" t="n">
        <f aca="false">SUM(P1275:P1277)</f>
        <v>0</v>
      </c>
      <c r="Q1274" s="43" t="n">
        <f aca="false">SUM(Q1275:Q1277)</f>
        <v>0</v>
      </c>
      <c r="R1274" s="43" t="n">
        <f aca="false">SUM(R1275:R1277)</f>
        <v>0</v>
      </c>
      <c r="S1274" s="43" t="n">
        <f aca="false">SUM(S1275:S1277)</f>
        <v>0</v>
      </c>
      <c r="T1274" s="43" t="n">
        <f aca="false">SUM(T1275:T1277)</f>
        <v>0</v>
      </c>
      <c r="U1274" s="43" t="n">
        <f aca="false">SUM(U1275:U1277)</f>
        <v>0</v>
      </c>
      <c r="V1274" s="37"/>
      <c r="W1274" s="37"/>
      <c r="AMJ1274" s="0"/>
    </row>
    <row r="1275" customFormat="false" ht="32.3" hidden="false" customHeight="true" outlineLevel="0" collapsed="false">
      <c r="A1275" s="10" t="s">
        <v>1649</v>
      </c>
      <c r="B1275" s="11" t="s">
        <v>1650</v>
      </c>
      <c r="C1275" s="11"/>
      <c r="D1275" s="11"/>
      <c r="E1275" s="11"/>
      <c r="F1275" s="11" t="s">
        <v>46</v>
      </c>
      <c r="G1275" s="12" t="s">
        <v>24</v>
      </c>
      <c r="H1275" s="53"/>
      <c r="I1275" s="53" t="s">
        <v>359</v>
      </c>
      <c r="J1275" s="14" t="n">
        <v>444000</v>
      </c>
      <c r="K1275" s="16" t="n">
        <v>444000</v>
      </c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37"/>
      <c r="W1275" s="37"/>
    </row>
    <row r="1276" customFormat="false" ht="32.3" hidden="false" customHeight="true" outlineLevel="0" collapsed="false">
      <c r="A1276" s="10" t="s">
        <v>1651</v>
      </c>
      <c r="B1276" s="11" t="s">
        <v>1648</v>
      </c>
      <c r="C1276" s="11"/>
      <c r="D1276" s="11"/>
      <c r="E1276" s="11"/>
      <c r="F1276" s="11" t="s">
        <v>46</v>
      </c>
      <c r="G1276" s="12" t="s">
        <v>24</v>
      </c>
      <c r="H1276" s="53"/>
      <c r="I1276" s="53" t="s">
        <v>359</v>
      </c>
      <c r="J1276" s="14" t="n">
        <v>283000</v>
      </c>
      <c r="K1276" s="16" t="n">
        <v>283000</v>
      </c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37"/>
      <c r="W1276" s="37"/>
    </row>
    <row r="1277" customFormat="false" ht="32.3" hidden="false" customHeight="true" outlineLevel="0" collapsed="false">
      <c r="A1277" s="10" t="s">
        <v>1652</v>
      </c>
      <c r="B1277" s="11" t="s">
        <v>1653</v>
      </c>
      <c r="C1277" s="11"/>
      <c r="D1277" s="11"/>
      <c r="E1277" s="11"/>
      <c r="F1277" s="11" t="s">
        <v>46</v>
      </c>
      <c r="G1277" s="12" t="s">
        <v>24</v>
      </c>
      <c r="H1277" s="53"/>
      <c r="I1277" s="53" t="s">
        <v>359</v>
      </c>
      <c r="J1277" s="14" t="n">
        <v>232500</v>
      </c>
      <c r="K1277" s="16" t="n">
        <v>232500</v>
      </c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37"/>
      <c r="W1277" s="37"/>
    </row>
    <row r="1278" s="38" customFormat="true" ht="32.3" hidden="false" customHeight="true" outlineLevel="0" collapsed="false">
      <c r="A1278" s="32" t="s">
        <v>1654</v>
      </c>
      <c r="B1278" s="32" t="s">
        <v>1655</v>
      </c>
      <c r="C1278" s="33"/>
      <c r="D1278" s="33"/>
      <c r="E1278" s="33"/>
      <c r="F1278" s="33"/>
      <c r="G1278" s="34"/>
      <c r="H1278" s="35"/>
      <c r="I1278" s="35"/>
      <c r="J1278" s="36" t="n">
        <f aca="false">SUM(J1279,J1283,J1286,J1321)</f>
        <v>2465714.56</v>
      </c>
      <c r="K1278" s="36" t="n">
        <f aca="false">SUM(K1279,K1283,K1286,K1321)</f>
        <v>446000</v>
      </c>
      <c r="L1278" s="36" t="n">
        <f aca="false">SUM(L1279,L1283,L1286,L1321)</f>
        <v>0</v>
      </c>
      <c r="M1278" s="36" t="n">
        <f aca="false">SUM(M1279,M1283,M1286,M1321)</f>
        <v>0</v>
      </c>
      <c r="N1278" s="36" t="n">
        <f aca="false">SUM(N1279,N1283,N1286,N1321)</f>
        <v>0</v>
      </c>
      <c r="O1278" s="36" t="n">
        <f aca="false">SUM(O1279,O1283,O1286,O1321)</f>
        <v>0</v>
      </c>
      <c r="P1278" s="36" t="n">
        <f aca="false">SUM(P1279,P1283,P1286,P1321)</f>
        <v>0</v>
      </c>
      <c r="Q1278" s="36" t="n">
        <f aca="false">SUM(Q1279,Q1283,Q1286,Q1321)</f>
        <v>0</v>
      </c>
      <c r="R1278" s="36" t="n">
        <f aca="false">SUM(R1279,R1283,R1286,R1321)</f>
        <v>2019714.56</v>
      </c>
      <c r="S1278" s="36" t="n">
        <f aca="false">SUM(S1279,S1283,S1286,S1321)</f>
        <v>0</v>
      </c>
      <c r="T1278" s="36" t="n">
        <f aca="false">SUM(T1279,T1283,T1286,T1321)</f>
        <v>0</v>
      </c>
      <c r="U1278" s="36" t="n">
        <f aca="false">SUM(U1279,U1283,U1286,U1321)</f>
        <v>0</v>
      </c>
      <c r="V1278" s="37"/>
      <c r="W1278" s="37"/>
      <c r="AMJ1278" s="0"/>
    </row>
    <row r="1279" s="62" customFormat="true" ht="32.3" hidden="false" customHeight="true" outlineLevel="0" collapsed="false">
      <c r="A1279" s="39" t="s">
        <v>1656</v>
      </c>
      <c r="B1279" s="40" t="s">
        <v>1657</v>
      </c>
      <c r="C1279" s="40"/>
      <c r="D1279" s="40"/>
      <c r="E1279" s="40"/>
      <c r="F1279" s="40" t="s">
        <v>23</v>
      </c>
      <c r="G1279" s="41" t="s">
        <v>24</v>
      </c>
      <c r="H1279" s="53"/>
      <c r="I1279" s="53"/>
      <c r="J1279" s="43" t="n">
        <f aca="false">SUM(J1280:J1282)</f>
        <v>246000</v>
      </c>
      <c r="K1279" s="43" t="n">
        <f aca="false">SUM(K1280:K1282)</f>
        <v>246000</v>
      </c>
      <c r="L1279" s="43" t="n">
        <f aca="false">SUM(L1280:L1282)</f>
        <v>0</v>
      </c>
      <c r="M1279" s="43" t="n">
        <f aca="false">SUM(M1280:M1282)</f>
        <v>0</v>
      </c>
      <c r="N1279" s="43" t="n">
        <f aca="false">SUM(N1280:N1282)</f>
        <v>0</v>
      </c>
      <c r="O1279" s="43" t="n">
        <f aca="false">SUM(O1280:O1282)</f>
        <v>0</v>
      </c>
      <c r="P1279" s="43" t="n">
        <f aca="false">SUM(P1280:P1282)</f>
        <v>0</v>
      </c>
      <c r="Q1279" s="43" t="n">
        <f aca="false">SUM(Q1280:Q1282)</f>
        <v>0</v>
      </c>
      <c r="R1279" s="43" t="n">
        <f aca="false">SUM(R1280:R1282)</f>
        <v>0</v>
      </c>
      <c r="S1279" s="43" t="n">
        <f aca="false">SUM(S1280:S1282)</f>
        <v>0</v>
      </c>
      <c r="T1279" s="43" t="n">
        <f aca="false">SUM(T1280:T1282)</f>
        <v>0</v>
      </c>
      <c r="U1279" s="43" t="n">
        <f aca="false">SUM(U1280:U1282)</f>
        <v>0</v>
      </c>
      <c r="V1279" s="37"/>
      <c r="W1279" s="37"/>
      <c r="AMJ1279" s="0"/>
    </row>
    <row r="1280" customFormat="false" ht="32.3" hidden="false" customHeight="true" outlineLevel="0" collapsed="false">
      <c r="A1280" s="10" t="s">
        <v>1658</v>
      </c>
      <c r="B1280" s="11" t="s">
        <v>1659</v>
      </c>
      <c r="C1280" s="11"/>
      <c r="D1280" s="11"/>
      <c r="E1280" s="11"/>
      <c r="F1280" s="11" t="s">
        <v>46</v>
      </c>
      <c r="G1280" s="12" t="s">
        <v>24</v>
      </c>
      <c r="H1280" s="53"/>
      <c r="I1280" s="53" t="s">
        <v>359</v>
      </c>
      <c r="J1280" s="0"/>
      <c r="K1280" s="15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37"/>
      <c r="W1280" s="37"/>
    </row>
    <row r="1281" customFormat="false" ht="32.3" hidden="false" customHeight="true" outlineLevel="0" collapsed="false">
      <c r="A1281" s="10" t="s">
        <v>1660</v>
      </c>
      <c r="B1281" s="11" t="s">
        <v>1661</v>
      </c>
      <c r="C1281" s="11"/>
      <c r="D1281" s="11"/>
      <c r="E1281" s="11"/>
      <c r="F1281" s="11" t="s">
        <v>46</v>
      </c>
      <c r="G1281" s="12" t="s">
        <v>24</v>
      </c>
      <c r="H1281" s="53"/>
      <c r="I1281" s="53" t="s">
        <v>359</v>
      </c>
      <c r="J1281" s="14" t="n">
        <v>164000</v>
      </c>
      <c r="K1281" s="16" t="n">
        <v>164000</v>
      </c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37"/>
      <c r="W1281" s="37"/>
    </row>
    <row r="1282" customFormat="false" ht="32.3" hidden="false" customHeight="true" outlineLevel="0" collapsed="false">
      <c r="A1282" s="10" t="s">
        <v>1662</v>
      </c>
      <c r="B1282" s="11" t="s">
        <v>1663</v>
      </c>
      <c r="C1282" s="11"/>
      <c r="D1282" s="11"/>
      <c r="E1282" s="11"/>
      <c r="F1282" s="11" t="s">
        <v>46</v>
      </c>
      <c r="G1282" s="12" t="s">
        <v>24</v>
      </c>
      <c r="H1282" s="53"/>
      <c r="I1282" s="53" t="s">
        <v>359</v>
      </c>
      <c r="J1282" s="14" t="n">
        <v>82000</v>
      </c>
      <c r="K1282" s="16" t="n">
        <v>82000</v>
      </c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37"/>
      <c r="W1282" s="37"/>
    </row>
    <row r="1283" s="62" customFormat="true" ht="32.3" hidden="false" customHeight="true" outlineLevel="0" collapsed="false">
      <c r="A1283" s="39" t="s">
        <v>1664</v>
      </c>
      <c r="B1283" s="40" t="s">
        <v>1665</v>
      </c>
      <c r="C1283" s="40"/>
      <c r="D1283" s="40"/>
      <c r="E1283" s="40"/>
      <c r="F1283" s="40"/>
      <c r="G1283" s="41"/>
      <c r="H1283" s="53"/>
      <c r="I1283" s="53"/>
      <c r="J1283" s="43" t="n">
        <f aca="false">SUM(J1284:J1285)</f>
        <v>200000</v>
      </c>
      <c r="K1283" s="43" t="n">
        <f aca="false">SUM(K1284:K1285)</f>
        <v>200000</v>
      </c>
      <c r="L1283" s="43" t="n">
        <f aca="false">SUM(L1284:L1285)</f>
        <v>0</v>
      </c>
      <c r="M1283" s="43" t="n">
        <f aca="false">SUM(M1284:M1285)</f>
        <v>0</v>
      </c>
      <c r="N1283" s="43" t="n">
        <f aca="false">SUM(N1284:N1285)</f>
        <v>0</v>
      </c>
      <c r="O1283" s="43" t="n">
        <f aca="false">SUM(O1284:O1285)</f>
        <v>0</v>
      </c>
      <c r="P1283" s="43" t="n">
        <f aca="false">SUM(P1284:P1285)</f>
        <v>0</v>
      </c>
      <c r="Q1283" s="43" t="n">
        <f aca="false">SUM(Q1284:Q1285)</f>
        <v>0</v>
      </c>
      <c r="R1283" s="43" t="n">
        <f aca="false">SUM(R1284:R1285)</f>
        <v>0</v>
      </c>
      <c r="S1283" s="43" t="n">
        <f aca="false">SUM(S1284:S1285)</f>
        <v>0</v>
      </c>
      <c r="T1283" s="43" t="n">
        <f aca="false">SUM(T1284:T1285)</f>
        <v>0</v>
      </c>
      <c r="U1283" s="43" t="n">
        <f aca="false">SUM(U1284:U1285)</f>
        <v>0</v>
      </c>
      <c r="V1283" s="37"/>
      <c r="W1283" s="37"/>
      <c r="AMJ1283" s="0"/>
    </row>
    <row r="1284" customFormat="false" ht="32.3" hidden="false" customHeight="true" outlineLevel="0" collapsed="false">
      <c r="A1284" s="10" t="s">
        <v>1666</v>
      </c>
      <c r="B1284" s="11" t="s">
        <v>1667</v>
      </c>
      <c r="C1284" s="11"/>
      <c r="D1284" s="11"/>
      <c r="E1284" s="11"/>
      <c r="F1284" s="11"/>
      <c r="G1284" s="12"/>
      <c r="H1284" s="53" t="s">
        <v>359</v>
      </c>
      <c r="I1284" s="53"/>
      <c r="J1284" s="14" t="n">
        <v>200000</v>
      </c>
      <c r="K1284" s="16" t="n">
        <v>200000</v>
      </c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37"/>
      <c r="W1284" s="37"/>
    </row>
    <row r="1285" customFormat="false" ht="32.3" hidden="false" customHeight="true" outlineLevel="0" collapsed="false">
      <c r="A1285" s="10" t="s">
        <v>1668</v>
      </c>
      <c r="B1285" s="11" t="s">
        <v>1669</v>
      </c>
      <c r="C1285" s="11"/>
      <c r="D1285" s="11"/>
      <c r="E1285" s="11"/>
      <c r="F1285" s="11"/>
      <c r="G1285" s="12"/>
      <c r="H1285" s="53" t="s">
        <v>359</v>
      </c>
      <c r="I1285" s="53"/>
      <c r="J1285" s="14"/>
      <c r="K1285" s="15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37"/>
      <c r="W1285" s="37"/>
    </row>
    <row r="1286" s="62" customFormat="true" ht="32.3" hidden="false" customHeight="true" outlineLevel="0" collapsed="false">
      <c r="A1286" s="39" t="s">
        <v>1670</v>
      </c>
      <c r="B1286" s="63" t="s">
        <v>1671</v>
      </c>
      <c r="C1286" s="40"/>
      <c r="D1286" s="40"/>
      <c r="E1286" s="40"/>
      <c r="F1286" s="40" t="s">
        <v>23</v>
      </c>
      <c r="G1286" s="41" t="s">
        <v>24</v>
      </c>
      <c r="H1286" s="64"/>
      <c r="I1286" s="64"/>
      <c r="J1286" s="65" t="n">
        <f aca="false">SUM(J1287,J1291,J1300,J1305,J1310,J1315,J1318)</f>
        <v>2019714.56</v>
      </c>
      <c r="K1286" s="65" t="n">
        <f aca="false">SUM(K1287,K1291,K1300,K1305,K1310,K1315,K1318)</f>
        <v>0</v>
      </c>
      <c r="L1286" s="65" t="n">
        <f aca="false">SUM(L1287,L1291,L1300,L1305,L1310,L1315,L1318)</f>
        <v>0</v>
      </c>
      <c r="M1286" s="65" t="n">
        <f aca="false">SUM(M1287,M1291,M1300,M1305,M1310,M1315,M1318)</f>
        <v>0</v>
      </c>
      <c r="N1286" s="65" t="n">
        <f aca="false">SUM(N1287,N1291,N1300,N1305,N1310,N1315,N1318)</f>
        <v>0</v>
      </c>
      <c r="O1286" s="65" t="n">
        <f aca="false">SUM(O1287,O1291,O1300,O1305,O1310,O1315,O1318)</f>
        <v>0</v>
      </c>
      <c r="P1286" s="65" t="n">
        <f aca="false">SUM(P1287,P1291,P1300,P1305,P1310,P1315,P1318)</f>
        <v>0</v>
      </c>
      <c r="Q1286" s="65" t="n">
        <f aca="false">SUM(Q1287,Q1291,Q1300,Q1305,Q1310,Q1315,Q1318)</f>
        <v>0</v>
      </c>
      <c r="R1286" s="65" t="n">
        <f aca="false">SUM(R1287,R1291,R1300,R1305,R1310,R1315,R1318)</f>
        <v>2019714.56</v>
      </c>
      <c r="S1286" s="65" t="n">
        <f aca="false">SUM(S1287,S1291,S1300,S1305,S1310,S1315,S1318)</f>
        <v>0</v>
      </c>
      <c r="T1286" s="65" t="n">
        <f aca="false">SUM(T1287,T1291,T1300,T1305,T1310,T1315,T1318)</f>
        <v>0</v>
      </c>
      <c r="U1286" s="65" t="n">
        <f aca="false">SUM(U1287,U1291,U1300,U1305,U1310,U1315,U1318)</f>
        <v>0</v>
      </c>
      <c r="V1286" s="37"/>
      <c r="W1286" s="37"/>
      <c r="AMJ1286" s="0"/>
    </row>
    <row r="1287" customFormat="false" ht="32.3" hidden="false" customHeight="true" outlineLevel="0" collapsed="false">
      <c r="A1287" s="46" t="s">
        <v>1672</v>
      </c>
      <c r="B1287" s="47" t="s">
        <v>1673</v>
      </c>
      <c r="C1287" s="47"/>
      <c r="D1287" s="47"/>
      <c r="E1287" s="47"/>
      <c r="F1287" s="47" t="s">
        <v>46</v>
      </c>
      <c r="G1287" s="48" t="s">
        <v>24</v>
      </c>
      <c r="H1287" s="53"/>
      <c r="I1287" s="53" t="s">
        <v>359</v>
      </c>
      <c r="J1287" s="49" t="n">
        <f aca="false">SUM(J1288:J1290)</f>
        <v>384000</v>
      </c>
      <c r="K1287" s="49" t="n">
        <f aca="false">SUM(K1288:K1290)</f>
        <v>0</v>
      </c>
      <c r="L1287" s="49" t="n">
        <f aca="false">SUM(L1288:L1290)</f>
        <v>0</v>
      </c>
      <c r="M1287" s="49" t="n">
        <f aca="false">SUM(M1288:M1290)</f>
        <v>0</v>
      </c>
      <c r="N1287" s="49" t="n">
        <f aca="false">SUM(N1288:N1290)</f>
        <v>0</v>
      </c>
      <c r="O1287" s="49" t="n">
        <f aca="false">SUM(O1288:O1290)</f>
        <v>0</v>
      </c>
      <c r="P1287" s="49" t="n">
        <f aca="false">SUM(P1288:P1290)</f>
        <v>0</v>
      </c>
      <c r="Q1287" s="49" t="n">
        <f aca="false">SUM(Q1288:Q1290)</f>
        <v>0</v>
      </c>
      <c r="R1287" s="49" t="n">
        <f aca="false">SUM(R1288:R1290)</f>
        <v>384000</v>
      </c>
      <c r="S1287" s="49" t="n">
        <f aca="false">SUM(S1288:S1290)</f>
        <v>0</v>
      </c>
      <c r="T1287" s="49" t="n">
        <f aca="false">SUM(T1288:T1290)</f>
        <v>0</v>
      </c>
      <c r="U1287" s="49" t="n">
        <f aca="false">SUM(U1288:U1290)</f>
        <v>0</v>
      </c>
      <c r="V1287" s="37"/>
      <c r="W1287" s="37"/>
    </row>
    <row r="1288" customFormat="false" ht="32.3" hidden="false" customHeight="true" outlineLevel="0" collapsed="false">
      <c r="A1288" s="10" t="s">
        <v>1674</v>
      </c>
      <c r="B1288" s="11" t="s">
        <v>1675</v>
      </c>
      <c r="C1288" s="11"/>
      <c r="D1288" s="11"/>
      <c r="E1288" s="11"/>
      <c r="F1288" s="11"/>
      <c r="G1288" s="12"/>
      <c r="H1288" s="53"/>
      <c r="I1288" s="53"/>
      <c r="J1288" s="14" t="n">
        <v>156000</v>
      </c>
      <c r="K1288" s="15"/>
      <c r="L1288" s="16"/>
      <c r="M1288" s="16"/>
      <c r="N1288" s="16"/>
      <c r="O1288" s="16"/>
      <c r="P1288" s="16"/>
      <c r="Q1288" s="16"/>
      <c r="R1288" s="16" t="n">
        <v>156000</v>
      </c>
      <c r="S1288" s="16"/>
      <c r="T1288" s="16"/>
      <c r="U1288" s="16"/>
      <c r="V1288" s="37"/>
      <c r="W1288" s="37"/>
    </row>
    <row r="1289" customFormat="false" ht="32.3" hidden="false" customHeight="true" outlineLevel="0" collapsed="false">
      <c r="A1289" s="10" t="s">
        <v>1676</v>
      </c>
      <c r="B1289" s="11" t="s">
        <v>1677</v>
      </c>
      <c r="C1289" s="11"/>
      <c r="D1289" s="11"/>
      <c r="E1289" s="11"/>
      <c r="F1289" s="11"/>
      <c r="G1289" s="12"/>
      <c r="H1289" s="53"/>
      <c r="I1289" s="53"/>
      <c r="J1289" s="14" t="n">
        <v>168000</v>
      </c>
      <c r="K1289" s="15"/>
      <c r="L1289" s="16"/>
      <c r="M1289" s="16"/>
      <c r="N1289" s="16"/>
      <c r="O1289" s="16"/>
      <c r="P1289" s="16"/>
      <c r="Q1289" s="16"/>
      <c r="R1289" s="16" t="n">
        <v>168000</v>
      </c>
      <c r="S1289" s="16"/>
      <c r="T1289" s="16"/>
      <c r="U1289" s="16"/>
      <c r="V1289" s="37"/>
      <c r="W1289" s="37"/>
    </row>
    <row r="1290" customFormat="false" ht="32.3" hidden="false" customHeight="true" outlineLevel="0" collapsed="false">
      <c r="A1290" s="10" t="s">
        <v>1678</v>
      </c>
      <c r="B1290" s="11" t="s">
        <v>1679</v>
      </c>
      <c r="C1290" s="11"/>
      <c r="D1290" s="11"/>
      <c r="E1290" s="11"/>
      <c r="F1290" s="11"/>
      <c r="G1290" s="12"/>
      <c r="H1290" s="53"/>
      <c r="I1290" s="53"/>
      <c r="J1290" s="14" t="n">
        <v>60000</v>
      </c>
      <c r="K1290" s="15"/>
      <c r="L1290" s="16"/>
      <c r="M1290" s="16"/>
      <c r="N1290" s="16"/>
      <c r="O1290" s="16"/>
      <c r="P1290" s="16"/>
      <c r="Q1290" s="16"/>
      <c r="R1290" s="16" t="n">
        <v>60000</v>
      </c>
      <c r="S1290" s="16"/>
      <c r="T1290" s="16"/>
      <c r="U1290" s="16"/>
      <c r="V1290" s="37"/>
      <c r="W1290" s="37"/>
    </row>
    <row r="1291" customFormat="false" ht="32.3" hidden="false" customHeight="true" outlineLevel="0" collapsed="false">
      <c r="A1291" s="46" t="s">
        <v>1680</v>
      </c>
      <c r="B1291" s="47" t="s">
        <v>1681</v>
      </c>
      <c r="C1291" s="47"/>
      <c r="D1291" s="47"/>
      <c r="E1291" s="47"/>
      <c r="F1291" s="47" t="s">
        <v>46</v>
      </c>
      <c r="G1291" s="48" t="s">
        <v>24</v>
      </c>
      <c r="H1291" s="53"/>
      <c r="I1291" s="53" t="s">
        <v>359</v>
      </c>
      <c r="J1291" s="49" t="n">
        <f aca="false">SUM(J1292:J1299)</f>
        <v>780680</v>
      </c>
      <c r="K1291" s="51" t="n">
        <f aca="false">SUM(K1292:K1299)</f>
        <v>0</v>
      </c>
      <c r="L1291" s="51" t="n">
        <f aca="false">SUM(L1292:L1299)</f>
        <v>0</v>
      </c>
      <c r="M1291" s="51" t="n">
        <f aca="false">SUM(M1292:M1299)</f>
        <v>0</v>
      </c>
      <c r="N1291" s="51" t="n">
        <f aca="false">SUM(N1292:N1299)</f>
        <v>0</v>
      </c>
      <c r="O1291" s="51" t="n">
        <f aca="false">SUM(O1292:O1299)</f>
        <v>0</v>
      </c>
      <c r="P1291" s="51" t="n">
        <f aca="false">SUM(P1292:P1299)</f>
        <v>0</v>
      </c>
      <c r="Q1291" s="51" t="n">
        <f aca="false">SUM(Q1292:Q1299)</f>
        <v>0</v>
      </c>
      <c r="R1291" s="51" t="n">
        <f aca="false">SUM(R1292:R1299)</f>
        <v>780680</v>
      </c>
      <c r="S1291" s="51" t="n">
        <f aca="false">SUM(S1292:S1299)</f>
        <v>0</v>
      </c>
      <c r="T1291" s="51" t="n">
        <f aca="false">SUM(T1292:T1299)</f>
        <v>0</v>
      </c>
      <c r="U1291" s="51" t="n">
        <f aca="false">SUM(U1292:U1299)</f>
        <v>0</v>
      </c>
      <c r="V1291" s="37"/>
      <c r="W1291" s="37"/>
    </row>
    <row r="1292" customFormat="false" ht="32.3" hidden="false" customHeight="true" outlineLevel="0" collapsed="false">
      <c r="A1292" s="10" t="s">
        <v>1682</v>
      </c>
      <c r="B1292" s="11" t="s">
        <v>1683</v>
      </c>
      <c r="C1292" s="11"/>
      <c r="D1292" s="11"/>
      <c r="E1292" s="11"/>
      <c r="F1292" s="11"/>
      <c r="G1292" s="12"/>
      <c r="H1292" s="53"/>
      <c r="I1292" s="53"/>
      <c r="J1292" s="14" t="n">
        <v>108000</v>
      </c>
      <c r="K1292" s="15"/>
      <c r="L1292" s="16"/>
      <c r="M1292" s="16"/>
      <c r="N1292" s="16"/>
      <c r="O1292" s="16"/>
      <c r="P1292" s="16"/>
      <c r="Q1292" s="16"/>
      <c r="R1292" s="16" t="n">
        <v>108000</v>
      </c>
      <c r="S1292" s="16"/>
      <c r="T1292" s="16"/>
      <c r="U1292" s="16"/>
      <c r="V1292" s="37"/>
      <c r="W1292" s="37"/>
    </row>
    <row r="1293" customFormat="false" ht="32.3" hidden="false" customHeight="true" outlineLevel="0" collapsed="false">
      <c r="A1293" s="10" t="s">
        <v>1684</v>
      </c>
      <c r="B1293" s="11" t="s">
        <v>1685</v>
      </c>
      <c r="C1293" s="11"/>
      <c r="D1293" s="11"/>
      <c r="E1293" s="11"/>
      <c r="F1293" s="11"/>
      <c r="G1293" s="12"/>
      <c r="H1293" s="53"/>
      <c r="I1293" s="53"/>
      <c r="J1293" s="14" t="n">
        <v>300000</v>
      </c>
      <c r="K1293" s="15"/>
      <c r="L1293" s="16"/>
      <c r="M1293" s="16"/>
      <c r="N1293" s="16"/>
      <c r="O1293" s="16"/>
      <c r="P1293" s="16"/>
      <c r="Q1293" s="16"/>
      <c r="R1293" s="16" t="n">
        <v>300000</v>
      </c>
      <c r="S1293" s="16"/>
      <c r="T1293" s="16"/>
      <c r="U1293" s="16"/>
      <c r="V1293" s="37"/>
      <c r="W1293" s="37"/>
    </row>
    <row r="1294" customFormat="false" ht="32.3" hidden="false" customHeight="true" outlineLevel="0" collapsed="false">
      <c r="A1294" s="10" t="s">
        <v>1686</v>
      </c>
      <c r="B1294" s="11" t="s">
        <v>1687</v>
      </c>
      <c r="C1294" s="11"/>
      <c r="D1294" s="11"/>
      <c r="E1294" s="11"/>
      <c r="F1294" s="11"/>
      <c r="G1294" s="12"/>
      <c r="H1294" s="53"/>
      <c r="I1294" s="53"/>
      <c r="J1294" s="14" t="n">
        <v>134388</v>
      </c>
      <c r="K1294" s="15"/>
      <c r="L1294" s="16"/>
      <c r="M1294" s="16"/>
      <c r="N1294" s="16"/>
      <c r="O1294" s="16"/>
      <c r="P1294" s="16"/>
      <c r="Q1294" s="16"/>
      <c r="R1294" s="16" t="n">
        <v>134388</v>
      </c>
      <c r="S1294" s="16"/>
      <c r="T1294" s="16"/>
      <c r="U1294" s="16"/>
      <c r="V1294" s="37"/>
      <c r="W1294" s="37"/>
    </row>
    <row r="1295" customFormat="false" ht="32.3" hidden="false" customHeight="true" outlineLevel="0" collapsed="false">
      <c r="A1295" s="10" t="s">
        <v>1688</v>
      </c>
      <c r="B1295" s="11" t="s">
        <v>1689</v>
      </c>
      <c r="C1295" s="11"/>
      <c r="D1295" s="11"/>
      <c r="E1295" s="11"/>
      <c r="F1295" s="11"/>
      <c r="G1295" s="12"/>
      <c r="H1295" s="53"/>
      <c r="I1295" s="53"/>
      <c r="J1295" s="14" t="n">
        <v>119000</v>
      </c>
      <c r="K1295" s="15"/>
      <c r="L1295" s="16"/>
      <c r="M1295" s="16"/>
      <c r="N1295" s="16"/>
      <c r="O1295" s="16"/>
      <c r="P1295" s="16"/>
      <c r="Q1295" s="16"/>
      <c r="R1295" s="16" t="n">
        <v>119000</v>
      </c>
      <c r="S1295" s="16"/>
      <c r="T1295" s="16"/>
      <c r="U1295" s="16"/>
      <c r="V1295" s="37"/>
      <c r="W1295" s="37"/>
    </row>
    <row r="1296" customFormat="false" ht="32.3" hidden="false" customHeight="true" outlineLevel="0" collapsed="false">
      <c r="A1296" s="10" t="s">
        <v>1690</v>
      </c>
      <c r="B1296" s="11" t="s">
        <v>1691</v>
      </c>
      <c r="C1296" s="11"/>
      <c r="D1296" s="11"/>
      <c r="E1296" s="11"/>
      <c r="F1296" s="11"/>
      <c r="G1296" s="12"/>
      <c r="H1296" s="53"/>
      <c r="I1296" s="53"/>
      <c r="J1296" s="14" t="n">
        <v>29700</v>
      </c>
      <c r="K1296" s="15"/>
      <c r="L1296" s="16"/>
      <c r="M1296" s="16"/>
      <c r="N1296" s="16"/>
      <c r="O1296" s="16"/>
      <c r="P1296" s="16"/>
      <c r="Q1296" s="16"/>
      <c r="R1296" s="16" t="n">
        <v>29700</v>
      </c>
      <c r="S1296" s="16"/>
      <c r="T1296" s="16"/>
      <c r="U1296" s="16"/>
      <c r="V1296" s="37"/>
      <c r="W1296" s="37"/>
    </row>
    <row r="1297" customFormat="false" ht="32.3" hidden="false" customHeight="true" outlineLevel="0" collapsed="false">
      <c r="A1297" s="10" t="s">
        <v>1692</v>
      </c>
      <c r="B1297" s="11" t="s">
        <v>1693</v>
      </c>
      <c r="C1297" s="11"/>
      <c r="D1297" s="11"/>
      <c r="E1297" s="11"/>
      <c r="F1297" s="11"/>
      <c r="G1297" s="12"/>
      <c r="H1297" s="53"/>
      <c r="I1297" s="53"/>
      <c r="J1297" s="14" t="n">
        <v>30000</v>
      </c>
      <c r="K1297" s="15"/>
      <c r="L1297" s="16"/>
      <c r="M1297" s="16"/>
      <c r="N1297" s="16"/>
      <c r="O1297" s="16"/>
      <c r="P1297" s="16"/>
      <c r="Q1297" s="16"/>
      <c r="R1297" s="16" t="n">
        <v>30000</v>
      </c>
      <c r="S1297" s="16"/>
      <c r="T1297" s="16"/>
      <c r="U1297" s="16"/>
      <c r="V1297" s="37"/>
      <c r="W1297" s="37"/>
    </row>
    <row r="1298" customFormat="false" ht="32.3" hidden="false" customHeight="true" outlineLevel="0" collapsed="false">
      <c r="A1298" s="10" t="s">
        <v>1694</v>
      </c>
      <c r="B1298" s="11" t="s">
        <v>1695</v>
      </c>
      <c r="C1298" s="11"/>
      <c r="D1298" s="11"/>
      <c r="E1298" s="11"/>
      <c r="F1298" s="11"/>
      <c r="G1298" s="12"/>
      <c r="H1298" s="53"/>
      <c r="I1298" s="53"/>
      <c r="J1298" s="14" t="n">
        <v>30000</v>
      </c>
      <c r="K1298" s="15"/>
      <c r="L1298" s="16"/>
      <c r="M1298" s="16"/>
      <c r="N1298" s="16"/>
      <c r="O1298" s="16"/>
      <c r="P1298" s="16"/>
      <c r="Q1298" s="16"/>
      <c r="R1298" s="16" t="n">
        <v>30000</v>
      </c>
      <c r="S1298" s="16"/>
      <c r="T1298" s="16"/>
      <c r="U1298" s="16"/>
      <c r="V1298" s="37"/>
      <c r="W1298" s="37"/>
    </row>
    <row r="1299" customFormat="false" ht="32.3" hidden="false" customHeight="true" outlineLevel="0" collapsed="false">
      <c r="A1299" s="10" t="s">
        <v>1696</v>
      </c>
      <c r="B1299" s="11" t="s">
        <v>946</v>
      </c>
      <c r="C1299" s="11"/>
      <c r="D1299" s="11"/>
      <c r="E1299" s="11"/>
      <c r="F1299" s="11"/>
      <c r="G1299" s="12"/>
      <c r="H1299" s="53"/>
      <c r="I1299" s="53"/>
      <c r="J1299" s="14" t="n">
        <v>29592</v>
      </c>
      <c r="K1299" s="15"/>
      <c r="L1299" s="16"/>
      <c r="M1299" s="16"/>
      <c r="N1299" s="16"/>
      <c r="O1299" s="16"/>
      <c r="P1299" s="16"/>
      <c r="Q1299" s="16"/>
      <c r="R1299" s="16" t="n">
        <v>29592</v>
      </c>
      <c r="S1299" s="16"/>
      <c r="T1299" s="16"/>
      <c r="U1299" s="16"/>
      <c r="V1299" s="37"/>
      <c r="W1299" s="37"/>
    </row>
    <row r="1300" customFormat="false" ht="32.3" hidden="false" customHeight="true" outlineLevel="0" collapsed="false">
      <c r="A1300" s="46" t="s">
        <v>1697</v>
      </c>
      <c r="B1300" s="47" t="s">
        <v>1698</v>
      </c>
      <c r="C1300" s="47"/>
      <c r="D1300" s="47"/>
      <c r="E1300" s="47"/>
      <c r="F1300" s="47" t="s">
        <v>46</v>
      </c>
      <c r="G1300" s="48" t="s">
        <v>24</v>
      </c>
      <c r="H1300" s="53"/>
      <c r="I1300" s="53" t="s">
        <v>359</v>
      </c>
      <c r="J1300" s="49" t="n">
        <f aca="false">SUM(J1301:J1304)</f>
        <v>438560.48</v>
      </c>
      <c r="K1300" s="51" t="n">
        <f aca="false">SUM(K1301:K1304)</f>
        <v>0</v>
      </c>
      <c r="L1300" s="51" t="n">
        <f aca="false">SUM(L1301:L1304)</f>
        <v>0</v>
      </c>
      <c r="M1300" s="51" t="n">
        <f aca="false">SUM(M1301:M1304)</f>
        <v>0</v>
      </c>
      <c r="N1300" s="51" t="n">
        <f aca="false">SUM(N1301:N1304)</f>
        <v>0</v>
      </c>
      <c r="O1300" s="51" t="n">
        <f aca="false">SUM(O1301:O1304)</f>
        <v>0</v>
      </c>
      <c r="P1300" s="51" t="n">
        <f aca="false">SUM(P1301:P1304)</f>
        <v>0</v>
      </c>
      <c r="Q1300" s="51" t="n">
        <f aca="false">SUM(Q1301:Q1304)</f>
        <v>0</v>
      </c>
      <c r="R1300" s="51" t="n">
        <f aca="false">SUM(R1301:R1304)</f>
        <v>438560.48</v>
      </c>
      <c r="S1300" s="51" t="n">
        <f aca="false">SUM(S1301:S1304)</f>
        <v>0</v>
      </c>
      <c r="T1300" s="51" t="n">
        <f aca="false">SUM(T1301:T1304)</f>
        <v>0</v>
      </c>
      <c r="U1300" s="51" t="n">
        <f aca="false">SUM(U1301:U1304)</f>
        <v>0</v>
      </c>
      <c r="V1300" s="37"/>
      <c r="W1300" s="37"/>
    </row>
    <row r="1301" customFormat="false" ht="32.3" hidden="false" customHeight="true" outlineLevel="0" collapsed="false">
      <c r="A1301" s="10" t="s">
        <v>1699</v>
      </c>
      <c r="B1301" s="11" t="s">
        <v>1700</v>
      </c>
      <c r="C1301" s="11"/>
      <c r="D1301" s="11"/>
      <c r="E1301" s="11"/>
      <c r="F1301" s="11"/>
      <c r="G1301" s="12"/>
      <c r="H1301" s="53"/>
      <c r="I1301" s="53"/>
      <c r="J1301" s="14" t="n">
        <v>213120</v>
      </c>
      <c r="K1301" s="15"/>
      <c r="L1301" s="16"/>
      <c r="M1301" s="16"/>
      <c r="N1301" s="16"/>
      <c r="O1301" s="16"/>
      <c r="P1301" s="16"/>
      <c r="Q1301" s="16"/>
      <c r="R1301" s="16" t="n">
        <v>213120</v>
      </c>
      <c r="S1301" s="16"/>
      <c r="T1301" s="16"/>
      <c r="U1301" s="16"/>
      <c r="V1301" s="37"/>
      <c r="W1301" s="37"/>
    </row>
    <row r="1302" customFormat="false" ht="32.3" hidden="false" customHeight="true" outlineLevel="0" collapsed="false">
      <c r="A1302" s="10" t="s">
        <v>1701</v>
      </c>
      <c r="B1302" s="11" t="s">
        <v>1702</v>
      </c>
      <c r="C1302" s="11"/>
      <c r="D1302" s="11"/>
      <c r="E1302" s="11"/>
      <c r="F1302" s="11"/>
      <c r="G1302" s="12"/>
      <c r="H1302" s="53"/>
      <c r="I1302" s="53"/>
      <c r="J1302" s="14" t="n">
        <v>36000</v>
      </c>
      <c r="K1302" s="15"/>
      <c r="L1302" s="16"/>
      <c r="M1302" s="16"/>
      <c r="N1302" s="16"/>
      <c r="O1302" s="16"/>
      <c r="P1302" s="16"/>
      <c r="Q1302" s="16"/>
      <c r="R1302" s="16" t="n">
        <v>36000</v>
      </c>
      <c r="S1302" s="16"/>
      <c r="T1302" s="16"/>
      <c r="U1302" s="16"/>
      <c r="V1302" s="37"/>
      <c r="W1302" s="37"/>
    </row>
    <row r="1303" customFormat="false" ht="32.3" hidden="false" customHeight="true" outlineLevel="0" collapsed="false">
      <c r="A1303" s="10" t="s">
        <v>1703</v>
      </c>
      <c r="B1303" s="11" t="s">
        <v>1704</v>
      </c>
      <c r="C1303" s="11"/>
      <c r="D1303" s="11"/>
      <c r="E1303" s="11"/>
      <c r="F1303" s="11"/>
      <c r="G1303" s="12"/>
      <c r="H1303" s="53"/>
      <c r="I1303" s="53"/>
      <c r="J1303" s="14" t="n">
        <v>118400</v>
      </c>
      <c r="K1303" s="15"/>
      <c r="L1303" s="16"/>
      <c r="M1303" s="16"/>
      <c r="N1303" s="16"/>
      <c r="O1303" s="16"/>
      <c r="P1303" s="16"/>
      <c r="Q1303" s="16"/>
      <c r="R1303" s="16" t="n">
        <v>118400</v>
      </c>
      <c r="S1303" s="16"/>
      <c r="T1303" s="16"/>
      <c r="U1303" s="16"/>
      <c r="V1303" s="37"/>
      <c r="W1303" s="37"/>
    </row>
    <row r="1304" customFormat="false" ht="32.3" hidden="false" customHeight="true" outlineLevel="0" collapsed="false">
      <c r="A1304" s="10" t="s">
        <v>1705</v>
      </c>
      <c r="B1304" s="11" t="s">
        <v>1706</v>
      </c>
      <c r="C1304" s="11"/>
      <c r="D1304" s="11"/>
      <c r="E1304" s="11"/>
      <c r="F1304" s="11"/>
      <c r="G1304" s="12"/>
      <c r="H1304" s="53"/>
      <c r="I1304" s="53"/>
      <c r="J1304" s="14" t="n">
        <v>71040.48</v>
      </c>
      <c r="K1304" s="15"/>
      <c r="L1304" s="16"/>
      <c r="M1304" s="16"/>
      <c r="N1304" s="16"/>
      <c r="O1304" s="16"/>
      <c r="P1304" s="16"/>
      <c r="Q1304" s="16"/>
      <c r="R1304" s="16" t="n">
        <v>71040.48</v>
      </c>
      <c r="S1304" s="16"/>
      <c r="T1304" s="16"/>
      <c r="U1304" s="16"/>
      <c r="V1304" s="37"/>
      <c r="W1304" s="37"/>
    </row>
    <row r="1305" customFormat="false" ht="32.3" hidden="false" customHeight="true" outlineLevel="0" collapsed="false">
      <c r="A1305" s="46" t="s">
        <v>1707</v>
      </c>
      <c r="B1305" s="47" t="s">
        <v>1708</v>
      </c>
      <c r="C1305" s="47"/>
      <c r="D1305" s="47"/>
      <c r="E1305" s="47"/>
      <c r="F1305" s="47" t="s">
        <v>46</v>
      </c>
      <c r="G1305" s="48" t="s">
        <v>24</v>
      </c>
      <c r="H1305" s="53"/>
      <c r="I1305" s="53" t="s">
        <v>359</v>
      </c>
      <c r="J1305" s="49" t="n">
        <f aca="false">SUM(J1306:J1309)</f>
        <v>184520</v>
      </c>
      <c r="K1305" s="51" t="n">
        <f aca="false">SUM(K1306:K1309)</f>
        <v>0</v>
      </c>
      <c r="L1305" s="51" t="n">
        <f aca="false">SUM(L1306:L1309)</f>
        <v>0</v>
      </c>
      <c r="M1305" s="51" t="n">
        <f aca="false">SUM(M1306:M1309)</f>
        <v>0</v>
      </c>
      <c r="N1305" s="51" t="n">
        <f aca="false">SUM(N1306:N1309)</f>
        <v>0</v>
      </c>
      <c r="O1305" s="51" t="n">
        <f aca="false">SUM(O1306:O1309)</f>
        <v>0</v>
      </c>
      <c r="P1305" s="51" t="n">
        <f aca="false">SUM(P1306:P1309)</f>
        <v>0</v>
      </c>
      <c r="Q1305" s="51" t="n">
        <f aca="false">SUM(Q1306:Q1309)</f>
        <v>0</v>
      </c>
      <c r="R1305" s="51" t="n">
        <f aca="false">SUM(R1306:R1309)</f>
        <v>184520</v>
      </c>
      <c r="S1305" s="51" t="n">
        <f aca="false">SUM(S1306:S1309)</f>
        <v>0</v>
      </c>
      <c r="T1305" s="51" t="n">
        <f aca="false">SUM(T1306:T1309)</f>
        <v>0</v>
      </c>
      <c r="U1305" s="51" t="n">
        <f aca="false">SUM(U1306:U1309)</f>
        <v>0</v>
      </c>
      <c r="V1305" s="37"/>
      <c r="W1305" s="37"/>
    </row>
    <row r="1306" customFormat="false" ht="32.3" hidden="false" customHeight="true" outlineLevel="0" collapsed="false">
      <c r="A1306" s="10" t="s">
        <v>1709</v>
      </c>
      <c r="B1306" s="11" t="s">
        <v>1710</v>
      </c>
      <c r="C1306" s="11"/>
      <c r="D1306" s="11"/>
      <c r="E1306" s="11"/>
      <c r="F1306" s="11"/>
      <c r="G1306" s="12"/>
      <c r="H1306" s="53"/>
      <c r="I1306" s="53"/>
      <c r="J1306" s="14" t="n">
        <v>35520</v>
      </c>
      <c r="K1306" s="15"/>
      <c r="L1306" s="16"/>
      <c r="M1306" s="16"/>
      <c r="N1306" s="16"/>
      <c r="O1306" s="16"/>
      <c r="P1306" s="16"/>
      <c r="Q1306" s="16"/>
      <c r="R1306" s="16" t="n">
        <v>35520</v>
      </c>
      <c r="S1306" s="16"/>
      <c r="T1306" s="16"/>
      <c r="U1306" s="16"/>
      <c r="V1306" s="37"/>
      <c r="W1306" s="37"/>
    </row>
    <row r="1307" customFormat="false" ht="32.3" hidden="false" customHeight="true" outlineLevel="0" collapsed="false">
      <c r="A1307" s="10" t="s">
        <v>1711</v>
      </c>
      <c r="B1307" s="11" t="s">
        <v>1712</v>
      </c>
      <c r="C1307" s="11"/>
      <c r="D1307" s="11"/>
      <c r="E1307" s="11"/>
      <c r="F1307" s="11"/>
      <c r="G1307" s="12"/>
      <c r="H1307" s="53"/>
      <c r="I1307" s="53"/>
      <c r="J1307" s="14" t="n">
        <v>108000</v>
      </c>
      <c r="K1307" s="15"/>
      <c r="L1307" s="16"/>
      <c r="M1307" s="16"/>
      <c r="N1307" s="16"/>
      <c r="O1307" s="16"/>
      <c r="P1307" s="16"/>
      <c r="Q1307" s="16"/>
      <c r="R1307" s="16" t="n">
        <v>108000</v>
      </c>
      <c r="S1307" s="16"/>
      <c r="T1307" s="16"/>
      <c r="U1307" s="16"/>
      <c r="V1307" s="37"/>
      <c r="W1307" s="37"/>
    </row>
    <row r="1308" customFormat="false" ht="32.3" hidden="false" customHeight="true" outlineLevel="0" collapsed="false">
      <c r="A1308" s="10" t="s">
        <v>1713</v>
      </c>
      <c r="B1308" s="11" t="s">
        <v>1714</v>
      </c>
      <c r="C1308" s="11"/>
      <c r="D1308" s="11"/>
      <c r="E1308" s="11"/>
      <c r="F1308" s="11"/>
      <c r="G1308" s="12"/>
      <c r="H1308" s="53"/>
      <c r="I1308" s="53"/>
      <c r="J1308" s="14" t="n">
        <v>36000</v>
      </c>
      <c r="K1308" s="15"/>
      <c r="L1308" s="16"/>
      <c r="M1308" s="16"/>
      <c r="N1308" s="16"/>
      <c r="O1308" s="16"/>
      <c r="P1308" s="16"/>
      <c r="Q1308" s="16"/>
      <c r="R1308" s="16" t="n">
        <v>36000</v>
      </c>
      <c r="S1308" s="16"/>
      <c r="T1308" s="16"/>
      <c r="U1308" s="16"/>
      <c r="V1308" s="37"/>
      <c r="W1308" s="37"/>
    </row>
    <row r="1309" customFormat="false" ht="32.3" hidden="false" customHeight="true" outlineLevel="0" collapsed="false">
      <c r="A1309" s="10" t="s">
        <v>1715</v>
      </c>
      <c r="B1309" s="11" t="s">
        <v>1716</v>
      </c>
      <c r="C1309" s="11"/>
      <c r="D1309" s="11"/>
      <c r="E1309" s="11"/>
      <c r="F1309" s="11"/>
      <c r="G1309" s="12"/>
      <c r="H1309" s="53"/>
      <c r="I1309" s="53"/>
      <c r="J1309" s="14" t="n">
        <v>5000</v>
      </c>
      <c r="K1309" s="15"/>
      <c r="L1309" s="16"/>
      <c r="M1309" s="16"/>
      <c r="N1309" s="16"/>
      <c r="O1309" s="16"/>
      <c r="P1309" s="16"/>
      <c r="Q1309" s="16"/>
      <c r="R1309" s="16" t="n">
        <v>5000</v>
      </c>
      <c r="S1309" s="16"/>
      <c r="T1309" s="16"/>
      <c r="U1309" s="16"/>
      <c r="V1309" s="37"/>
      <c r="W1309" s="37"/>
    </row>
    <row r="1310" customFormat="false" ht="32.3" hidden="false" customHeight="true" outlineLevel="0" collapsed="false">
      <c r="A1310" s="46" t="s">
        <v>1717</v>
      </c>
      <c r="B1310" s="47" t="s">
        <v>1718</v>
      </c>
      <c r="C1310" s="47"/>
      <c r="D1310" s="47"/>
      <c r="E1310" s="47"/>
      <c r="F1310" s="47" t="s">
        <v>46</v>
      </c>
      <c r="G1310" s="48" t="s">
        <v>24</v>
      </c>
      <c r="H1310" s="53"/>
      <c r="I1310" s="53" t="s">
        <v>359</v>
      </c>
      <c r="J1310" s="49" t="n">
        <f aca="false">SUM(J1311:J1314)</f>
        <v>38880.04</v>
      </c>
      <c r="K1310" s="51" t="n">
        <f aca="false">SUM(K1311:K1314)</f>
        <v>0</v>
      </c>
      <c r="L1310" s="51" t="n">
        <f aca="false">SUM(L1311:L1314)</f>
        <v>0</v>
      </c>
      <c r="M1310" s="51" t="n">
        <f aca="false">SUM(M1311:M1314)</f>
        <v>0</v>
      </c>
      <c r="N1310" s="51" t="n">
        <f aca="false">SUM(N1311:N1314)</f>
        <v>0</v>
      </c>
      <c r="O1310" s="51" t="n">
        <f aca="false">SUM(O1311:O1314)</f>
        <v>0</v>
      </c>
      <c r="P1310" s="51" t="n">
        <f aca="false">SUM(P1311:P1314)</f>
        <v>0</v>
      </c>
      <c r="Q1310" s="51" t="n">
        <f aca="false">SUM(Q1311:Q1314)</f>
        <v>0</v>
      </c>
      <c r="R1310" s="51" t="n">
        <f aca="false">SUM(R1311:R1314)</f>
        <v>38880.04</v>
      </c>
      <c r="S1310" s="51" t="n">
        <f aca="false">SUM(S1311:S1314)</f>
        <v>0</v>
      </c>
      <c r="T1310" s="51" t="n">
        <f aca="false">SUM(T1311:T1314)</f>
        <v>0</v>
      </c>
      <c r="U1310" s="51" t="n">
        <f aca="false">SUM(U1311:U1314)</f>
        <v>0</v>
      </c>
      <c r="V1310" s="37"/>
      <c r="W1310" s="37"/>
    </row>
    <row r="1311" customFormat="false" ht="32.3" hidden="false" customHeight="true" outlineLevel="0" collapsed="false">
      <c r="A1311" s="10" t="s">
        <v>1719</v>
      </c>
      <c r="B1311" s="11" t="s">
        <v>1720</v>
      </c>
      <c r="C1311" s="11"/>
      <c r="D1311" s="11"/>
      <c r="E1311" s="11"/>
      <c r="F1311" s="11"/>
      <c r="G1311" s="12"/>
      <c r="H1311" s="53"/>
      <c r="I1311" s="53"/>
      <c r="J1311" s="14" t="n">
        <v>15000</v>
      </c>
      <c r="K1311" s="15"/>
      <c r="L1311" s="16"/>
      <c r="M1311" s="16"/>
      <c r="N1311" s="16"/>
      <c r="O1311" s="16"/>
      <c r="P1311" s="16"/>
      <c r="Q1311" s="16"/>
      <c r="R1311" s="16" t="n">
        <v>15000</v>
      </c>
      <c r="S1311" s="16"/>
      <c r="T1311" s="16"/>
      <c r="U1311" s="16"/>
      <c r="V1311" s="37"/>
      <c r="W1311" s="37"/>
    </row>
    <row r="1312" customFormat="false" ht="32.3" hidden="false" customHeight="true" outlineLevel="0" collapsed="false">
      <c r="A1312" s="10" t="s">
        <v>1721</v>
      </c>
      <c r="B1312" s="11" t="s">
        <v>946</v>
      </c>
      <c r="C1312" s="11"/>
      <c r="D1312" s="11"/>
      <c r="E1312" s="11"/>
      <c r="F1312" s="11"/>
      <c r="G1312" s="12"/>
      <c r="H1312" s="53"/>
      <c r="I1312" s="53"/>
      <c r="J1312" s="14" t="n">
        <v>8880.04</v>
      </c>
      <c r="K1312" s="15"/>
      <c r="L1312" s="16"/>
      <c r="M1312" s="16"/>
      <c r="N1312" s="16"/>
      <c r="O1312" s="16"/>
      <c r="P1312" s="16"/>
      <c r="Q1312" s="16"/>
      <c r="R1312" s="16" t="n">
        <v>8880.04</v>
      </c>
      <c r="S1312" s="16"/>
      <c r="T1312" s="16"/>
      <c r="U1312" s="16"/>
      <c r="V1312" s="37"/>
      <c r="W1312" s="37"/>
    </row>
    <row r="1313" customFormat="false" ht="32.3" hidden="false" customHeight="true" outlineLevel="0" collapsed="false">
      <c r="A1313" s="10" t="s">
        <v>1722</v>
      </c>
      <c r="B1313" s="11" t="s">
        <v>1723</v>
      </c>
      <c r="C1313" s="11"/>
      <c r="D1313" s="11"/>
      <c r="E1313" s="11"/>
      <c r="F1313" s="11"/>
      <c r="G1313" s="12"/>
      <c r="H1313" s="53"/>
      <c r="I1313" s="53"/>
      <c r="J1313" s="14" t="n">
        <v>12000</v>
      </c>
      <c r="K1313" s="15"/>
      <c r="L1313" s="16"/>
      <c r="M1313" s="16"/>
      <c r="N1313" s="16"/>
      <c r="O1313" s="16"/>
      <c r="P1313" s="16"/>
      <c r="Q1313" s="16"/>
      <c r="R1313" s="16" t="n">
        <v>12000</v>
      </c>
      <c r="S1313" s="16"/>
      <c r="T1313" s="16"/>
      <c r="U1313" s="16"/>
      <c r="V1313" s="37"/>
      <c r="W1313" s="37"/>
    </row>
    <row r="1314" customFormat="false" ht="32.3" hidden="false" customHeight="true" outlineLevel="0" collapsed="false">
      <c r="A1314" s="10" t="s">
        <v>1724</v>
      </c>
      <c r="B1314" s="11" t="s">
        <v>1725</v>
      </c>
      <c r="C1314" s="11"/>
      <c r="D1314" s="11"/>
      <c r="E1314" s="11"/>
      <c r="F1314" s="11"/>
      <c r="G1314" s="12"/>
      <c r="H1314" s="53"/>
      <c r="I1314" s="53"/>
      <c r="J1314" s="14" t="n">
        <v>3000</v>
      </c>
      <c r="K1314" s="15"/>
      <c r="L1314" s="16"/>
      <c r="M1314" s="16"/>
      <c r="N1314" s="16"/>
      <c r="O1314" s="16"/>
      <c r="P1314" s="16"/>
      <c r="Q1314" s="16"/>
      <c r="R1314" s="16" t="n">
        <v>3000</v>
      </c>
      <c r="S1314" s="16"/>
      <c r="T1314" s="16"/>
      <c r="U1314" s="16"/>
      <c r="V1314" s="37"/>
      <c r="W1314" s="37"/>
    </row>
    <row r="1315" customFormat="false" ht="32.3" hidden="false" customHeight="true" outlineLevel="0" collapsed="false">
      <c r="A1315" s="46" t="s">
        <v>1726</v>
      </c>
      <c r="B1315" s="47" t="s">
        <v>1727</v>
      </c>
      <c r="C1315" s="47"/>
      <c r="D1315" s="47"/>
      <c r="E1315" s="47"/>
      <c r="F1315" s="47" t="s">
        <v>46</v>
      </c>
      <c r="G1315" s="48" t="s">
        <v>24</v>
      </c>
      <c r="H1315" s="53"/>
      <c r="I1315" s="53" t="s">
        <v>359</v>
      </c>
      <c r="J1315" s="49" t="n">
        <f aca="false">SUM(J1316:J1317)</f>
        <v>48795</v>
      </c>
      <c r="K1315" s="51" t="n">
        <f aca="false">SUM(K1316:K1317)</f>
        <v>0</v>
      </c>
      <c r="L1315" s="51" t="n">
        <f aca="false">SUM(L1316:L1317)</f>
        <v>0</v>
      </c>
      <c r="M1315" s="51" t="n">
        <f aca="false">SUM(M1316:M1317)</f>
        <v>0</v>
      </c>
      <c r="N1315" s="51" t="n">
        <f aca="false">SUM(N1316:N1317)</f>
        <v>0</v>
      </c>
      <c r="O1315" s="51" t="n">
        <f aca="false">SUM(O1316:O1317)</f>
        <v>0</v>
      </c>
      <c r="P1315" s="51" t="n">
        <f aca="false">SUM(P1316:P1317)</f>
        <v>0</v>
      </c>
      <c r="Q1315" s="51" t="n">
        <f aca="false">SUM(Q1316:Q1317)</f>
        <v>0</v>
      </c>
      <c r="R1315" s="51" t="n">
        <f aca="false">SUM(R1316:R1317)</f>
        <v>48795</v>
      </c>
      <c r="S1315" s="51" t="n">
        <f aca="false">SUM(S1316:S1317)</f>
        <v>0</v>
      </c>
      <c r="T1315" s="51" t="n">
        <f aca="false">SUM(T1316:T1317)</f>
        <v>0</v>
      </c>
      <c r="U1315" s="51" t="n">
        <f aca="false">SUM(U1316:U1317)</f>
        <v>0</v>
      </c>
      <c r="V1315" s="37"/>
      <c r="W1315" s="37"/>
    </row>
    <row r="1316" customFormat="false" ht="32.3" hidden="false" customHeight="true" outlineLevel="0" collapsed="false">
      <c r="A1316" s="10" t="s">
        <v>1728</v>
      </c>
      <c r="B1316" s="11" t="s">
        <v>1729</v>
      </c>
      <c r="C1316" s="11"/>
      <c r="D1316" s="11"/>
      <c r="E1316" s="11"/>
      <c r="F1316" s="11"/>
      <c r="G1316" s="12"/>
      <c r="H1316" s="53"/>
      <c r="I1316" s="53"/>
      <c r="J1316" s="14" t="n">
        <v>36000</v>
      </c>
      <c r="K1316" s="15"/>
      <c r="L1316" s="16"/>
      <c r="M1316" s="16"/>
      <c r="N1316" s="16"/>
      <c r="O1316" s="16"/>
      <c r="P1316" s="16"/>
      <c r="Q1316" s="16"/>
      <c r="R1316" s="16" t="n">
        <v>36000</v>
      </c>
      <c r="S1316" s="16"/>
      <c r="T1316" s="16"/>
      <c r="U1316" s="16"/>
      <c r="V1316" s="37"/>
      <c r="W1316" s="37"/>
    </row>
    <row r="1317" customFormat="false" ht="32.3" hidden="false" customHeight="true" outlineLevel="0" collapsed="false">
      <c r="A1317" s="10" t="s">
        <v>1730</v>
      </c>
      <c r="B1317" s="11" t="s">
        <v>1513</v>
      </c>
      <c r="C1317" s="11"/>
      <c r="D1317" s="11"/>
      <c r="E1317" s="11"/>
      <c r="F1317" s="11"/>
      <c r="G1317" s="12"/>
      <c r="H1317" s="53"/>
      <c r="I1317" s="53"/>
      <c r="J1317" s="14" t="n">
        <v>12795</v>
      </c>
      <c r="K1317" s="15"/>
      <c r="L1317" s="16"/>
      <c r="M1317" s="16"/>
      <c r="N1317" s="16"/>
      <c r="O1317" s="16"/>
      <c r="P1317" s="16"/>
      <c r="Q1317" s="16"/>
      <c r="R1317" s="16" t="n">
        <v>12795</v>
      </c>
      <c r="S1317" s="16"/>
      <c r="T1317" s="16"/>
      <c r="U1317" s="16"/>
      <c r="V1317" s="37"/>
      <c r="W1317" s="37"/>
    </row>
    <row r="1318" customFormat="false" ht="32.3" hidden="false" customHeight="true" outlineLevel="0" collapsed="false">
      <c r="A1318" s="46" t="s">
        <v>1731</v>
      </c>
      <c r="B1318" s="47" t="s">
        <v>1732</v>
      </c>
      <c r="C1318" s="47"/>
      <c r="D1318" s="47"/>
      <c r="E1318" s="47"/>
      <c r="F1318" s="47" t="s">
        <v>46</v>
      </c>
      <c r="G1318" s="48" t="s">
        <v>24</v>
      </c>
      <c r="H1318" s="53"/>
      <c r="I1318" s="53" t="s">
        <v>359</v>
      </c>
      <c r="J1318" s="49" t="n">
        <f aca="false">SUM(J1319:J1320)</f>
        <v>144279.04</v>
      </c>
      <c r="K1318" s="51" t="n">
        <f aca="false">SUM(K1319:K1320)</f>
        <v>0</v>
      </c>
      <c r="L1318" s="51" t="n">
        <f aca="false">SUM(L1319:L1320)</f>
        <v>0</v>
      </c>
      <c r="M1318" s="51" t="n">
        <f aca="false">SUM(M1319:M1320)</f>
        <v>0</v>
      </c>
      <c r="N1318" s="51" t="n">
        <f aca="false">SUM(N1319:N1320)</f>
        <v>0</v>
      </c>
      <c r="O1318" s="51" t="n">
        <f aca="false">SUM(O1319:O1320)</f>
        <v>0</v>
      </c>
      <c r="P1318" s="51" t="n">
        <f aca="false">SUM(P1319:P1320)</f>
        <v>0</v>
      </c>
      <c r="Q1318" s="51" t="n">
        <f aca="false">SUM(Q1319:Q1320)</f>
        <v>0</v>
      </c>
      <c r="R1318" s="51" t="n">
        <f aca="false">SUM(R1319:R1320)</f>
        <v>144279.04</v>
      </c>
      <c r="S1318" s="51" t="n">
        <f aca="false">SUM(S1319:S1320)</f>
        <v>0</v>
      </c>
      <c r="T1318" s="51" t="n">
        <f aca="false">SUM(T1319:T1320)</f>
        <v>0</v>
      </c>
      <c r="U1318" s="51" t="n">
        <f aca="false">SUM(U1319:U1320)</f>
        <v>0</v>
      </c>
      <c r="V1318" s="37"/>
      <c r="W1318" s="37"/>
    </row>
    <row r="1319" customFormat="false" ht="32.3" hidden="false" customHeight="true" outlineLevel="0" collapsed="false">
      <c r="A1319" s="10" t="s">
        <v>1733</v>
      </c>
      <c r="B1319" s="11" t="s">
        <v>1734</v>
      </c>
      <c r="C1319" s="11"/>
      <c r="D1319" s="11"/>
      <c r="E1319" s="11"/>
      <c r="F1319" s="11" t="s">
        <v>46</v>
      </c>
      <c r="G1319" s="12" t="s">
        <v>24</v>
      </c>
      <c r="H1319" s="53"/>
      <c r="I1319" s="53" t="s">
        <v>359</v>
      </c>
      <c r="J1319" s="14" t="n">
        <v>135000</v>
      </c>
      <c r="K1319" s="15"/>
      <c r="L1319" s="16"/>
      <c r="M1319" s="16"/>
      <c r="N1319" s="16"/>
      <c r="O1319" s="16"/>
      <c r="P1319" s="16"/>
      <c r="Q1319" s="16"/>
      <c r="R1319" s="16" t="n">
        <v>135000</v>
      </c>
      <c r="S1319" s="16"/>
      <c r="T1319" s="16"/>
      <c r="U1319" s="16"/>
      <c r="V1319" s="37"/>
      <c r="W1319" s="37"/>
    </row>
    <row r="1320" customFormat="false" ht="32.3" hidden="false" customHeight="true" outlineLevel="0" collapsed="false">
      <c r="A1320" s="10" t="s">
        <v>1735</v>
      </c>
      <c r="B1320" s="11" t="s">
        <v>1736</v>
      </c>
      <c r="C1320" s="11"/>
      <c r="D1320" s="11"/>
      <c r="E1320" s="11"/>
      <c r="F1320" s="11" t="s">
        <v>46</v>
      </c>
      <c r="G1320" s="12" t="s">
        <v>24</v>
      </c>
      <c r="H1320" s="53"/>
      <c r="I1320" s="53" t="s">
        <v>359</v>
      </c>
      <c r="J1320" s="14" t="n">
        <v>9279.04</v>
      </c>
      <c r="K1320" s="15"/>
      <c r="L1320" s="16"/>
      <c r="M1320" s="16"/>
      <c r="N1320" s="16"/>
      <c r="O1320" s="16"/>
      <c r="P1320" s="16"/>
      <c r="Q1320" s="16"/>
      <c r="R1320" s="16" t="n">
        <v>9279.04</v>
      </c>
      <c r="S1320" s="16"/>
      <c r="T1320" s="16"/>
      <c r="U1320" s="16"/>
      <c r="V1320" s="37"/>
      <c r="W1320" s="37"/>
    </row>
    <row r="1321" s="62" customFormat="true" ht="32.3" hidden="false" customHeight="true" outlineLevel="0" collapsed="false">
      <c r="A1321" s="39" t="s">
        <v>1737</v>
      </c>
      <c r="B1321" s="40" t="s">
        <v>1738</v>
      </c>
      <c r="C1321" s="40"/>
      <c r="D1321" s="40"/>
      <c r="E1321" s="40"/>
      <c r="F1321" s="40" t="s">
        <v>23</v>
      </c>
      <c r="G1321" s="41" t="s">
        <v>24</v>
      </c>
      <c r="H1321" s="53"/>
      <c r="I1321" s="53"/>
      <c r="J1321" s="43"/>
      <c r="K1321" s="44"/>
      <c r="L1321" s="45"/>
      <c r="M1321" s="45"/>
      <c r="N1321" s="45"/>
      <c r="O1321" s="45"/>
      <c r="P1321" s="45"/>
      <c r="Q1321" s="45"/>
      <c r="R1321" s="45"/>
      <c r="S1321" s="45"/>
      <c r="T1321" s="45"/>
      <c r="U1321" s="45"/>
      <c r="V1321" s="37"/>
      <c r="W1321" s="37"/>
      <c r="AMJ1321" s="0"/>
    </row>
    <row r="1322" customFormat="false" ht="32.3" hidden="false" customHeight="true" outlineLevel="0" collapsed="false">
      <c r="A1322" s="10" t="s">
        <v>1739</v>
      </c>
      <c r="B1322" s="11" t="s">
        <v>1740</v>
      </c>
      <c r="C1322" s="11"/>
      <c r="D1322" s="11"/>
      <c r="E1322" s="11"/>
      <c r="F1322" s="11" t="s">
        <v>46</v>
      </c>
      <c r="G1322" s="12" t="s">
        <v>24</v>
      </c>
      <c r="H1322" s="53"/>
      <c r="I1322" s="53" t="s">
        <v>359</v>
      </c>
      <c r="J1322" s="14"/>
      <c r="K1322" s="15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37"/>
      <c r="W1322" s="37"/>
    </row>
    <row r="1323" customFormat="false" ht="32.3" hidden="false" customHeight="true" outlineLevel="0" collapsed="false">
      <c r="A1323" s="10" t="s">
        <v>1741</v>
      </c>
      <c r="B1323" s="11" t="s">
        <v>1742</v>
      </c>
      <c r="C1323" s="11"/>
      <c r="D1323" s="11"/>
      <c r="E1323" s="11"/>
      <c r="F1323" s="11" t="s">
        <v>46</v>
      </c>
      <c r="G1323" s="12" t="s">
        <v>24</v>
      </c>
      <c r="H1323" s="53"/>
      <c r="I1323" s="53" t="s">
        <v>359</v>
      </c>
      <c r="J1323" s="14"/>
      <c r="K1323" s="15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37"/>
      <c r="W1323" s="37"/>
    </row>
    <row r="1324" s="38" customFormat="true" ht="32.3" hidden="false" customHeight="true" outlineLevel="0" collapsed="false">
      <c r="A1324" s="32" t="s">
        <v>1743</v>
      </c>
      <c r="B1324" s="33" t="s">
        <v>1744</v>
      </c>
      <c r="C1324" s="33"/>
      <c r="D1324" s="33"/>
      <c r="E1324" s="33"/>
      <c r="F1324" s="33"/>
      <c r="G1324" s="34"/>
      <c r="H1324" s="35"/>
      <c r="I1324" s="35"/>
      <c r="J1324" s="36" t="n">
        <f aca="false">SUM(J1325,J1341,J1344)</f>
        <v>2394212</v>
      </c>
      <c r="K1324" s="36" t="n">
        <f aca="false">SUM(K1325,K1341,K1344)</f>
        <v>1384212</v>
      </c>
      <c r="L1324" s="36" t="n">
        <f aca="false">SUM(L1325,L1341,L1344)</f>
        <v>1010000</v>
      </c>
      <c r="M1324" s="36" t="n">
        <f aca="false">SUM(M1325,M1341,M1344)</f>
        <v>0</v>
      </c>
      <c r="N1324" s="36" t="n">
        <f aca="false">SUM(N1325,N1341,N1344)</f>
        <v>0</v>
      </c>
      <c r="O1324" s="36" t="n">
        <f aca="false">SUM(O1325,O1341,O1344)</f>
        <v>0</v>
      </c>
      <c r="P1324" s="36" t="n">
        <f aca="false">SUM(P1325,P1341,P1344)</f>
        <v>0</v>
      </c>
      <c r="Q1324" s="36" t="n">
        <f aca="false">SUM(Q1325,Q1341,Q1344)</f>
        <v>0</v>
      </c>
      <c r="R1324" s="36" t="n">
        <f aca="false">SUM(R1325,R1341,R1344)</f>
        <v>0</v>
      </c>
      <c r="S1324" s="36" t="n">
        <f aca="false">SUM(S1325,S1341,S1344)</f>
        <v>0</v>
      </c>
      <c r="T1324" s="36" t="n">
        <f aca="false">SUM(T1325,T1341,T1344)</f>
        <v>0</v>
      </c>
      <c r="U1324" s="36" t="n">
        <f aca="false">SUM(U1325,U1341,U1344)</f>
        <v>0</v>
      </c>
      <c r="V1324" s="37"/>
      <c r="W1324" s="37"/>
      <c r="AMJ1324" s="0"/>
    </row>
    <row r="1325" s="62" customFormat="true" ht="32.3" hidden="false" customHeight="true" outlineLevel="0" collapsed="false">
      <c r="A1325" s="39" t="s">
        <v>1745</v>
      </c>
      <c r="B1325" s="40" t="s">
        <v>1746</v>
      </c>
      <c r="C1325" s="40"/>
      <c r="D1325" s="40"/>
      <c r="E1325" s="40"/>
      <c r="F1325" s="40" t="s">
        <v>23</v>
      </c>
      <c r="G1325" s="41" t="s">
        <v>24</v>
      </c>
      <c r="H1325" s="53"/>
      <c r="I1325" s="53"/>
      <c r="J1325" s="43" t="n">
        <f aca="false">SUM(J1326:J1340)</f>
        <v>2303800</v>
      </c>
      <c r="K1325" s="43" t="n">
        <f aca="false">SUM(K1326:K1340)</f>
        <v>1293800</v>
      </c>
      <c r="L1325" s="43" t="n">
        <f aca="false">SUM(L1326:L1340)</f>
        <v>1010000</v>
      </c>
      <c r="M1325" s="43" t="n">
        <f aca="false">SUM(M1326:M1340)</f>
        <v>0</v>
      </c>
      <c r="N1325" s="43" t="n">
        <f aca="false">SUM(N1326:N1340)</f>
        <v>0</v>
      </c>
      <c r="O1325" s="43" t="n">
        <f aca="false">SUM(O1326:O1340)</f>
        <v>0</v>
      </c>
      <c r="P1325" s="43" t="n">
        <f aca="false">SUM(P1326:P1340)</f>
        <v>0</v>
      </c>
      <c r="Q1325" s="43" t="n">
        <f aca="false">SUM(Q1326:Q1340)</f>
        <v>0</v>
      </c>
      <c r="R1325" s="43" t="n">
        <f aca="false">SUM(R1326:R1340)</f>
        <v>0</v>
      </c>
      <c r="S1325" s="43" t="n">
        <f aca="false">SUM(S1326:S1340)</f>
        <v>0</v>
      </c>
      <c r="T1325" s="43" t="n">
        <f aca="false">SUM(T1326:T1340)</f>
        <v>0</v>
      </c>
      <c r="U1325" s="43" t="n">
        <f aca="false">SUM(U1326:U1340)</f>
        <v>0</v>
      </c>
      <c r="V1325" s="37"/>
      <c r="W1325" s="37"/>
      <c r="AMJ1325" s="0"/>
    </row>
    <row r="1326" customFormat="false" ht="32.3" hidden="false" customHeight="true" outlineLevel="0" collapsed="false">
      <c r="A1326" s="10" t="s">
        <v>1747</v>
      </c>
      <c r="B1326" s="11" t="s">
        <v>1748</v>
      </c>
      <c r="C1326" s="11"/>
      <c r="D1326" s="11"/>
      <c r="E1326" s="11"/>
      <c r="F1326" s="11" t="s">
        <v>46</v>
      </c>
      <c r="G1326" s="12" t="s">
        <v>24</v>
      </c>
      <c r="H1326" s="53"/>
      <c r="I1326" s="53" t="s">
        <v>359</v>
      </c>
      <c r="J1326" s="14" t="n">
        <v>10000</v>
      </c>
      <c r="K1326" s="15"/>
      <c r="L1326" s="16" t="n">
        <v>10000</v>
      </c>
      <c r="M1326" s="16"/>
      <c r="N1326" s="16"/>
      <c r="O1326" s="16"/>
      <c r="P1326" s="16"/>
      <c r="Q1326" s="16"/>
      <c r="R1326" s="16"/>
      <c r="S1326" s="16"/>
      <c r="T1326" s="16"/>
      <c r="U1326" s="16"/>
      <c r="V1326" s="37"/>
      <c r="W1326" s="37"/>
    </row>
    <row r="1327" customFormat="false" ht="32.3" hidden="false" customHeight="true" outlineLevel="0" collapsed="false">
      <c r="A1327" s="10" t="s">
        <v>1749</v>
      </c>
      <c r="B1327" s="11" t="s">
        <v>1750</v>
      </c>
      <c r="C1327" s="11"/>
      <c r="D1327" s="11"/>
      <c r="E1327" s="11"/>
      <c r="F1327" s="11" t="s">
        <v>46</v>
      </c>
      <c r="G1327" s="12" t="s">
        <v>24</v>
      </c>
      <c r="H1327" s="53"/>
      <c r="I1327" s="53" t="s">
        <v>359</v>
      </c>
      <c r="J1327" s="14" t="n">
        <v>50000</v>
      </c>
      <c r="K1327" s="15"/>
      <c r="L1327" s="16" t="n">
        <v>50000</v>
      </c>
      <c r="M1327" s="16"/>
      <c r="N1327" s="16"/>
      <c r="O1327" s="16"/>
      <c r="P1327" s="16"/>
      <c r="Q1327" s="16"/>
      <c r="R1327" s="16"/>
      <c r="S1327" s="16"/>
      <c r="T1327" s="16"/>
      <c r="U1327" s="16"/>
      <c r="V1327" s="37"/>
      <c r="W1327" s="37"/>
    </row>
    <row r="1328" customFormat="false" ht="32.3" hidden="false" customHeight="true" outlineLevel="0" collapsed="false">
      <c r="A1328" s="10" t="s">
        <v>1751</v>
      </c>
      <c r="B1328" s="11" t="s">
        <v>1752</v>
      </c>
      <c r="C1328" s="11"/>
      <c r="D1328" s="11"/>
      <c r="E1328" s="11"/>
      <c r="F1328" s="11" t="s">
        <v>46</v>
      </c>
      <c r="G1328" s="12" t="s">
        <v>24</v>
      </c>
      <c r="H1328" s="53"/>
      <c r="I1328" s="53" t="s">
        <v>359</v>
      </c>
      <c r="J1328" s="14" t="n">
        <v>526000</v>
      </c>
      <c r="K1328" s="15"/>
      <c r="L1328" s="16" t="n">
        <v>526000</v>
      </c>
      <c r="M1328" s="16"/>
      <c r="N1328" s="16"/>
      <c r="O1328" s="16"/>
      <c r="P1328" s="16"/>
      <c r="Q1328" s="16"/>
      <c r="R1328" s="16"/>
      <c r="S1328" s="16"/>
      <c r="T1328" s="16"/>
      <c r="U1328" s="16"/>
      <c r="V1328" s="37"/>
      <c r="W1328" s="37"/>
    </row>
    <row r="1329" customFormat="false" ht="32.3" hidden="false" customHeight="true" outlineLevel="0" collapsed="false">
      <c r="A1329" s="10" t="s">
        <v>1753</v>
      </c>
      <c r="B1329" s="11" t="s">
        <v>1754</v>
      </c>
      <c r="C1329" s="11"/>
      <c r="D1329" s="11"/>
      <c r="E1329" s="11"/>
      <c r="F1329" s="11"/>
      <c r="G1329" s="12"/>
      <c r="H1329" s="53"/>
      <c r="I1329" s="53" t="s">
        <v>359</v>
      </c>
      <c r="J1329" s="0"/>
      <c r="K1329" s="15"/>
      <c r="L1329" s="0"/>
      <c r="M1329" s="16"/>
      <c r="N1329" s="16"/>
      <c r="O1329" s="16"/>
      <c r="P1329" s="16"/>
      <c r="Q1329" s="16"/>
      <c r="R1329" s="16"/>
      <c r="S1329" s="16"/>
      <c r="T1329" s="16"/>
      <c r="U1329" s="16"/>
      <c r="V1329" s="37"/>
      <c r="W1329" s="37"/>
    </row>
    <row r="1330" customFormat="false" ht="32.3" hidden="false" customHeight="true" outlineLevel="0" collapsed="false">
      <c r="A1330" s="10" t="s">
        <v>1755</v>
      </c>
      <c r="B1330" s="11" t="s">
        <v>1756</v>
      </c>
      <c r="C1330" s="11"/>
      <c r="D1330" s="11"/>
      <c r="E1330" s="11"/>
      <c r="F1330" s="11"/>
      <c r="G1330" s="12"/>
      <c r="H1330" s="53"/>
      <c r="I1330" s="53" t="s">
        <v>359</v>
      </c>
      <c r="J1330" s="56" t="n">
        <v>30000</v>
      </c>
      <c r="K1330" s="15"/>
      <c r="L1330" s="56" t="n">
        <v>30000</v>
      </c>
      <c r="M1330" s="16"/>
      <c r="N1330" s="16"/>
      <c r="O1330" s="16"/>
      <c r="P1330" s="16"/>
      <c r="Q1330" s="16"/>
      <c r="R1330" s="16"/>
      <c r="S1330" s="16"/>
      <c r="T1330" s="16"/>
      <c r="U1330" s="16"/>
      <c r="V1330" s="37"/>
      <c r="W1330" s="37"/>
    </row>
    <row r="1331" customFormat="false" ht="32.3" hidden="false" customHeight="true" outlineLevel="0" collapsed="false">
      <c r="A1331" s="10" t="s">
        <v>1757</v>
      </c>
      <c r="B1331" s="11" t="s">
        <v>1758</v>
      </c>
      <c r="C1331" s="11"/>
      <c r="D1331" s="11"/>
      <c r="E1331" s="11"/>
      <c r="F1331" s="11"/>
      <c r="G1331" s="12"/>
      <c r="H1331" s="53"/>
      <c r="I1331" s="53" t="s">
        <v>359</v>
      </c>
      <c r="J1331" s="0"/>
      <c r="K1331" s="15"/>
      <c r="L1331" s="0"/>
      <c r="M1331" s="16"/>
      <c r="N1331" s="16"/>
      <c r="O1331" s="16"/>
      <c r="P1331" s="16"/>
      <c r="Q1331" s="16"/>
      <c r="R1331" s="16"/>
      <c r="S1331" s="16"/>
      <c r="T1331" s="16"/>
      <c r="U1331" s="16"/>
      <c r="V1331" s="37"/>
      <c r="W1331" s="37"/>
    </row>
    <row r="1332" customFormat="false" ht="32.3" hidden="false" customHeight="true" outlineLevel="0" collapsed="false">
      <c r="A1332" s="10" t="s">
        <v>1759</v>
      </c>
      <c r="B1332" s="11" t="s">
        <v>1760</v>
      </c>
      <c r="C1332" s="11"/>
      <c r="D1332" s="11"/>
      <c r="E1332" s="11"/>
      <c r="F1332" s="11"/>
      <c r="G1332" s="12"/>
      <c r="H1332" s="53"/>
      <c r="I1332" s="53" t="s">
        <v>359</v>
      </c>
      <c r="J1332" s="14"/>
      <c r="K1332" s="15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37"/>
      <c r="W1332" s="37"/>
    </row>
    <row r="1333" customFormat="false" ht="32.3" hidden="false" customHeight="true" outlineLevel="0" collapsed="false">
      <c r="A1333" s="10" t="s">
        <v>1761</v>
      </c>
      <c r="B1333" s="11" t="s">
        <v>1762</v>
      </c>
      <c r="C1333" s="11"/>
      <c r="D1333" s="11"/>
      <c r="E1333" s="11"/>
      <c r="F1333" s="11"/>
      <c r="G1333" s="12"/>
      <c r="H1333" s="53"/>
      <c r="I1333" s="53" t="s">
        <v>359</v>
      </c>
      <c r="J1333" s="14"/>
      <c r="K1333" s="15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37"/>
      <c r="W1333" s="37"/>
    </row>
    <row r="1334" customFormat="false" ht="32.3" hidden="false" customHeight="true" outlineLevel="0" collapsed="false">
      <c r="A1334" s="10" t="s">
        <v>1763</v>
      </c>
      <c r="B1334" s="11" t="s">
        <v>1764</v>
      </c>
      <c r="C1334" s="11"/>
      <c r="D1334" s="11"/>
      <c r="E1334" s="11"/>
      <c r="F1334" s="11" t="s">
        <v>46</v>
      </c>
      <c r="G1334" s="12" t="s">
        <v>24</v>
      </c>
      <c r="H1334" s="53"/>
      <c r="I1334" s="53" t="s">
        <v>359</v>
      </c>
      <c r="J1334" s="14" t="n">
        <v>84000</v>
      </c>
      <c r="K1334" s="15"/>
      <c r="L1334" s="16" t="n">
        <v>84000</v>
      </c>
      <c r="M1334" s="16"/>
      <c r="N1334" s="16"/>
      <c r="O1334" s="16"/>
      <c r="P1334" s="16"/>
      <c r="Q1334" s="16"/>
      <c r="R1334" s="16"/>
      <c r="S1334" s="16"/>
      <c r="T1334" s="16"/>
      <c r="U1334" s="16"/>
      <c r="V1334" s="37"/>
      <c r="W1334" s="37"/>
    </row>
    <row r="1335" customFormat="false" ht="32.3" hidden="false" customHeight="true" outlineLevel="0" collapsed="false">
      <c r="A1335" s="10" t="s">
        <v>1765</v>
      </c>
      <c r="B1335" s="11" t="s">
        <v>1766</v>
      </c>
      <c r="C1335" s="11"/>
      <c r="D1335" s="11"/>
      <c r="E1335" s="11"/>
      <c r="F1335" s="11"/>
      <c r="G1335" s="12"/>
      <c r="H1335" s="53"/>
      <c r="I1335" s="53" t="s">
        <v>359</v>
      </c>
      <c r="J1335" s="14"/>
      <c r="K1335" s="15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37"/>
      <c r="W1335" s="37"/>
    </row>
    <row r="1336" customFormat="false" ht="32.3" hidden="false" customHeight="true" outlineLevel="0" collapsed="false">
      <c r="A1336" s="10" t="s">
        <v>1767</v>
      </c>
      <c r="B1336" s="11" t="s">
        <v>1768</v>
      </c>
      <c r="C1336" s="11"/>
      <c r="D1336" s="11"/>
      <c r="E1336" s="11"/>
      <c r="F1336" s="11" t="s">
        <v>46</v>
      </c>
      <c r="G1336" s="12" t="s">
        <v>24</v>
      </c>
      <c r="H1336" s="53"/>
      <c r="I1336" s="53" t="s">
        <v>359</v>
      </c>
      <c r="J1336" s="14" t="n">
        <v>1293800</v>
      </c>
      <c r="K1336" s="16" t="n">
        <v>1293800</v>
      </c>
      <c r="L1336" s="0"/>
      <c r="M1336" s="16"/>
      <c r="N1336" s="16"/>
      <c r="O1336" s="16"/>
      <c r="P1336" s="16"/>
      <c r="Q1336" s="16"/>
      <c r="R1336" s="16"/>
      <c r="S1336" s="16"/>
      <c r="T1336" s="16"/>
      <c r="U1336" s="16"/>
      <c r="V1336" s="37"/>
      <c r="W1336" s="37"/>
    </row>
    <row r="1337" customFormat="false" ht="32.3" hidden="false" customHeight="true" outlineLevel="0" collapsed="false">
      <c r="A1337" s="10" t="s">
        <v>1769</v>
      </c>
      <c r="B1337" s="11" t="s">
        <v>1770</v>
      </c>
      <c r="C1337" s="11"/>
      <c r="D1337" s="11"/>
      <c r="E1337" s="11"/>
      <c r="F1337" s="11"/>
      <c r="G1337" s="12"/>
      <c r="H1337" s="53"/>
      <c r="I1337" s="53" t="s">
        <v>359</v>
      </c>
      <c r="J1337" s="14"/>
      <c r="K1337" s="15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37"/>
      <c r="W1337" s="37"/>
    </row>
    <row r="1338" customFormat="false" ht="32.3" hidden="false" customHeight="true" outlineLevel="0" collapsed="false">
      <c r="A1338" s="10" t="s">
        <v>1771</v>
      </c>
      <c r="B1338" s="11" t="s">
        <v>1772</v>
      </c>
      <c r="C1338" s="11"/>
      <c r="D1338" s="11"/>
      <c r="E1338" s="11"/>
      <c r="F1338" s="11" t="s">
        <v>46</v>
      </c>
      <c r="G1338" s="12" t="s">
        <v>24</v>
      </c>
      <c r="H1338" s="53"/>
      <c r="I1338" s="53" t="s">
        <v>359</v>
      </c>
      <c r="J1338" s="14" t="n">
        <v>10000</v>
      </c>
      <c r="K1338" s="15"/>
      <c r="L1338" s="16" t="n">
        <v>10000</v>
      </c>
      <c r="M1338" s="16"/>
      <c r="N1338" s="16"/>
      <c r="O1338" s="16"/>
      <c r="P1338" s="16"/>
      <c r="Q1338" s="16"/>
      <c r="R1338" s="16"/>
      <c r="S1338" s="16"/>
      <c r="T1338" s="16"/>
      <c r="U1338" s="16"/>
      <c r="V1338" s="37"/>
      <c r="W1338" s="37"/>
    </row>
    <row r="1339" customFormat="false" ht="32.3" hidden="false" customHeight="true" outlineLevel="0" collapsed="false">
      <c r="A1339" s="10" t="s">
        <v>1773</v>
      </c>
      <c r="B1339" s="11" t="s">
        <v>1774</v>
      </c>
      <c r="C1339" s="11"/>
      <c r="D1339" s="11"/>
      <c r="E1339" s="11"/>
      <c r="F1339" s="11"/>
      <c r="G1339" s="12"/>
      <c r="H1339" s="53"/>
      <c r="I1339" s="53" t="s">
        <v>359</v>
      </c>
      <c r="J1339" s="14"/>
      <c r="K1339" s="15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37"/>
      <c r="W1339" s="37"/>
    </row>
    <row r="1340" customFormat="false" ht="32.3" hidden="false" customHeight="true" outlineLevel="0" collapsed="false">
      <c r="A1340" s="10" t="s">
        <v>1775</v>
      </c>
      <c r="B1340" s="11" t="s">
        <v>1776</v>
      </c>
      <c r="C1340" s="11"/>
      <c r="D1340" s="11"/>
      <c r="E1340" s="11"/>
      <c r="F1340" s="11"/>
      <c r="G1340" s="12"/>
      <c r="H1340" s="53"/>
      <c r="I1340" s="53" t="s">
        <v>359</v>
      </c>
      <c r="J1340" s="14" t="n">
        <v>300000</v>
      </c>
      <c r="K1340" s="15"/>
      <c r="L1340" s="16" t="n">
        <v>300000</v>
      </c>
      <c r="M1340" s="16"/>
      <c r="N1340" s="16"/>
      <c r="O1340" s="16"/>
      <c r="P1340" s="16"/>
      <c r="Q1340" s="16"/>
      <c r="R1340" s="16"/>
      <c r="S1340" s="16"/>
      <c r="T1340" s="16"/>
      <c r="U1340" s="16"/>
      <c r="V1340" s="37"/>
      <c r="W1340" s="37"/>
    </row>
    <row r="1341" s="62" customFormat="true" ht="32.3" hidden="false" customHeight="true" outlineLevel="0" collapsed="false">
      <c r="A1341" s="39" t="s">
        <v>1777</v>
      </c>
      <c r="B1341" s="40" t="s">
        <v>1778</v>
      </c>
      <c r="C1341" s="40"/>
      <c r="D1341" s="40"/>
      <c r="E1341" s="40"/>
      <c r="F1341" s="40" t="s">
        <v>23</v>
      </c>
      <c r="G1341" s="41" t="s">
        <v>24</v>
      </c>
      <c r="H1341" s="53"/>
      <c r="I1341" s="53"/>
      <c r="J1341" s="43" t="n">
        <f aca="false">SUM(J1342:J1343)</f>
        <v>30000</v>
      </c>
      <c r="K1341" s="43" t="n">
        <f aca="false">SUM(K1342:K1343)</f>
        <v>30000</v>
      </c>
      <c r="L1341" s="43" t="n">
        <f aca="false">SUM(L1342:L1343)</f>
        <v>0</v>
      </c>
      <c r="M1341" s="43" t="n">
        <f aca="false">SUM(M1342:M1343)</f>
        <v>0</v>
      </c>
      <c r="N1341" s="43" t="n">
        <f aca="false">SUM(N1342:N1343)</f>
        <v>0</v>
      </c>
      <c r="O1341" s="43" t="n">
        <f aca="false">SUM(O1342:O1343)</f>
        <v>0</v>
      </c>
      <c r="P1341" s="43" t="n">
        <f aca="false">SUM(P1342:P1343)</f>
        <v>0</v>
      </c>
      <c r="Q1341" s="43" t="n">
        <f aca="false">SUM(Q1342:Q1343)</f>
        <v>0</v>
      </c>
      <c r="R1341" s="43" t="n">
        <f aca="false">SUM(R1342:R1343)</f>
        <v>0</v>
      </c>
      <c r="S1341" s="43" t="n">
        <f aca="false">SUM(S1342:S1343)</f>
        <v>0</v>
      </c>
      <c r="T1341" s="43" t="n">
        <f aca="false">SUM(T1342:T1343)</f>
        <v>0</v>
      </c>
      <c r="U1341" s="43" t="n">
        <f aca="false">SUM(U1342:U1343)</f>
        <v>0</v>
      </c>
      <c r="V1341" s="37"/>
      <c r="W1341" s="37"/>
      <c r="AMJ1341" s="0"/>
    </row>
    <row r="1342" customFormat="false" ht="32.3" hidden="false" customHeight="true" outlineLevel="0" collapsed="false">
      <c r="A1342" s="10" t="s">
        <v>1779</v>
      </c>
      <c r="B1342" s="11" t="s">
        <v>1780</v>
      </c>
      <c r="C1342" s="11"/>
      <c r="D1342" s="11"/>
      <c r="E1342" s="11"/>
      <c r="F1342" s="11" t="s">
        <v>46</v>
      </c>
      <c r="G1342" s="12" t="s">
        <v>24</v>
      </c>
      <c r="H1342" s="53"/>
      <c r="I1342" s="53" t="s">
        <v>359</v>
      </c>
      <c r="J1342" s="14" t="n">
        <v>20000</v>
      </c>
      <c r="K1342" s="16" t="n">
        <v>20000</v>
      </c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37"/>
      <c r="W1342" s="37"/>
    </row>
    <row r="1343" customFormat="false" ht="32.3" hidden="false" customHeight="true" outlineLevel="0" collapsed="false">
      <c r="A1343" s="10" t="s">
        <v>1781</v>
      </c>
      <c r="B1343" s="11" t="s">
        <v>1782</v>
      </c>
      <c r="C1343" s="11"/>
      <c r="D1343" s="11"/>
      <c r="E1343" s="11"/>
      <c r="F1343" s="11" t="s">
        <v>46</v>
      </c>
      <c r="G1343" s="12" t="s">
        <v>24</v>
      </c>
      <c r="H1343" s="53"/>
      <c r="I1343" s="53" t="s">
        <v>359</v>
      </c>
      <c r="J1343" s="14" t="n">
        <v>10000</v>
      </c>
      <c r="K1343" s="16" t="n">
        <v>10000</v>
      </c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37"/>
      <c r="W1343" s="37"/>
    </row>
    <row r="1344" s="62" customFormat="true" ht="32.3" hidden="false" customHeight="true" outlineLevel="0" collapsed="false">
      <c r="A1344" s="39" t="s">
        <v>1783</v>
      </c>
      <c r="B1344" s="40" t="s">
        <v>1784</v>
      </c>
      <c r="C1344" s="40"/>
      <c r="D1344" s="40"/>
      <c r="E1344" s="40"/>
      <c r="F1344" s="40" t="s">
        <v>23</v>
      </c>
      <c r="G1344" s="41" t="s">
        <v>24</v>
      </c>
      <c r="H1344" s="53"/>
      <c r="I1344" s="53"/>
      <c r="J1344" s="43" t="n">
        <f aca="false">SUM(J1345:J1347)</f>
        <v>60412</v>
      </c>
      <c r="K1344" s="43" t="n">
        <f aca="false">SUM(K1345:K1347)</f>
        <v>60412</v>
      </c>
      <c r="L1344" s="43" t="n">
        <f aca="false">SUM(L1345:L1347)</f>
        <v>0</v>
      </c>
      <c r="M1344" s="43" t="n">
        <f aca="false">SUM(M1345:M1347)</f>
        <v>0</v>
      </c>
      <c r="N1344" s="43" t="n">
        <f aca="false">SUM(N1345:N1347)</f>
        <v>0</v>
      </c>
      <c r="O1344" s="43" t="n">
        <f aca="false">SUM(O1345:O1347)</f>
        <v>0</v>
      </c>
      <c r="P1344" s="43" t="n">
        <f aca="false">SUM(P1345:P1347)</f>
        <v>0</v>
      </c>
      <c r="Q1344" s="43" t="n">
        <f aca="false">SUM(Q1345:Q1347)</f>
        <v>0</v>
      </c>
      <c r="R1344" s="43" t="n">
        <f aca="false">SUM(R1345:R1347)</f>
        <v>0</v>
      </c>
      <c r="S1344" s="43" t="n">
        <f aca="false">SUM(S1345:S1347)</f>
        <v>0</v>
      </c>
      <c r="T1344" s="43" t="n">
        <f aca="false">SUM(T1345:T1347)</f>
        <v>0</v>
      </c>
      <c r="U1344" s="43" t="n">
        <f aca="false">SUM(U1345:U1347)</f>
        <v>0</v>
      </c>
      <c r="V1344" s="37"/>
      <c r="W1344" s="37"/>
      <c r="AMJ1344" s="0"/>
    </row>
    <row r="1345" customFormat="false" ht="32.3" hidden="false" customHeight="true" outlineLevel="0" collapsed="false">
      <c r="A1345" s="10" t="s">
        <v>1785</v>
      </c>
      <c r="B1345" s="11" t="s">
        <v>1786</v>
      </c>
      <c r="C1345" s="11"/>
      <c r="D1345" s="11"/>
      <c r="E1345" s="11"/>
      <c r="F1345" s="11" t="s">
        <v>46</v>
      </c>
      <c r="G1345" s="12" t="s">
        <v>24</v>
      </c>
      <c r="H1345" s="53"/>
      <c r="I1345" s="53" t="s">
        <v>359</v>
      </c>
      <c r="J1345" s="14"/>
      <c r="K1345" s="15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37"/>
      <c r="W1345" s="37"/>
    </row>
    <row r="1346" customFormat="false" ht="32.3" hidden="false" customHeight="true" outlineLevel="0" collapsed="false">
      <c r="A1346" s="10" t="s">
        <v>1787</v>
      </c>
      <c r="B1346" s="11" t="s">
        <v>1788</v>
      </c>
      <c r="C1346" s="11"/>
      <c r="D1346" s="11"/>
      <c r="E1346" s="11"/>
      <c r="F1346" s="11" t="s">
        <v>46</v>
      </c>
      <c r="G1346" s="12" t="s">
        <v>24</v>
      </c>
      <c r="H1346" s="53"/>
      <c r="I1346" s="53" t="s">
        <v>359</v>
      </c>
      <c r="J1346" s="14"/>
      <c r="K1346" s="15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37"/>
      <c r="W1346" s="37"/>
    </row>
    <row r="1347" customFormat="false" ht="32.3" hidden="false" customHeight="true" outlineLevel="0" collapsed="false">
      <c r="A1347" s="10" t="s">
        <v>1789</v>
      </c>
      <c r="B1347" s="11" t="s">
        <v>1790</v>
      </c>
      <c r="C1347" s="11"/>
      <c r="D1347" s="11"/>
      <c r="E1347" s="11"/>
      <c r="F1347" s="11"/>
      <c r="G1347" s="12"/>
      <c r="H1347" s="53"/>
      <c r="I1347" s="53"/>
      <c r="J1347" s="14" t="n">
        <v>60412</v>
      </c>
      <c r="K1347" s="14" t="n">
        <v>60412</v>
      </c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37"/>
      <c r="W1347" s="37"/>
    </row>
    <row r="1348" s="38" customFormat="true" ht="32.3" hidden="false" customHeight="true" outlineLevel="0" collapsed="false">
      <c r="A1348" s="32" t="s">
        <v>1791</v>
      </c>
      <c r="B1348" s="33" t="s">
        <v>1792</v>
      </c>
      <c r="C1348" s="33"/>
      <c r="D1348" s="33"/>
      <c r="E1348" s="33"/>
      <c r="F1348" s="33"/>
      <c r="G1348" s="34"/>
      <c r="H1348" s="35"/>
      <c r="I1348" s="35"/>
      <c r="J1348" s="36" t="n">
        <f aca="false">SUM(J1349,J1412,J1416,J1423)</f>
        <v>12520389.25</v>
      </c>
      <c r="K1348" s="36" t="n">
        <f aca="false">SUM(K1349,K1412,K1416,K1423)</f>
        <v>2927106.25</v>
      </c>
      <c r="L1348" s="36" t="n">
        <f aca="false">SUM(L1349,L1412,L1416,L1423)</f>
        <v>0</v>
      </c>
      <c r="M1348" s="36" t="n">
        <f aca="false">SUM(M1349,M1412,M1416,M1423)</f>
        <v>9353283</v>
      </c>
      <c r="N1348" s="36" t="n">
        <f aca="false">SUM(N1349,N1412,N1416,N1423)</f>
        <v>240000</v>
      </c>
      <c r="O1348" s="36" t="n">
        <f aca="false">SUM(O1349,O1412,O1416,O1423)</f>
        <v>0</v>
      </c>
      <c r="P1348" s="36" t="n">
        <f aca="false">SUM(P1349,P1412,P1416,P1423)</f>
        <v>0</v>
      </c>
      <c r="Q1348" s="36" t="n">
        <f aca="false">SUM(Q1349,Q1412,Q1416,Q1423)</f>
        <v>0</v>
      </c>
      <c r="R1348" s="36" t="n">
        <f aca="false">SUM(R1349,R1412,R1416,R1423)</f>
        <v>0</v>
      </c>
      <c r="S1348" s="36" t="n">
        <f aca="false">SUM(S1349,S1412,S1416,S1423)</f>
        <v>0</v>
      </c>
      <c r="T1348" s="36" t="n">
        <f aca="false">SUM(T1349,T1412,T1416,T1423)</f>
        <v>0</v>
      </c>
      <c r="U1348" s="36" t="n">
        <f aca="false">SUM(U1349,U1412,U1416,U1423)</f>
        <v>0</v>
      </c>
      <c r="V1348" s="37"/>
      <c r="W1348" s="37"/>
      <c r="AMJ1348" s="0"/>
    </row>
    <row r="1349" s="62" customFormat="true" ht="32.3" hidden="false" customHeight="true" outlineLevel="0" collapsed="false">
      <c r="A1349" s="39" t="s">
        <v>1793</v>
      </c>
      <c r="B1349" s="40" t="s">
        <v>1794</v>
      </c>
      <c r="C1349" s="40"/>
      <c r="D1349" s="40"/>
      <c r="E1349" s="40"/>
      <c r="F1349" s="40" t="s">
        <v>23</v>
      </c>
      <c r="G1349" s="41" t="s">
        <v>24</v>
      </c>
      <c r="H1349" s="53"/>
      <c r="I1349" s="53"/>
      <c r="J1349" s="43" t="n">
        <f aca="false">SUM(J1350,J1352,J1362,J1366,J1373,J1382,J1393,J1397,J1403)</f>
        <v>12280389.25</v>
      </c>
      <c r="K1349" s="43" t="n">
        <f aca="false">SUM(K1350,K1352,K1362,K1366,K1373,K1382,K1393,K1397,K1403)</f>
        <v>2927106.25</v>
      </c>
      <c r="L1349" s="43" t="n">
        <f aca="false">SUM(L1350,L1352,L1362,L1366,L1373,L1382,L1393,L1397,L1403)</f>
        <v>0</v>
      </c>
      <c r="M1349" s="43" t="n">
        <f aca="false">SUM(M1350,M1352,M1362,M1366,M1373,M1382,M1393,M1397,M1403)</f>
        <v>9353283</v>
      </c>
      <c r="N1349" s="43" t="n">
        <f aca="false">SUM(N1350,N1352,N1362,N1366,N1373,N1382,N1393,N1397,N1403)</f>
        <v>0</v>
      </c>
      <c r="O1349" s="43" t="n">
        <f aca="false">SUM(O1350,O1352,O1362,O1366,O1373,O1382,O1393,O1397,O1403)</f>
        <v>0</v>
      </c>
      <c r="P1349" s="43" t="n">
        <f aca="false">SUM(P1350,P1352,P1362,P1366,P1373,P1382,P1393,P1397,P1403)</f>
        <v>0</v>
      </c>
      <c r="Q1349" s="43" t="n">
        <f aca="false">SUM(Q1350,Q1352,Q1362,Q1366,Q1373,Q1382,Q1393,Q1397,Q1403)</f>
        <v>0</v>
      </c>
      <c r="R1349" s="43" t="n">
        <f aca="false">SUM(R1350,R1352,R1362,R1366,R1373,R1382,R1393,R1397,R1403)</f>
        <v>0</v>
      </c>
      <c r="S1349" s="43" t="n">
        <f aca="false">SUM(S1350,S1352,S1362,S1366,S1373,S1382,S1393,S1397,S1403)</f>
        <v>0</v>
      </c>
      <c r="T1349" s="43" t="n">
        <f aca="false">SUM(T1350,T1352,T1362,T1366,T1373,T1382,T1393,T1397,T1403)</f>
        <v>0</v>
      </c>
      <c r="U1349" s="43" t="n">
        <f aca="false">SUM(U1350,U1352,U1362,U1366,U1373,U1382,U1393,U1397,U1403)</f>
        <v>0</v>
      </c>
      <c r="V1349" s="37"/>
      <c r="W1349" s="37"/>
      <c r="AMJ1349" s="0"/>
    </row>
    <row r="1350" s="52" customFormat="true" ht="32.3" hidden="false" customHeight="true" outlineLevel="0" collapsed="false">
      <c r="A1350" s="46" t="s">
        <v>1795</v>
      </c>
      <c r="B1350" s="47" t="s">
        <v>1796</v>
      </c>
      <c r="C1350" s="47"/>
      <c r="D1350" s="47"/>
      <c r="E1350" s="47"/>
      <c r="F1350" s="47"/>
      <c r="G1350" s="48"/>
      <c r="H1350" s="53"/>
      <c r="I1350" s="53"/>
      <c r="J1350" s="49" t="n">
        <f aca="false">SUM(J1351)</f>
        <v>30000</v>
      </c>
      <c r="K1350" s="49" t="n">
        <f aca="false">SUM(K1351)</f>
        <v>30000</v>
      </c>
      <c r="L1350" s="49" t="n">
        <f aca="false">SUM(L1351)</f>
        <v>0</v>
      </c>
      <c r="M1350" s="49" t="n">
        <f aca="false">SUM(M1351)</f>
        <v>0</v>
      </c>
      <c r="N1350" s="49" t="n">
        <f aca="false">SUM(N1351)</f>
        <v>0</v>
      </c>
      <c r="O1350" s="49" t="n">
        <f aca="false">SUM(O1351)</f>
        <v>0</v>
      </c>
      <c r="P1350" s="49" t="n">
        <f aca="false">SUM(P1351)</f>
        <v>0</v>
      </c>
      <c r="Q1350" s="49" t="n">
        <f aca="false">SUM(Q1351)</f>
        <v>0</v>
      </c>
      <c r="R1350" s="49" t="n">
        <f aca="false">SUM(R1351)</f>
        <v>0</v>
      </c>
      <c r="S1350" s="49" t="n">
        <f aca="false">SUM(S1351)</f>
        <v>0</v>
      </c>
      <c r="T1350" s="49" t="n">
        <f aca="false">SUM(T1351)</f>
        <v>0</v>
      </c>
      <c r="U1350" s="49" t="n">
        <f aca="false">SUM(U1351)</f>
        <v>0</v>
      </c>
      <c r="V1350" s="37"/>
      <c r="W1350" s="37"/>
      <c r="AMJ1350" s="0"/>
    </row>
    <row r="1351" customFormat="false" ht="32.3" hidden="false" customHeight="true" outlineLevel="0" collapsed="false">
      <c r="A1351" s="10" t="s">
        <v>1797</v>
      </c>
      <c r="B1351" s="11" t="s">
        <v>1796</v>
      </c>
      <c r="C1351" s="11"/>
      <c r="D1351" s="11"/>
      <c r="E1351" s="11"/>
      <c r="F1351" s="11"/>
      <c r="G1351" s="12"/>
      <c r="H1351" s="53"/>
      <c r="I1351" s="53" t="s">
        <v>359</v>
      </c>
      <c r="J1351" s="14" t="n">
        <v>30000</v>
      </c>
      <c r="K1351" s="16" t="n">
        <v>30000</v>
      </c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37"/>
      <c r="W1351" s="37"/>
    </row>
    <row r="1352" s="52" customFormat="true" ht="32.3" hidden="false" customHeight="true" outlineLevel="0" collapsed="false">
      <c r="A1352" s="46" t="s">
        <v>1798</v>
      </c>
      <c r="B1352" s="47" t="s">
        <v>1799</v>
      </c>
      <c r="C1352" s="47"/>
      <c r="D1352" s="47"/>
      <c r="E1352" s="47"/>
      <c r="F1352" s="47"/>
      <c r="G1352" s="48"/>
      <c r="H1352" s="53"/>
      <c r="I1352" s="53"/>
      <c r="J1352" s="49" t="n">
        <f aca="false">SUM(J1353:J1361)</f>
        <v>78900</v>
      </c>
      <c r="K1352" s="49" t="n">
        <f aca="false">SUM(K1353:K1361)</f>
        <v>78900</v>
      </c>
      <c r="L1352" s="49" t="n">
        <f aca="false">SUM(L1353:L1361)</f>
        <v>0</v>
      </c>
      <c r="M1352" s="49" t="n">
        <f aca="false">SUM(M1353:M1361)</f>
        <v>0</v>
      </c>
      <c r="N1352" s="49" t="n">
        <f aca="false">SUM(N1353:N1361)</f>
        <v>0</v>
      </c>
      <c r="O1352" s="49" t="n">
        <f aca="false">SUM(O1353:O1361)</f>
        <v>0</v>
      </c>
      <c r="P1352" s="49" t="n">
        <f aca="false">SUM(P1353:P1361)</f>
        <v>0</v>
      </c>
      <c r="Q1352" s="49" t="n">
        <f aca="false">SUM(Q1353:Q1361)</f>
        <v>0</v>
      </c>
      <c r="R1352" s="49" t="n">
        <f aca="false">SUM(R1353:R1361)</f>
        <v>0</v>
      </c>
      <c r="S1352" s="49" t="n">
        <f aca="false">SUM(S1353:S1361)</f>
        <v>0</v>
      </c>
      <c r="T1352" s="49" t="n">
        <f aca="false">SUM(T1353:T1361)</f>
        <v>0</v>
      </c>
      <c r="U1352" s="49" t="n">
        <f aca="false">SUM(U1353:U1361)</f>
        <v>0</v>
      </c>
      <c r="V1352" s="37"/>
      <c r="W1352" s="37"/>
      <c r="AMJ1352" s="0"/>
    </row>
    <row r="1353" customFormat="false" ht="32.3" hidden="false" customHeight="true" outlineLevel="0" collapsed="false">
      <c r="A1353" s="10" t="s">
        <v>1800</v>
      </c>
      <c r="B1353" s="11" t="s">
        <v>1801</v>
      </c>
      <c r="C1353" s="11"/>
      <c r="D1353" s="11"/>
      <c r="E1353" s="11"/>
      <c r="F1353" s="11"/>
      <c r="G1353" s="12"/>
      <c r="H1353" s="53"/>
      <c r="I1353" s="53" t="s">
        <v>359</v>
      </c>
      <c r="J1353" s="14" t="n">
        <v>10200</v>
      </c>
      <c r="K1353" s="16" t="n">
        <v>10200</v>
      </c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37"/>
      <c r="W1353" s="37"/>
    </row>
    <row r="1354" customFormat="false" ht="32.3" hidden="false" customHeight="true" outlineLevel="0" collapsed="false">
      <c r="A1354" s="10" t="s">
        <v>1802</v>
      </c>
      <c r="B1354" s="11" t="s">
        <v>1803</v>
      </c>
      <c r="C1354" s="11"/>
      <c r="D1354" s="11"/>
      <c r="E1354" s="11"/>
      <c r="F1354" s="11"/>
      <c r="G1354" s="12"/>
      <c r="H1354" s="53"/>
      <c r="I1354" s="53" t="s">
        <v>359</v>
      </c>
      <c r="J1354" s="14" t="n">
        <v>11600</v>
      </c>
      <c r="K1354" s="16" t="n">
        <v>11600</v>
      </c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37"/>
      <c r="W1354" s="37"/>
    </row>
    <row r="1355" customFormat="false" ht="32.3" hidden="false" customHeight="true" outlineLevel="0" collapsed="false">
      <c r="A1355" s="10" t="s">
        <v>1804</v>
      </c>
      <c r="B1355" s="11" t="s">
        <v>1805</v>
      </c>
      <c r="C1355" s="11"/>
      <c r="D1355" s="11"/>
      <c r="E1355" s="11"/>
      <c r="F1355" s="11"/>
      <c r="G1355" s="12"/>
      <c r="H1355" s="53"/>
      <c r="I1355" s="53" t="s">
        <v>359</v>
      </c>
      <c r="J1355" s="14" t="n">
        <v>3800</v>
      </c>
      <c r="K1355" s="16" t="n">
        <v>3800</v>
      </c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37"/>
      <c r="W1355" s="37"/>
    </row>
    <row r="1356" customFormat="false" ht="32.3" hidden="false" customHeight="true" outlineLevel="0" collapsed="false">
      <c r="A1356" s="10" t="s">
        <v>1806</v>
      </c>
      <c r="B1356" s="11" t="s">
        <v>1807</v>
      </c>
      <c r="C1356" s="11"/>
      <c r="D1356" s="11"/>
      <c r="E1356" s="11"/>
      <c r="F1356" s="11"/>
      <c r="G1356" s="12"/>
      <c r="H1356" s="53"/>
      <c r="I1356" s="53" t="s">
        <v>359</v>
      </c>
      <c r="J1356" s="14" t="n">
        <v>20000</v>
      </c>
      <c r="K1356" s="16" t="n">
        <v>20000</v>
      </c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37"/>
      <c r="W1356" s="37"/>
    </row>
    <row r="1357" customFormat="false" ht="32.3" hidden="false" customHeight="true" outlineLevel="0" collapsed="false">
      <c r="A1357" s="10" t="s">
        <v>1808</v>
      </c>
      <c r="B1357" s="11" t="s">
        <v>1809</v>
      </c>
      <c r="C1357" s="11"/>
      <c r="D1357" s="11"/>
      <c r="E1357" s="11"/>
      <c r="F1357" s="11"/>
      <c r="G1357" s="12"/>
      <c r="H1357" s="53"/>
      <c r="I1357" s="53" t="s">
        <v>359</v>
      </c>
      <c r="J1357" s="14" t="n">
        <v>4800</v>
      </c>
      <c r="K1357" s="16" t="n">
        <v>4800</v>
      </c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37"/>
      <c r="W1357" s="37"/>
    </row>
    <row r="1358" customFormat="false" ht="32.3" hidden="false" customHeight="true" outlineLevel="0" collapsed="false">
      <c r="A1358" s="10" t="s">
        <v>1810</v>
      </c>
      <c r="B1358" s="11" t="s">
        <v>1811</v>
      </c>
      <c r="C1358" s="11"/>
      <c r="D1358" s="11"/>
      <c r="E1358" s="11"/>
      <c r="F1358" s="11"/>
      <c r="G1358" s="12"/>
      <c r="H1358" s="53"/>
      <c r="I1358" s="53" t="s">
        <v>359</v>
      </c>
      <c r="J1358" s="14" t="n">
        <v>14000</v>
      </c>
      <c r="K1358" s="16" t="n">
        <v>14000</v>
      </c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37"/>
      <c r="W1358" s="37"/>
    </row>
    <row r="1359" customFormat="false" ht="32.3" hidden="false" customHeight="true" outlineLevel="0" collapsed="false">
      <c r="A1359" s="10" t="s">
        <v>1812</v>
      </c>
      <c r="B1359" s="11" t="s">
        <v>1813</v>
      </c>
      <c r="C1359" s="11"/>
      <c r="D1359" s="11"/>
      <c r="E1359" s="11"/>
      <c r="F1359" s="11"/>
      <c r="G1359" s="12"/>
      <c r="H1359" s="53"/>
      <c r="I1359" s="53" t="s">
        <v>359</v>
      </c>
      <c r="J1359" s="14" t="n">
        <v>4500</v>
      </c>
      <c r="K1359" s="16" t="n">
        <v>4500</v>
      </c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37"/>
      <c r="W1359" s="37"/>
    </row>
    <row r="1360" customFormat="false" ht="32.3" hidden="false" customHeight="true" outlineLevel="0" collapsed="false">
      <c r="A1360" s="10" t="s">
        <v>1814</v>
      </c>
      <c r="B1360" s="11" t="s">
        <v>991</v>
      </c>
      <c r="C1360" s="11"/>
      <c r="D1360" s="11"/>
      <c r="E1360" s="11"/>
      <c r="F1360" s="11"/>
      <c r="G1360" s="12"/>
      <c r="H1360" s="53"/>
      <c r="I1360" s="53" t="s">
        <v>359</v>
      </c>
      <c r="J1360" s="14" t="n">
        <v>10000</v>
      </c>
      <c r="K1360" s="16" t="n">
        <v>10000</v>
      </c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37"/>
      <c r="W1360" s="37"/>
    </row>
    <row r="1361" customFormat="false" ht="32.3" hidden="false" customHeight="true" outlineLevel="0" collapsed="false">
      <c r="A1361" s="10" t="s">
        <v>1815</v>
      </c>
      <c r="B1361" s="11" t="s">
        <v>1816</v>
      </c>
      <c r="C1361" s="11"/>
      <c r="D1361" s="11"/>
      <c r="E1361" s="11"/>
      <c r="F1361" s="11"/>
      <c r="G1361" s="12"/>
      <c r="H1361" s="53"/>
      <c r="I1361" s="53" t="s">
        <v>359</v>
      </c>
      <c r="J1361" s="14"/>
      <c r="K1361" s="15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37"/>
      <c r="W1361" s="37"/>
    </row>
    <row r="1362" s="52" customFormat="true" ht="32.3" hidden="false" customHeight="true" outlineLevel="0" collapsed="false">
      <c r="A1362" s="46" t="s">
        <v>1817</v>
      </c>
      <c r="B1362" s="47" t="s">
        <v>1818</v>
      </c>
      <c r="C1362" s="47"/>
      <c r="D1362" s="47"/>
      <c r="E1362" s="47"/>
      <c r="F1362" s="47"/>
      <c r="G1362" s="48"/>
      <c r="H1362" s="53"/>
      <c r="I1362" s="53"/>
      <c r="J1362" s="49" t="n">
        <f aca="false">SUM(J1363:J1365)</f>
        <v>16600</v>
      </c>
      <c r="K1362" s="49" t="n">
        <f aca="false">SUM(K1363:K1365)</f>
        <v>16600</v>
      </c>
      <c r="L1362" s="49" t="n">
        <f aca="false">SUM(L1363:L1365)</f>
        <v>0</v>
      </c>
      <c r="M1362" s="49" t="n">
        <f aca="false">SUM(M1363:M1365)</f>
        <v>0</v>
      </c>
      <c r="N1362" s="49" t="n">
        <f aca="false">SUM(N1363:N1365)</f>
        <v>0</v>
      </c>
      <c r="O1362" s="49" t="n">
        <f aca="false">SUM(O1363:O1365)</f>
        <v>0</v>
      </c>
      <c r="P1362" s="49" t="n">
        <f aca="false">SUM(P1363:P1365)</f>
        <v>0</v>
      </c>
      <c r="Q1362" s="49" t="n">
        <f aca="false">SUM(Q1363:Q1365)</f>
        <v>0</v>
      </c>
      <c r="R1362" s="49" t="n">
        <f aca="false">SUM(R1363:R1365)</f>
        <v>0</v>
      </c>
      <c r="S1362" s="49" t="n">
        <f aca="false">SUM(S1363:S1365)</f>
        <v>0</v>
      </c>
      <c r="T1362" s="49" t="n">
        <f aca="false">SUM(T1363:T1365)</f>
        <v>0</v>
      </c>
      <c r="U1362" s="49" t="n">
        <f aca="false">SUM(U1363:U1365)</f>
        <v>0</v>
      </c>
      <c r="V1362" s="37"/>
      <c r="W1362" s="37"/>
      <c r="AMJ1362" s="0"/>
    </row>
    <row r="1363" customFormat="false" ht="32.3" hidden="false" customHeight="true" outlineLevel="0" collapsed="false">
      <c r="A1363" s="10" t="s">
        <v>1819</v>
      </c>
      <c r="B1363" s="11" t="s">
        <v>1820</v>
      </c>
      <c r="C1363" s="11"/>
      <c r="D1363" s="11"/>
      <c r="E1363" s="11"/>
      <c r="F1363" s="11"/>
      <c r="G1363" s="12"/>
      <c r="H1363" s="53"/>
      <c r="I1363" s="53" t="s">
        <v>359</v>
      </c>
      <c r="J1363" s="14" t="n">
        <v>6600</v>
      </c>
      <c r="K1363" s="16" t="n">
        <v>6600</v>
      </c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37"/>
      <c r="W1363" s="37"/>
    </row>
    <row r="1364" customFormat="false" ht="32.3" hidden="false" customHeight="true" outlineLevel="0" collapsed="false">
      <c r="A1364" s="10" t="s">
        <v>1821</v>
      </c>
      <c r="B1364" s="11" t="s">
        <v>1822</v>
      </c>
      <c r="C1364" s="11"/>
      <c r="D1364" s="11"/>
      <c r="E1364" s="11"/>
      <c r="F1364" s="11"/>
      <c r="G1364" s="12"/>
      <c r="H1364" s="53"/>
      <c r="I1364" s="53" t="s">
        <v>359</v>
      </c>
      <c r="J1364" s="14" t="n">
        <v>10000</v>
      </c>
      <c r="K1364" s="16" t="n">
        <v>10000</v>
      </c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37"/>
      <c r="W1364" s="37"/>
    </row>
    <row r="1365" customFormat="false" ht="32.3" hidden="false" customHeight="true" outlineLevel="0" collapsed="false">
      <c r="A1365" s="10" t="s">
        <v>1823</v>
      </c>
      <c r="B1365" s="11" t="s">
        <v>991</v>
      </c>
      <c r="C1365" s="11"/>
      <c r="D1365" s="11"/>
      <c r="E1365" s="11"/>
      <c r="F1365" s="11"/>
      <c r="G1365" s="12"/>
      <c r="H1365" s="53"/>
      <c r="I1365" s="53" t="s">
        <v>359</v>
      </c>
      <c r="J1365" s="14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37"/>
      <c r="W1365" s="37"/>
    </row>
    <row r="1366" s="52" customFormat="true" ht="32.3" hidden="false" customHeight="true" outlineLevel="0" collapsed="false">
      <c r="A1366" s="46" t="s">
        <v>1824</v>
      </c>
      <c r="B1366" s="47" t="s">
        <v>946</v>
      </c>
      <c r="C1366" s="47"/>
      <c r="D1366" s="47"/>
      <c r="E1366" s="47"/>
      <c r="F1366" s="47"/>
      <c r="G1366" s="48"/>
      <c r="H1366" s="53"/>
      <c r="I1366" s="53"/>
      <c r="J1366" s="49" t="n">
        <f aca="false">SUM(J1367:J1372)</f>
        <v>423000</v>
      </c>
      <c r="K1366" s="49" t="n">
        <f aca="false">SUM(K1367:K1372)</f>
        <v>423000</v>
      </c>
      <c r="L1366" s="49" t="n">
        <f aca="false">SUM(L1367:L1372)</f>
        <v>0</v>
      </c>
      <c r="M1366" s="49" t="n">
        <f aca="false">SUM(M1367:M1372)</f>
        <v>0</v>
      </c>
      <c r="N1366" s="49" t="n">
        <f aca="false">SUM(N1367:N1372)</f>
        <v>0</v>
      </c>
      <c r="O1366" s="49" t="n">
        <f aca="false">SUM(O1367:O1372)</f>
        <v>0</v>
      </c>
      <c r="P1366" s="49" t="n">
        <f aca="false">SUM(P1367:P1372)</f>
        <v>0</v>
      </c>
      <c r="Q1366" s="49" t="n">
        <f aca="false">SUM(Q1367:Q1372)</f>
        <v>0</v>
      </c>
      <c r="R1366" s="49" t="n">
        <f aca="false">SUM(R1367:R1372)</f>
        <v>0</v>
      </c>
      <c r="S1366" s="49" t="n">
        <f aca="false">SUM(S1367:S1372)</f>
        <v>0</v>
      </c>
      <c r="T1366" s="49" t="n">
        <f aca="false">SUM(T1367:T1372)</f>
        <v>0</v>
      </c>
      <c r="U1366" s="49" t="n">
        <f aca="false">SUM(U1367:U1372)</f>
        <v>0</v>
      </c>
      <c r="V1366" s="37"/>
      <c r="W1366" s="37"/>
      <c r="AMJ1366" s="0"/>
    </row>
    <row r="1367" customFormat="false" ht="32.3" hidden="false" customHeight="true" outlineLevel="0" collapsed="false">
      <c r="A1367" s="10" t="s">
        <v>1825</v>
      </c>
      <c r="B1367" s="11" t="s">
        <v>1826</v>
      </c>
      <c r="C1367" s="11"/>
      <c r="D1367" s="11"/>
      <c r="E1367" s="11"/>
      <c r="F1367" s="11"/>
      <c r="G1367" s="12"/>
      <c r="H1367" s="53"/>
      <c r="I1367" s="53" t="s">
        <v>359</v>
      </c>
      <c r="J1367" s="14" t="n">
        <v>63000</v>
      </c>
      <c r="K1367" s="16" t="n">
        <v>63000</v>
      </c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37"/>
      <c r="W1367" s="37"/>
    </row>
    <row r="1368" customFormat="false" ht="32.3" hidden="false" customHeight="true" outlineLevel="0" collapsed="false">
      <c r="A1368" s="10" t="s">
        <v>1827</v>
      </c>
      <c r="B1368" s="11" t="s">
        <v>1828</v>
      </c>
      <c r="C1368" s="11"/>
      <c r="D1368" s="11"/>
      <c r="E1368" s="11"/>
      <c r="F1368" s="11"/>
      <c r="G1368" s="12"/>
      <c r="H1368" s="53"/>
      <c r="I1368" s="53" t="s">
        <v>359</v>
      </c>
      <c r="J1368" s="0"/>
      <c r="K1368" s="0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37"/>
      <c r="W1368" s="37"/>
    </row>
    <row r="1369" customFormat="false" ht="32.3" hidden="false" customHeight="true" outlineLevel="0" collapsed="false">
      <c r="A1369" s="10" t="s">
        <v>1829</v>
      </c>
      <c r="B1369" s="11" t="s">
        <v>1830</v>
      </c>
      <c r="C1369" s="11"/>
      <c r="D1369" s="11"/>
      <c r="E1369" s="11"/>
      <c r="F1369" s="11"/>
      <c r="G1369" s="12"/>
      <c r="H1369" s="53"/>
      <c r="I1369" s="53" t="s">
        <v>359</v>
      </c>
      <c r="J1369" s="14" t="n">
        <v>300000</v>
      </c>
      <c r="K1369" s="16" t="n">
        <v>300000</v>
      </c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37"/>
      <c r="W1369" s="37"/>
    </row>
    <row r="1370" customFormat="false" ht="32.3" hidden="false" customHeight="true" outlineLevel="0" collapsed="false">
      <c r="A1370" s="10" t="s">
        <v>1831</v>
      </c>
      <c r="B1370" s="11" t="s">
        <v>1832</v>
      </c>
      <c r="C1370" s="11"/>
      <c r="D1370" s="11"/>
      <c r="E1370" s="11"/>
      <c r="F1370" s="11"/>
      <c r="G1370" s="12"/>
      <c r="H1370" s="53"/>
      <c r="I1370" s="53" t="s">
        <v>359</v>
      </c>
      <c r="J1370" s="0"/>
      <c r="K1370" s="0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37"/>
      <c r="W1370" s="37"/>
    </row>
    <row r="1371" customFormat="false" ht="32.3" hidden="false" customHeight="true" outlineLevel="0" collapsed="false">
      <c r="A1371" s="10" t="s">
        <v>1833</v>
      </c>
      <c r="B1371" s="11" t="s">
        <v>1834</v>
      </c>
      <c r="C1371" s="11"/>
      <c r="D1371" s="11"/>
      <c r="E1371" s="11"/>
      <c r="F1371" s="11"/>
      <c r="G1371" s="12"/>
      <c r="H1371" s="53"/>
      <c r="I1371" s="53" t="s">
        <v>359</v>
      </c>
      <c r="J1371" s="14" t="n">
        <v>60000</v>
      </c>
      <c r="K1371" s="16" t="n">
        <v>60000</v>
      </c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37"/>
      <c r="W1371" s="37"/>
    </row>
    <row r="1372" customFormat="false" ht="32.3" hidden="false" customHeight="true" outlineLevel="0" collapsed="false">
      <c r="A1372" s="10" t="s">
        <v>1835</v>
      </c>
      <c r="B1372" s="11" t="s">
        <v>1836</v>
      </c>
      <c r="C1372" s="11"/>
      <c r="D1372" s="11"/>
      <c r="E1372" s="11"/>
      <c r="F1372" s="11"/>
      <c r="G1372" s="12"/>
      <c r="H1372" s="53"/>
      <c r="I1372" s="53" t="s">
        <v>359</v>
      </c>
      <c r="J1372" s="14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37"/>
      <c r="W1372" s="37"/>
    </row>
    <row r="1373" s="52" customFormat="true" ht="32.3" hidden="false" customHeight="true" outlineLevel="0" collapsed="false">
      <c r="A1373" s="46" t="s">
        <v>1837</v>
      </c>
      <c r="B1373" s="47" t="s">
        <v>1838</v>
      </c>
      <c r="C1373" s="47"/>
      <c r="D1373" s="47"/>
      <c r="E1373" s="47"/>
      <c r="F1373" s="47"/>
      <c r="G1373" s="48"/>
      <c r="H1373" s="53"/>
      <c r="I1373" s="53"/>
      <c r="J1373" s="49" t="n">
        <f aca="false">SUM(J1374:J1381)</f>
        <v>225400</v>
      </c>
      <c r="K1373" s="49" t="n">
        <f aca="false">SUM(K1374:K1381)</f>
        <v>225400</v>
      </c>
      <c r="L1373" s="49" t="n">
        <f aca="false">SUM(L1374:L1381)</f>
        <v>0</v>
      </c>
      <c r="M1373" s="49" t="n">
        <f aca="false">SUM(M1374:M1381)</f>
        <v>0</v>
      </c>
      <c r="N1373" s="49" t="n">
        <f aca="false">SUM(N1374:N1381)</f>
        <v>0</v>
      </c>
      <c r="O1373" s="49" t="n">
        <f aca="false">SUM(O1374:O1381)</f>
        <v>0</v>
      </c>
      <c r="P1373" s="49" t="n">
        <f aca="false">SUM(P1374:P1381)</f>
        <v>0</v>
      </c>
      <c r="Q1373" s="49" t="n">
        <f aca="false">SUM(Q1374:Q1381)</f>
        <v>0</v>
      </c>
      <c r="R1373" s="49" t="n">
        <f aca="false">SUM(R1374:R1381)</f>
        <v>0</v>
      </c>
      <c r="S1373" s="49" t="n">
        <f aca="false">SUM(S1374:S1381)</f>
        <v>0</v>
      </c>
      <c r="T1373" s="49" t="n">
        <f aca="false">SUM(T1374:T1381)</f>
        <v>0</v>
      </c>
      <c r="U1373" s="49" t="n">
        <f aca="false">SUM(U1374:U1381)</f>
        <v>0</v>
      </c>
      <c r="V1373" s="37"/>
      <c r="W1373" s="37"/>
      <c r="AMJ1373" s="0"/>
    </row>
    <row r="1374" customFormat="false" ht="32.3" hidden="false" customHeight="true" outlineLevel="0" collapsed="false">
      <c r="A1374" s="10" t="s">
        <v>1839</v>
      </c>
      <c r="B1374" s="11" t="s">
        <v>1840</v>
      </c>
      <c r="C1374" s="11"/>
      <c r="D1374" s="11"/>
      <c r="E1374" s="11"/>
      <c r="F1374" s="11"/>
      <c r="G1374" s="12"/>
      <c r="H1374" s="53"/>
      <c r="I1374" s="53" t="s">
        <v>359</v>
      </c>
      <c r="J1374" s="14" t="n">
        <v>103000</v>
      </c>
      <c r="K1374" s="16" t="n">
        <v>103000</v>
      </c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37"/>
      <c r="W1374" s="37"/>
    </row>
    <row r="1375" customFormat="false" ht="32.3" hidden="false" customHeight="true" outlineLevel="0" collapsed="false">
      <c r="A1375" s="10" t="s">
        <v>1841</v>
      </c>
      <c r="B1375" s="11" t="s">
        <v>1842</v>
      </c>
      <c r="C1375" s="11"/>
      <c r="D1375" s="11"/>
      <c r="E1375" s="11"/>
      <c r="F1375" s="11"/>
      <c r="G1375" s="12"/>
      <c r="H1375" s="53"/>
      <c r="I1375" s="53" t="s">
        <v>359</v>
      </c>
      <c r="J1375" s="0"/>
      <c r="K1375" s="0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37"/>
      <c r="W1375" s="37"/>
    </row>
    <row r="1376" customFormat="false" ht="32.3" hidden="false" customHeight="true" outlineLevel="0" collapsed="false">
      <c r="A1376" s="10" t="s">
        <v>1843</v>
      </c>
      <c r="B1376" s="11" t="s">
        <v>1844</v>
      </c>
      <c r="C1376" s="11"/>
      <c r="D1376" s="11"/>
      <c r="E1376" s="11"/>
      <c r="F1376" s="11"/>
      <c r="G1376" s="12"/>
      <c r="H1376" s="53"/>
      <c r="I1376" s="53" t="s">
        <v>359</v>
      </c>
      <c r="J1376" s="14" t="n">
        <v>60000</v>
      </c>
      <c r="K1376" s="16" t="n">
        <v>60000</v>
      </c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37"/>
      <c r="W1376" s="37"/>
    </row>
    <row r="1377" customFormat="false" ht="32.3" hidden="false" customHeight="true" outlineLevel="0" collapsed="false">
      <c r="A1377" s="10" t="s">
        <v>1845</v>
      </c>
      <c r="B1377" s="11" t="s">
        <v>1846</v>
      </c>
      <c r="C1377" s="11"/>
      <c r="D1377" s="11"/>
      <c r="E1377" s="11"/>
      <c r="F1377" s="11"/>
      <c r="G1377" s="12"/>
      <c r="H1377" s="53"/>
      <c r="I1377" s="53" t="s">
        <v>359</v>
      </c>
      <c r="J1377" s="0"/>
      <c r="K1377" s="0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37"/>
      <c r="W1377" s="37"/>
    </row>
    <row r="1378" customFormat="false" ht="32.3" hidden="false" customHeight="true" outlineLevel="0" collapsed="false">
      <c r="A1378" s="10" t="s">
        <v>1847</v>
      </c>
      <c r="B1378" s="11" t="s">
        <v>1848</v>
      </c>
      <c r="C1378" s="11"/>
      <c r="D1378" s="11"/>
      <c r="E1378" s="11"/>
      <c r="F1378" s="11"/>
      <c r="G1378" s="12"/>
      <c r="H1378" s="53"/>
      <c r="I1378" s="53" t="s">
        <v>359</v>
      </c>
      <c r="J1378" s="14" t="n">
        <v>48000</v>
      </c>
      <c r="K1378" s="16" t="n">
        <v>48000</v>
      </c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37"/>
      <c r="W1378" s="37"/>
    </row>
    <row r="1379" customFormat="false" ht="32.3" hidden="false" customHeight="true" outlineLevel="0" collapsed="false">
      <c r="A1379" s="10" t="s">
        <v>1849</v>
      </c>
      <c r="B1379" s="11" t="s">
        <v>1850</v>
      </c>
      <c r="C1379" s="11"/>
      <c r="D1379" s="11"/>
      <c r="E1379" s="11"/>
      <c r="F1379" s="11"/>
      <c r="G1379" s="12"/>
      <c r="H1379" s="53"/>
      <c r="I1379" s="53" t="s">
        <v>359</v>
      </c>
      <c r="J1379" s="0"/>
      <c r="K1379" s="0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37"/>
      <c r="W1379" s="37"/>
    </row>
    <row r="1380" customFormat="false" ht="32.3" hidden="false" customHeight="true" outlineLevel="0" collapsed="false">
      <c r="A1380" s="10" t="s">
        <v>1851</v>
      </c>
      <c r="B1380" s="11" t="s">
        <v>1513</v>
      </c>
      <c r="C1380" s="11"/>
      <c r="D1380" s="11"/>
      <c r="E1380" s="11"/>
      <c r="F1380" s="11"/>
      <c r="G1380" s="12"/>
      <c r="H1380" s="53"/>
      <c r="I1380" s="53" t="s">
        <v>359</v>
      </c>
      <c r="J1380" s="14" t="n">
        <v>12000</v>
      </c>
      <c r="K1380" s="16" t="n">
        <v>12000</v>
      </c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37"/>
      <c r="W1380" s="37"/>
    </row>
    <row r="1381" customFormat="false" ht="32.3" hidden="false" customHeight="true" outlineLevel="0" collapsed="false">
      <c r="A1381" s="10" t="s">
        <v>1852</v>
      </c>
      <c r="B1381" s="11" t="s">
        <v>1853</v>
      </c>
      <c r="C1381" s="11"/>
      <c r="D1381" s="11"/>
      <c r="E1381" s="11"/>
      <c r="F1381" s="11"/>
      <c r="G1381" s="12"/>
      <c r="H1381" s="53"/>
      <c r="I1381" s="53" t="s">
        <v>359</v>
      </c>
      <c r="J1381" s="14" t="n">
        <v>2400</v>
      </c>
      <c r="K1381" s="16" t="n">
        <v>2400</v>
      </c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37"/>
      <c r="W1381" s="37"/>
    </row>
    <row r="1382" s="52" customFormat="true" ht="32.3" hidden="false" customHeight="true" outlineLevel="0" collapsed="false">
      <c r="A1382" s="46" t="s">
        <v>1854</v>
      </c>
      <c r="B1382" s="47" t="s">
        <v>1486</v>
      </c>
      <c r="C1382" s="47"/>
      <c r="D1382" s="47"/>
      <c r="E1382" s="47"/>
      <c r="F1382" s="47"/>
      <c r="G1382" s="48"/>
      <c r="H1382" s="53"/>
      <c r="I1382" s="53"/>
      <c r="J1382" s="49" t="n">
        <f aca="false">SUM(J1383:J1392)</f>
        <v>1372606.25</v>
      </c>
      <c r="K1382" s="49" t="n">
        <f aca="false">SUM(K1383:K1392)</f>
        <v>1372606.25</v>
      </c>
      <c r="L1382" s="49" t="n">
        <f aca="false">SUM(L1383:L1392)</f>
        <v>0</v>
      </c>
      <c r="M1382" s="49" t="n">
        <f aca="false">SUM(M1383:M1392)</f>
        <v>0</v>
      </c>
      <c r="N1382" s="49" t="n">
        <f aca="false">SUM(N1383:N1392)</f>
        <v>0</v>
      </c>
      <c r="O1382" s="49" t="n">
        <f aca="false">SUM(O1383:O1392)</f>
        <v>0</v>
      </c>
      <c r="P1382" s="49" t="n">
        <f aca="false">SUM(P1383:P1392)</f>
        <v>0</v>
      </c>
      <c r="Q1382" s="49" t="n">
        <f aca="false">SUM(Q1383:Q1392)</f>
        <v>0</v>
      </c>
      <c r="R1382" s="49" t="n">
        <f aca="false">SUM(R1383:R1392)</f>
        <v>0</v>
      </c>
      <c r="S1382" s="49" t="n">
        <f aca="false">SUM(S1383:S1392)</f>
        <v>0</v>
      </c>
      <c r="T1382" s="49" t="n">
        <f aca="false">SUM(T1383:T1392)</f>
        <v>0</v>
      </c>
      <c r="U1382" s="49" t="n">
        <f aca="false">SUM(U1383:U1392)</f>
        <v>0</v>
      </c>
      <c r="V1382" s="37"/>
      <c r="W1382" s="37"/>
      <c r="AMJ1382" s="0"/>
    </row>
    <row r="1383" customFormat="false" ht="32.3" hidden="false" customHeight="true" outlineLevel="0" collapsed="false">
      <c r="A1383" s="10" t="s">
        <v>1855</v>
      </c>
      <c r="B1383" s="11" t="s">
        <v>1856</v>
      </c>
      <c r="C1383" s="11"/>
      <c r="D1383" s="11"/>
      <c r="E1383" s="11"/>
      <c r="F1383" s="11"/>
      <c r="G1383" s="12"/>
      <c r="H1383" s="53"/>
      <c r="I1383" s="53" t="s">
        <v>359</v>
      </c>
      <c r="J1383" s="14" t="n">
        <v>140250</v>
      </c>
      <c r="K1383" s="16" t="n">
        <v>140250</v>
      </c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37"/>
      <c r="W1383" s="37"/>
    </row>
    <row r="1384" customFormat="false" ht="32.3" hidden="false" customHeight="true" outlineLevel="0" collapsed="false">
      <c r="A1384" s="10" t="s">
        <v>1857</v>
      </c>
      <c r="B1384" s="11" t="s">
        <v>1858</v>
      </c>
      <c r="C1384" s="11"/>
      <c r="D1384" s="11"/>
      <c r="E1384" s="11"/>
      <c r="F1384" s="11"/>
      <c r="G1384" s="12"/>
      <c r="H1384" s="53"/>
      <c r="I1384" s="53" t="s">
        <v>359</v>
      </c>
      <c r="J1384" s="14" t="n">
        <v>153000</v>
      </c>
      <c r="K1384" s="16" t="n">
        <v>153000</v>
      </c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37"/>
      <c r="W1384" s="37"/>
    </row>
    <row r="1385" customFormat="false" ht="32.3" hidden="false" customHeight="true" outlineLevel="0" collapsed="false">
      <c r="A1385" s="10" t="s">
        <v>1859</v>
      </c>
      <c r="B1385" s="11" t="s">
        <v>1860</v>
      </c>
      <c r="C1385" s="11"/>
      <c r="D1385" s="11"/>
      <c r="E1385" s="11"/>
      <c r="F1385" s="11"/>
      <c r="G1385" s="12"/>
      <c r="H1385" s="53"/>
      <c r="I1385" s="53" t="s">
        <v>359</v>
      </c>
      <c r="J1385" s="14" t="n">
        <v>204000</v>
      </c>
      <c r="K1385" s="16" t="n">
        <v>204000</v>
      </c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37"/>
      <c r="W1385" s="37"/>
    </row>
    <row r="1386" customFormat="false" ht="32.3" hidden="false" customHeight="true" outlineLevel="0" collapsed="false">
      <c r="A1386" s="10" t="s">
        <v>1861</v>
      </c>
      <c r="B1386" s="11" t="s">
        <v>1862</v>
      </c>
      <c r="C1386" s="11"/>
      <c r="D1386" s="11"/>
      <c r="E1386" s="11"/>
      <c r="F1386" s="11"/>
      <c r="G1386" s="12"/>
      <c r="H1386" s="53"/>
      <c r="I1386" s="53" t="s">
        <v>359</v>
      </c>
      <c r="J1386" s="14" t="n">
        <v>204000</v>
      </c>
      <c r="K1386" s="16" t="n">
        <v>204000</v>
      </c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37"/>
      <c r="W1386" s="37"/>
    </row>
    <row r="1387" customFormat="false" ht="32.3" hidden="false" customHeight="true" outlineLevel="0" collapsed="false">
      <c r="A1387" s="10" t="s">
        <v>1863</v>
      </c>
      <c r="B1387" s="11" t="s">
        <v>1864</v>
      </c>
      <c r="C1387" s="11"/>
      <c r="D1387" s="11"/>
      <c r="E1387" s="11"/>
      <c r="F1387" s="11"/>
      <c r="G1387" s="12"/>
      <c r="H1387" s="53"/>
      <c r="I1387" s="53" t="s">
        <v>359</v>
      </c>
      <c r="J1387" s="14" t="n">
        <v>191250</v>
      </c>
      <c r="K1387" s="16" t="n">
        <v>191250</v>
      </c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37"/>
      <c r="W1387" s="37"/>
    </row>
    <row r="1388" customFormat="false" ht="32.3" hidden="false" customHeight="true" outlineLevel="0" collapsed="false">
      <c r="A1388" s="10" t="s">
        <v>1865</v>
      </c>
      <c r="B1388" s="11" t="s">
        <v>1866</v>
      </c>
      <c r="C1388" s="11"/>
      <c r="D1388" s="11"/>
      <c r="E1388" s="11"/>
      <c r="F1388" s="11"/>
      <c r="G1388" s="12"/>
      <c r="H1388" s="53"/>
      <c r="I1388" s="53" t="s">
        <v>359</v>
      </c>
      <c r="J1388" s="14" t="n">
        <v>204000</v>
      </c>
      <c r="K1388" s="16" t="n">
        <v>204000</v>
      </c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37"/>
      <c r="W1388" s="37"/>
    </row>
    <row r="1389" customFormat="false" ht="32.3" hidden="false" customHeight="true" outlineLevel="0" collapsed="false">
      <c r="A1389" s="10" t="s">
        <v>1867</v>
      </c>
      <c r="B1389" s="11" t="s">
        <v>1868</v>
      </c>
      <c r="C1389" s="11"/>
      <c r="D1389" s="11"/>
      <c r="E1389" s="11"/>
      <c r="F1389" s="11"/>
      <c r="G1389" s="12"/>
      <c r="H1389" s="53"/>
      <c r="I1389" s="53" t="s">
        <v>359</v>
      </c>
      <c r="J1389" s="14" t="n">
        <v>115706.25</v>
      </c>
      <c r="K1389" s="16" t="n">
        <v>115706.25</v>
      </c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37"/>
      <c r="W1389" s="37"/>
    </row>
    <row r="1390" customFormat="false" ht="32.3" hidden="false" customHeight="true" outlineLevel="0" collapsed="false">
      <c r="A1390" s="10" t="s">
        <v>1869</v>
      </c>
      <c r="B1390" s="11" t="s">
        <v>1414</v>
      </c>
      <c r="C1390" s="11"/>
      <c r="D1390" s="11"/>
      <c r="E1390" s="11"/>
      <c r="F1390" s="11"/>
      <c r="G1390" s="12"/>
      <c r="H1390" s="53"/>
      <c r="I1390" s="53" t="s">
        <v>359</v>
      </c>
      <c r="J1390" s="14" t="n">
        <v>30400</v>
      </c>
      <c r="K1390" s="16" t="n">
        <v>30400</v>
      </c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37"/>
      <c r="W1390" s="37"/>
    </row>
    <row r="1391" customFormat="false" ht="32.3" hidden="false" customHeight="true" outlineLevel="0" collapsed="false">
      <c r="A1391" s="10" t="s">
        <v>1870</v>
      </c>
      <c r="B1391" s="11" t="s">
        <v>1871</v>
      </c>
      <c r="C1391" s="11"/>
      <c r="D1391" s="11"/>
      <c r="E1391" s="11"/>
      <c r="F1391" s="11"/>
      <c r="G1391" s="12"/>
      <c r="H1391" s="53"/>
      <c r="I1391" s="53" t="s">
        <v>359</v>
      </c>
      <c r="J1391" s="14" t="n">
        <v>120000</v>
      </c>
      <c r="K1391" s="16" t="n">
        <v>120000</v>
      </c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37"/>
      <c r="W1391" s="37"/>
    </row>
    <row r="1392" customFormat="false" ht="32.3" hidden="false" customHeight="true" outlineLevel="0" collapsed="false">
      <c r="A1392" s="10" t="s">
        <v>1872</v>
      </c>
      <c r="B1392" s="11" t="s">
        <v>1873</v>
      </c>
      <c r="C1392" s="11"/>
      <c r="D1392" s="11"/>
      <c r="E1392" s="11"/>
      <c r="F1392" s="11"/>
      <c r="G1392" s="12"/>
      <c r="H1392" s="53"/>
      <c r="I1392" s="53" t="s">
        <v>359</v>
      </c>
      <c r="J1392" s="14" t="n">
        <v>10000</v>
      </c>
      <c r="K1392" s="16" t="n">
        <v>10000</v>
      </c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37"/>
      <c r="W1392" s="37"/>
    </row>
    <row r="1393" s="52" customFormat="true" ht="32.3" hidden="false" customHeight="true" outlineLevel="0" collapsed="false">
      <c r="A1393" s="46" t="s">
        <v>1874</v>
      </c>
      <c r="B1393" s="47" t="s">
        <v>1875</v>
      </c>
      <c r="C1393" s="47"/>
      <c r="D1393" s="47"/>
      <c r="E1393" s="47"/>
      <c r="F1393" s="47"/>
      <c r="G1393" s="48"/>
      <c r="H1393" s="53"/>
      <c r="I1393" s="53"/>
      <c r="J1393" s="49" t="n">
        <f aca="false">SUM(J1394:J1396)</f>
        <v>29500</v>
      </c>
      <c r="K1393" s="49" t="n">
        <f aca="false">SUM(K1394:K1396)</f>
        <v>29500</v>
      </c>
      <c r="L1393" s="49" t="n">
        <f aca="false">SUM(L1394:L1396)</f>
        <v>0</v>
      </c>
      <c r="M1393" s="49" t="n">
        <f aca="false">SUM(M1394:M1396)</f>
        <v>0</v>
      </c>
      <c r="N1393" s="49" t="n">
        <f aca="false">SUM(N1394:N1396)</f>
        <v>0</v>
      </c>
      <c r="O1393" s="49" t="n">
        <f aca="false">SUM(O1394:O1396)</f>
        <v>0</v>
      </c>
      <c r="P1393" s="49" t="n">
        <f aca="false">SUM(P1394:P1396)</f>
        <v>0</v>
      </c>
      <c r="Q1393" s="49" t="n">
        <f aca="false">SUM(Q1394:Q1396)</f>
        <v>0</v>
      </c>
      <c r="R1393" s="49" t="n">
        <f aca="false">SUM(R1394:R1396)</f>
        <v>0</v>
      </c>
      <c r="S1393" s="49" t="n">
        <f aca="false">SUM(S1394:S1396)</f>
        <v>0</v>
      </c>
      <c r="T1393" s="49" t="n">
        <f aca="false">SUM(T1394:T1396)</f>
        <v>0</v>
      </c>
      <c r="U1393" s="49" t="n">
        <f aca="false">SUM(U1394:U1396)</f>
        <v>0</v>
      </c>
      <c r="V1393" s="37"/>
      <c r="W1393" s="37"/>
      <c r="AMJ1393" s="0"/>
    </row>
    <row r="1394" customFormat="false" ht="32.3" hidden="false" customHeight="true" outlineLevel="0" collapsed="false">
      <c r="A1394" s="10" t="s">
        <v>1876</v>
      </c>
      <c r="B1394" s="11" t="s">
        <v>1877</v>
      </c>
      <c r="C1394" s="11"/>
      <c r="D1394" s="11"/>
      <c r="E1394" s="11"/>
      <c r="F1394" s="11"/>
      <c r="G1394" s="12"/>
      <c r="H1394" s="53"/>
      <c r="I1394" s="53" t="s">
        <v>359</v>
      </c>
      <c r="J1394" s="14" t="n">
        <v>2000</v>
      </c>
      <c r="K1394" s="16" t="n">
        <v>2000</v>
      </c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37"/>
      <c r="W1394" s="37"/>
    </row>
    <row r="1395" customFormat="false" ht="32.3" hidden="false" customHeight="true" outlineLevel="0" collapsed="false">
      <c r="A1395" s="10" t="s">
        <v>1878</v>
      </c>
      <c r="B1395" s="11" t="s">
        <v>1879</v>
      </c>
      <c r="C1395" s="11"/>
      <c r="D1395" s="11"/>
      <c r="E1395" s="11"/>
      <c r="F1395" s="11"/>
      <c r="G1395" s="12"/>
      <c r="H1395" s="53"/>
      <c r="I1395" s="53" t="s">
        <v>359</v>
      </c>
      <c r="J1395" s="14" t="n">
        <v>25000</v>
      </c>
      <c r="K1395" s="16" t="n">
        <v>25000</v>
      </c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37"/>
      <c r="W1395" s="37"/>
    </row>
    <row r="1396" customFormat="false" ht="32.3" hidden="false" customHeight="true" outlineLevel="0" collapsed="false">
      <c r="A1396" s="10" t="s">
        <v>1880</v>
      </c>
      <c r="B1396" s="11" t="s">
        <v>1881</v>
      </c>
      <c r="C1396" s="11"/>
      <c r="D1396" s="11"/>
      <c r="E1396" s="11"/>
      <c r="F1396" s="11"/>
      <c r="G1396" s="12"/>
      <c r="H1396" s="53"/>
      <c r="I1396" s="53" t="s">
        <v>359</v>
      </c>
      <c r="J1396" s="14" t="n">
        <v>2500</v>
      </c>
      <c r="K1396" s="16" t="n">
        <v>2500</v>
      </c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37"/>
      <c r="W1396" s="37"/>
    </row>
    <row r="1397" s="52" customFormat="true" ht="32.3" hidden="false" customHeight="true" outlineLevel="0" collapsed="false">
      <c r="A1397" s="46" t="s">
        <v>1882</v>
      </c>
      <c r="B1397" s="47" t="s">
        <v>1883</v>
      </c>
      <c r="C1397" s="47"/>
      <c r="D1397" s="47"/>
      <c r="E1397" s="47"/>
      <c r="F1397" s="47"/>
      <c r="G1397" s="48"/>
      <c r="H1397" s="53"/>
      <c r="I1397" s="53"/>
      <c r="J1397" s="49" t="n">
        <f aca="false">SUM(J1398:J1402)</f>
        <v>751100</v>
      </c>
      <c r="K1397" s="49" t="n">
        <f aca="false">SUM(K1398:K1402)</f>
        <v>751100</v>
      </c>
      <c r="L1397" s="49" t="n">
        <f aca="false">SUM(L1398:L1402)</f>
        <v>0</v>
      </c>
      <c r="M1397" s="49" t="n">
        <f aca="false">SUM(M1398:M1402)</f>
        <v>0</v>
      </c>
      <c r="N1397" s="49" t="n">
        <f aca="false">SUM(N1398:N1402)</f>
        <v>0</v>
      </c>
      <c r="O1397" s="49" t="n">
        <f aca="false">SUM(O1398:O1402)</f>
        <v>0</v>
      </c>
      <c r="P1397" s="49" t="n">
        <f aca="false">SUM(P1398:P1402)</f>
        <v>0</v>
      </c>
      <c r="Q1397" s="49" t="n">
        <f aca="false">SUM(Q1398:Q1402)</f>
        <v>0</v>
      </c>
      <c r="R1397" s="49" t="n">
        <f aca="false">SUM(R1398:R1402)</f>
        <v>0</v>
      </c>
      <c r="S1397" s="49" t="n">
        <f aca="false">SUM(S1398:S1402)</f>
        <v>0</v>
      </c>
      <c r="T1397" s="49" t="n">
        <f aca="false">SUM(T1398:T1402)</f>
        <v>0</v>
      </c>
      <c r="U1397" s="49" t="n">
        <f aca="false">SUM(U1398:U1402)</f>
        <v>0</v>
      </c>
      <c r="V1397" s="37"/>
      <c r="W1397" s="37"/>
      <c r="AMJ1397" s="0"/>
    </row>
    <row r="1398" customFormat="false" ht="32.3" hidden="false" customHeight="true" outlineLevel="0" collapsed="false">
      <c r="A1398" s="10" t="s">
        <v>1884</v>
      </c>
      <c r="B1398" s="11" t="s">
        <v>1885</v>
      </c>
      <c r="C1398" s="11"/>
      <c r="D1398" s="11"/>
      <c r="E1398" s="11"/>
      <c r="F1398" s="11"/>
      <c r="G1398" s="12"/>
      <c r="H1398" s="53"/>
      <c r="I1398" s="53" t="s">
        <v>359</v>
      </c>
      <c r="J1398" s="14" t="n">
        <v>583200</v>
      </c>
      <c r="K1398" s="16" t="n">
        <v>583200</v>
      </c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37"/>
      <c r="W1398" s="37"/>
    </row>
    <row r="1399" customFormat="false" ht="32.3" hidden="false" customHeight="true" outlineLevel="0" collapsed="false">
      <c r="A1399" s="10" t="s">
        <v>1886</v>
      </c>
      <c r="B1399" s="11" t="s">
        <v>1887</v>
      </c>
      <c r="C1399" s="11"/>
      <c r="D1399" s="11"/>
      <c r="E1399" s="11"/>
      <c r="F1399" s="11"/>
      <c r="G1399" s="12"/>
      <c r="H1399" s="53"/>
      <c r="I1399" s="53" t="s">
        <v>359</v>
      </c>
      <c r="J1399" s="14" t="n">
        <v>93500</v>
      </c>
      <c r="K1399" s="16" t="n">
        <v>93500</v>
      </c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37"/>
      <c r="W1399" s="37"/>
    </row>
    <row r="1400" customFormat="false" ht="32.3" hidden="false" customHeight="true" outlineLevel="0" collapsed="false">
      <c r="A1400" s="10" t="s">
        <v>1888</v>
      </c>
      <c r="B1400" s="11" t="s">
        <v>1889</v>
      </c>
      <c r="C1400" s="11"/>
      <c r="D1400" s="11"/>
      <c r="E1400" s="11"/>
      <c r="F1400" s="11"/>
      <c r="G1400" s="12"/>
      <c r="H1400" s="53"/>
      <c r="I1400" s="53" t="s">
        <v>359</v>
      </c>
      <c r="J1400" s="14" t="n">
        <v>14400</v>
      </c>
      <c r="K1400" s="16" t="n">
        <v>14400</v>
      </c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37"/>
      <c r="W1400" s="37"/>
    </row>
    <row r="1401" customFormat="false" ht="32.3" hidden="false" customHeight="true" outlineLevel="0" collapsed="false">
      <c r="A1401" s="10" t="s">
        <v>1890</v>
      </c>
      <c r="B1401" s="11" t="s">
        <v>1891</v>
      </c>
      <c r="C1401" s="11"/>
      <c r="D1401" s="11"/>
      <c r="E1401" s="11"/>
      <c r="F1401" s="11"/>
      <c r="G1401" s="12"/>
      <c r="H1401" s="53"/>
      <c r="I1401" s="53" t="s">
        <v>359</v>
      </c>
      <c r="J1401" s="14" t="n">
        <v>36000</v>
      </c>
      <c r="K1401" s="16" t="n">
        <v>36000</v>
      </c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37"/>
      <c r="W1401" s="37"/>
    </row>
    <row r="1402" customFormat="false" ht="32.3" hidden="false" customHeight="true" outlineLevel="0" collapsed="false">
      <c r="A1402" s="10" t="s">
        <v>1892</v>
      </c>
      <c r="B1402" s="11" t="s">
        <v>991</v>
      </c>
      <c r="C1402" s="11"/>
      <c r="D1402" s="11"/>
      <c r="E1402" s="11"/>
      <c r="F1402" s="11"/>
      <c r="G1402" s="12"/>
      <c r="H1402" s="53"/>
      <c r="I1402" s="53" t="s">
        <v>359</v>
      </c>
      <c r="J1402" s="14" t="n">
        <v>24000</v>
      </c>
      <c r="K1402" s="16" t="n">
        <v>24000</v>
      </c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37"/>
      <c r="W1402" s="37"/>
    </row>
    <row r="1403" s="52" customFormat="true" ht="32.3" hidden="false" customHeight="true" outlineLevel="0" collapsed="false">
      <c r="A1403" s="46" t="s">
        <v>1893</v>
      </c>
      <c r="B1403" s="47" t="s">
        <v>1894</v>
      </c>
      <c r="C1403" s="47"/>
      <c r="D1403" s="47"/>
      <c r="E1403" s="47"/>
      <c r="F1403" s="47"/>
      <c r="G1403" s="48"/>
      <c r="H1403" s="53"/>
      <c r="I1403" s="53"/>
      <c r="J1403" s="49" t="n">
        <f aca="false">SUM(J1404:J1411)</f>
        <v>9353283</v>
      </c>
      <c r="K1403" s="49" t="n">
        <f aca="false">SUM(K1404:K1411)</f>
        <v>0</v>
      </c>
      <c r="L1403" s="49" t="n">
        <f aca="false">SUM(L1404:L1411)</f>
        <v>0</v>
      </c>
      <c r="M1403" s="49" t="n">
        <f aca="false">SUM(M1404:M1411)</f>
        <v>9353283</v>
      </c>
      <c r="N1403" s="49" t="n">
        <f aca="false">SUM(N1404:N1411)</f>
        <v>0</v>
      </c>
      <c r="O1403" s="49" t="n">
        <f aca="false">SUM(O1404:O1411)</f>
        <v>0</v>
      </c>
      <c r="P1403" s="49" t="n">
        <f aca="false">SUM(P1404:P1411)</f>
        <v>0</v>
      </c>
      <c r="Q1403" s="49" t="n">
        <f aca="false">SUM(Q1404:Q1411)</f>
        <v>0</v>
      </c>
      <c r="R1403" s="49" t="n">
        <f aca="false">SUM(R1404:R1411)</f>
        <v>0</v>
      </c>
      <c r="S1403" s="49" t="n">
        <f aca="false">SUM(S1404:S1411)</f>
        <v>0</v>
      </c>
      <c r="T1403" s="49" t="n">
        <f aca="false">SUM(T1404:T1411)</f>
        <v>0</v>
      </c>
      <c r="U1403" s="49" t="n">
        <f aca="false">SUM(U1404:U1411)</f>
        <v>0</v>
      </c>
      <c r="V1403" s="37"/>
      <c r="W1403" s="37"/>
      <c r="AMJ1403" s="0"/>
    </row>
    <row r="1404" customFormat="false" ht="32.3" hidden="false" customHeight="true" outlineLevel="0" collapsed="false">
      <c r="A1404" s="10" t="s">
        <v>1895</v>
      </c>
      <c r="B1404" s="11" t="s">
        <v>1896</v>
      </c>
      <c r="C1404" s="11"/>
      <c r="D1404" s="11"/>
      <c r="E1404" s="11"/>
      <c r="F1404" s="11"/>
      <c r="G1404" s="12"/>
      <c r="H1404" s="53"/>
      <c r="I1404" s="53" t="s">
        <v>359</v>
      </c>
      <c r="J1404" s="14" t="n">
        <v>4046477.91705097</v>
      </c>
      <c r="K1404" s="15"/>
      <c r="L1404" s="16"/>
      <c r="M1404" s="16" t="n">
        <v>4046477.91705097</v>
      </c>
      <c r="N1404" s="16"/>
      <c r="O1404" s="16"/>
      <c r="P1404" s="16"/>
      <c r="Q1404" s="16"/>
      <c r="R1404" s="16"/>
      <c r="S1404" s="16"/>
      <c r="T1404" s="16"/>
      <c r="U1404" s="16"/>
      <c r="V1404" s="37"/>
      <c r="W1404" s="37"/>
    </row>
    <row r="1405" customFormat="false" ht="32.3" hidden="false" customHeight="true" outlineLevel="0" collapsed="false">
      <c r="A1405" s="10" t="s">
        <v>1897</v>
      </c>
      <c r="B1405" s="11" t="s">
        <v>1898</v>
      </c>
      <c r="C1405" s="11"/>
      <c r="D1405" s="11"/>
      <c r="E1405" s="11"/>
      <c r="F1405" s="11"/>
      <c r="G1405" s="12"/>
      <c r="H1405" s="53"/>
      <c r="I1405" s="53" t="s">
        <v>359</v>
      </c>
      <c r="J1405" s="0"/>
      <c r="K1405" s="15"/>
      <c r="L1405" s="16"/>
      <c r="M1405" s="0"/>
      <c r="N1405" s="16"/>
      <c r="O1405" s="16"/>
      <c r="P1405" s="16"/>
      <c r="Q1405" s="16"/>
      <c r="R1405" s="16"/>
      <c r="S1405" s="16"/>
      <c r="T1405" s="16"/>
      <c r="U1405" s="16"/>
      <c r="V1405" s="37"/>
      <c r="W1405" s="37"/>
    </row>
    <row r="1406" customFormat="false" ht="32.3" hidden="false" customHeight="true" outlineLevel="0" collapsed="false">
      <c r="A1406" s="10" t="s">
        <v>1899</v>
      </c>
      <c r="B1406" s="11" t="s">
        <v>1900</v>
      </c>
      <c r="C1406" s="66"/>
      <c r="D1406" s="11"/>
      <c r="E1406" s="11"/>
      <c r="F1406" s="11"/>
      <c r="G1406" s="12"/>
      <c r="H1406" s="53"/>
      <c r="I1406" s="53" t="s">
        <v>359</v>
      </c>
      <c r="J1406" s="14" t="n">
        <v>1857098.60545901</v>
      </c>
      <c r="K1406" s="15"/>
      <c r="L1406" s="16"/>
      <c r="M1406" s="16" t="n">
        <v>1857098.60545901</v>
      </c>
      <c r="N1406" s="16"/>
      <c r="O1406" s="16"/>
      <c r="P1406" s="16"/>
      <c r="Q1406" s="16"/>
      <c r="R1406" s="16"/>
      <c r="S1406" s="16"/>
      <c r="T1406" s="16"/>
      <c r="U1406" s="16"/>
      <c r="V1406" s="37"/>
      <c r="W1406" s="37"/>
    </row>
    <row r="1407" customFormat="false" ht="32.3" hidden="false" customHeight="true" outlineLevel="0" collapsed="false">
      <c r="A1407" s="10" t="s">
        <v>1901</v>
      </c>
      <c r="B1407" s="11" t="s">
        <v>1902</v>
      </c>
      <c r="C1407" s="66"/>
      <c r="D1407" s="11"/>
      <c r="E1407" s="11"/>
      <c r="F1407" s="11"/>
      <c r="G1407" s="12"/>
      <c r="H1407" s="53"/>
      <c r="I1407" s="53" t="s">
        <v>359</v>
      </c>
      <c r="J1407" s="0"/>
      <c r="K1407" s="15"/>
      <c r="L1407" s="16"/>
      <c r="M1407" s="0"/>
      <c r="N1407" s="16"/>
      <c r="O1407" s="16"/>
      <c r="P1407" s="16"/>
      <c r="Q1407" s="16"/>
      <c r="R1407" s="16"/>
      <c r="S1407" s="16"/>
      <c r="T1407" s="16"/>
      <c r="U1407" s="16"/>
      <c r="V1407" s="37"/>
      <c r="W1407" s="37"/>
    </row>
    <row r="1408" customFormat="false" ht="32.3" hidden="false" customHeight="true" outlineLevel="0" collapsed="false">
      <c r="A1408" s="10" t="s">
        <v>1903</v>
      </c>
      <c r="B1408" s="11" t="s">
        <v>1904</v>
      </c>
      <c r="C1408" s="66"/>
      <c r="D1408" s="11"/>
      <c r="E1408" s="11"/>
      <c r="F1408" s="11"/>
      <c r="G1408" s="12"/>
      <c r="H1408" s="53"/>
      <c r="I1408" s="53" t="s">
        <v>359</v>
      </c>
      <c r="J1408" s="14" t="n">
        <v>985956.477490019</v>
      </c>
      <c r="K1408" s="15"/>
      <c r="L1408" s="16"/>
      <c r="M1408" s="16" t="n">
        <v>985956.477490019</v>
      </c>
      <c r="N1408" s="16"/>
      <c r="O1408" s="16"/>
      <c r="P1408" s="16"/>
      <c r="Q1408" s="16"/>
      <c r="R1408" s="16"/>
      <c r="S1408" s="16"/>
      <c r="T1408" s="16"/>
      <c r="U1408" s="16"/>
      <c r="V1408" s="37"/>
      <c r="W1408" s="37"/>
    </row>
    <row r="1409" customFormat="false" ht="32.3" hidden="false" customHeight="true" outlineLevel="0" collapsed="false">
      <c r="A1409" s="10" t="s">
        <v>1905</v>
      </c>
      <c r="B1409" s="11" t="s">
        <v>1906</v>
      </c>
      <c r="C1409" s="66"/>
      <c r="D1409" s="11"/>
      <c r="E1409" s="11"/>
      <c r="F1409" s="11"/>
      <c r="G1409" s="12"/>
      <c r="H1409" s="53"/>
      <c r="I1409" s="53" t="s">
        <v>359</v>
      </c>
      <c r="J1409" s="14"/>
      <c r="K1409" s="15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37"/>
      <c r="W1409" s="37"/>
    </row>
    <row r="1410" customFormat="false" ht="32.3" hidden="false" customHeight="true" outlineLevel="0" collapsed="false">
      <c r="A1410" s="10" t="s">
        <v>1907</v>
      </c>
      <c r="B1410" s="11" t="s">
        <v>1908</v>
      </c>
      <c r="C1410" s="66"/>
      <c r="D1410" s="11"/>
      <c r="E1410" s="11"/>
      <c r="F1410" s="11"/>
      <c r="G1410" s="12"/>
      <c r="H1410" s="53"/>
      <c r="I1410" s="53" t="s">
        <v>359</v>
      </c>
      <c r="J1410" s="14" t="n">
        <v>2463750</v>
      </c>
      <c r="K1410" s="15"/>
      <c r="L1410" s="16"/>
      <c r="M1410" s="16" t="n">
        <v>2463750</v>
      </c>
      <c r="N1410" s="16"/>
      <c r="O1410" s="16"/>
      <c r="P1410" s="16"/>
      <c r="Q1410" s="16"/>
      <c r="R1410" s="16"/>
      <c r="S1410" s="16"/>
      <c r="T1410" s="16"/>
      <c r="U1410" s="16"/>
      <c r="V1410" s="37"/>
      <c r="W1410" s="37"/>
    </row>
    <row r="1411" customFormat="false" ht="32.3" hidden="false" customHeight="true" outlineLevel="0" collapsed="false">
      <c r="A1411" s="10" t="s">
        <v>1909</v>
      </c>
      <c r="B1411" s="11" t="s">
        <v>1910</v>
      </c>
      <c r="C1411" s="11"/>
      <c r="D1411" s="11"/>
      <c r="E1411" s="11"/>
      <c r="F1411" s="11"/>
      <c r="G1411" s="12"/>
      <c r="H1411" s="53"/>
      <c r="I1411" s="53" t="s">
        <v>359</v>
      </c>
      <c r="J1411" s="14"/>
      <c r="K1411" s="15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37"/>
      <c r="W1411" s="37"/>
    </row>
    <row r="1412" s="62" customFormat="true" ht="32.3" hidden="false" customHeight="true" outlineLevel="0" collapsed="false">
      <c r="A1412" s="39" t="s">
        <v>1911</v>
      </c>
      <c r="B1412" s="40" t="s">
        <v>1912</v>
      </c>
      <c r="C1412" s="40"/>
      <c r="D1412" s="40"/>
      <c r="E1412" s="40"/>
      <c r="F1412" s="40" t="s">
        <v>23</v>
      </c>
      <c r="G1412" s="41" t="s">
        <v>24</v>
      </c>
      <c r="H1412" s="53"/>
      <c r="I1412" s="53"/>
      <c r="J1412" s="43"/>
      <c r="K1412" s="44"/>
      <c r="L1412" s="45"/>
      <c r="M1412" s="45"/>
      <c r="N1412" s="45"/>
      <c r="O1412" s="45"/>
      <c r="P1412" s="45"/>
      <c r="Q1412" s="45"/>
      <c r="R1412" s="45"/>
      <c r="S1412" s="45"/>
      <c r="T1412" s="45"/>
      <c r="U1412" s="45"/>
      <c r="V1412" s="37"/>
      <c r="W1412" s="37"/>
      <c r="AMJ1412" s="0"/>
    </row>
    <row r="1413" customFormat="false" ht="32.3" hidden="false" customHeight="true" outlineLevel="0" collapsed="false">
      <c r="A1413" s="10" t="s">
        <v>1913</v>
      </c>
      <c r="B1413" s="11" t="s">
        <v>1914</v>
      </c>
      <c r="C1413" s="11"/>
      <c r="D1413" s="11"/>
      <c r="E1413" s="11"/>
      <c r="F1413" s="11" t="s">
        <v>46</v>
      </c>
      <c r="G1413" s="12" t="s">
        <v>24</v>
      </c>
      <c r="H1413" s="53"/>
      <c r="I1413" s="53" t="s">
        <v>359</v>
      </c>
      <c r="J1413" s="14"/>
      <c r="K1413" s="15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37"/>
      <c r="W1413" s="37"/>
    </row>
    <row r="1414" customFormat="false" ht="32.3" hidden="false" customHeight="true" outlineLevel="0" collapsed="false">
      <c r="A1414" s="10" t="s">
        <v>1915</v>
      </c>
      <c r="B1414" s="11" t="s">
        <v>1916</v>
      </c>
      <c r="C1414" s="11"/>
      <c r="D1414" s="11"/>
      <c r="E1414" s="11"/>
      <c r="F1414" s="11" t="s">
        <v>46</v>
      </c>
      <c r="G1414" s="12" t="s">
        <v>24</v>
      </c>
      <c r="H1414" s="53"/>
      <c r="I1414" s="53" t="s">
        <v>359</v>
      </c>
      <c r="J1414" s="14"/>
      <c r="K1414" s="15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37"/>
      <c r="W1414" s="37"/>
    </row>
    <row r="1415" customFormat="false" ht="32.3" hidden="false" customHeight="true" outlineLevel="0" collapsed="false">
      <c r="A1415" s="10" t="s">
        <v>1917</v>
      </c>
      <c r="B1415" s="11" t="s">
        <v>1918</v>
      </c>
      <c r="C1415" s="11"/>
      <c r="D1415" s="11"/>
      <c r="E1415" s="11"/>
      <c r="F1415" s="11" t="s">
        <v>46</v>
      </c>
      <c r="G1415" s="12" t="s">
        <v>24</v>
      </c>
      <c r="H1415" s="53"/>
      <c r="I1415" s="53" t="s">
        <v>359</v>
      </c>
      <c r="J1415" s="14"/>
      <c r="K1415" s="15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37"/>
      <c r="W1415" s="37"/>
    </row>
    <row r="1416" s="62" customFormat="true" ht="32.3" hidden="false" customHeight="true" outlineLevel="0" collapsed="false">
      <c r="A1416" s="39" t="s">
        <v>1919</v>
      </c>
      <c r="B1416" s="40" t="s">
        <v>1920</v>
      </c>
      <c r="C1416" s="40"/>
      <c r="D1416" s="40"/>
      <c r="E1416" s="40"/>
      <c r="F1416" s="40" t="s">
        <v>23</v>
      </c>
      <c r="G1416" s="41" t="s">
        <v>24</v>
      </c>
      <c r="H1416" s="53"/>
      <c r="I1416" s="53"/>
      <c r="J1416" s="43" t="n">
        <f aca="false">SUM(J1417:J1422)</f>
        <v>90000</v>
      </c>
      <c r="K1416" s="43" t="n">
        <f aca="false">SUM(K1417:K1422)</f>
        <v>0</v>
      </c>
      <c r="L1416" s="43" t="n">
        <f aca="false">SUM(L1417:L1422)</f>
        <v>0</v>
      </c>
      <c r="M1416" s="43" t="n">
        <f aca="false">SUM(M1417:M1422)</f>
        <v>0</v>
      </c>
      <c r="N1416" s="43" t="n">
        <f aca="false">SUM(N1417:N1422)</f>
        <v>90000</v>
      </c>
      <c r="O1416" s="43" t="n">
        <f aca="false">SUM(O1417:O1422)</f>
        <v>0</v>
      </c>
      <c r="P1416" s="43" t="n">
        <f aca="false">SUM(P1417:P1422)</f>
        <v>0</v>
      </c>
      <c r="Q1416" s="43" t="n">
        <f aca="false">SUM(Q1417:Q1422)</f>
        <v>0</v>
      </c>
      <c r="R1416" s="43" t="n">
        <f aca="false">SUM(R1417:R1422)</f>
        <v>0</v>
      </c>
      <c r="S1416" s="43" t="n">
        <f aca="false">SUM(S1417:S1422)</f>
        <v>0</v>
      </c>
      <c r="T1416" s="43" t="n">
        <f aca="false">SUM(T1417:T1422)</f>
        <v>0</v>
      </c>
      <c r="U1416" s="43" t="n">
        <f aca="false">SUM(U1417:U1422)</f>
        <v>0</v>
      </c>
      <c r="V1416" s="37"/>
      <c r="W1416" s="37"/>
      <c r="AMJ1416" s="0"/>
    </row>
    <row r="1417" customFormat="false" ht="32.3" hidden="false" customHeight="true" outlineLevel="0" collapsed="false">
      <c r="A1417" s="10" t="s">
        <v>1921</v>
      </c>
      <c r="B1417" s="11" t="s">
        <v>1922</v>
      </c>
      <c r="C1417" s="11"/>
      <c r="D1417" s="11"/>
      <c r="E1417" s="11"/>
      <c r="F1417" s="11" t="s">
        <v>46</v>
      </c>
      <c r="G1417" s="12" t="s">
        <v>24</v>
      </c>
      <c r="H1417" s="53"/>
      <c r="I1417" s="53" t="s">
        <v>359</v>
      </c>
      <c r="J1417" s="14" t="n">
        <v>90000</v>
      </c>
      <c r="K1417" s="15"/>
      <c r="L1417" s="16"/>
      <c r="M1417" s="16"/>
      <c r="N1417" s="16" t="n">
        <v>90000</v>
      </c>
      <c r="O1417" s="16"/>
      <c r="P1417" s="16"/>
      <c r="Q1417" s="16"/>
      <c r="R1417" s="16"/>
      <c r="S1417" s="16"/>
      <c r="T1417" s="16"/>
      <c r="U1417" s="16"/>
      <c r="V1417" s="37"/>
      <c r="W1417" s="37"/>
    </row>
    <row r="1418" customFormat="false" ht="32.3" hidden="false" customHeight="true" outlineLevel="0" collapsed="false">
      <c r="A1418" s="10" t="s">
        <v>1923</v>
      </c>
      <c r="B1418" s="11" t="s">
        <v>1924</v>
      </c>
      <c r="C1418" s="11"/>
      <c r="D1418" s="11"/>
      <c r="E1418" s="11"/>
      <c r="F1418" s="11" t="s">
        <v>46</v>
      </c>
      <c r="G1418" s="12" t="s">
        <v>24</v>
      </c>
      <c r="H1418" s="53"/>
      <c r="I1418" s="53" t="s">
        <v>359</v>
      </c>
      <c r="J1418" s="14"/>
      <c r="K1418" s="15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37"/>
      <c r="W1418" s="37"/>
    </row>
    <row r="1419" customFormat="false" ht="32.3" hidden="false" customHeight="true" outlineLevel="0" collapsed="false">
      <c r="A1419" s="10" t="s">
        <v>1925</v>
      </c>
      <c r="B1419" s="11" t="s">
        <v>1926</v>
      </c>
      <c r="C1419" s="11"/>
      <c r="D1419" s="11"/>
      <c r="E1419" s="11"/>
      <c r="F1419" s="11" t="s">
        <v>46</v>
      </c>
      <c r="G1419" s="12" t="s">
        <v>24</v>
      </c>
      <c r="H1419" s="53"/>
      <c r="I1419" s="53" t="s">
        <v>359</v>
      </c>
      <c r="J1419" s="14"/>
      <c r="K1419" s="15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37"/>
      <c r="W1419" s="37"/>
    </row>
    <row r="1420" customFormat="false" ht="32.3" hidden="false" customHeight="true" outlineLevel="0" collapsed="false">
      <c r="A1420" s="10" t="s">
        <v>1927</v>
      </c>
      <c r="B1420" s="11" t="s">
        <v>1928</v>
      </c>
      <c r="C1420" s="11"/>
      <c r="D1420" s="11"/>
      <c r="E1420" s="11"/>
      <c r="F1420" s="11" t="s">
        <v>46</v>
      </c>
      <c r="G1420" s="12" t="s">
        <v>24</v>
      </c>
      <c r="H1420" s="53"/>
      <c r="I1420" s="53" t="s">
        <v>359</v>
      </c>
      <c r="J1420" s="14"/>
      <c r="K1420" s="15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37"/>
      <c r="W1420" s="37"/>
    </row>
    <row r="1421" customFormat="false" ht="32.3" hidden="false" customHeight="true" outlineLevel="0" collapsed="false">
      <c r="A1421" s="10" t="s">
        <v>1929</v>
      </c>
      <c r="B1421" s="11" t="s">
        <v>1930</v>
      </c>
      <c r="C1421" s="11"/>
      <c r="D1421" s="11"/>
      <c r="E1421" s="11"/>
      <c r="F1421" s="11" t="s">
        <v>46</v>
      </c>
      <c r="G1421" s="12" t="s">
        <v>24</v>
      </c>
      <c r="H1421" s="53"/>
      <c r="I1421" s="53" t="s">
        <v>359</v>
      </c>
      <c r="J1421" s="14"/>
      <c r="K1421" s="15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37"/>
      <c r="W1421" s="37"/>
    </row>
    <row r="1422" customFormat="false" ht="32.3" hidden="false" customHeight="true" outlineLevel="0" collapsed="false">
      <c r="A1422" s="10" t="s">
        <v>1931</v>
      </c>
      <c r="B1422" s="11" t="s">
        <v>1932</v>
      </c>
      <c r="C1422" s="11"/>
      <c r="D1422" s="11"/>
      <c r="E1422" s="11"/>
      <c r="F1422" s="11" t="s">
        <v>46</v>
      </c>
      <c r="G1422" s="12" t="s">
        <v>24</v>
      </c>
      <c r="H1422" s="53"/>
      <c r="I1422" s="53" t="s">
        <v>359</v>
      </c>
      <c r="J1422" s="14"/>
      <c r="K1422" s="15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37"/>
      <c r="W1422" s="37"/>
    </row>
    <row r="1423" s="62" customFormat="true" ht="32.3" hidden="false" customHeight="true" outlineLevel="0" collapsed="false">
      <c r="A1423" s="39" t="s">
        <v>1933</v>
      </c>
      <c r="B1423" s="40" t="s">
        <v>1934</v>
      </c>
      <c r="C1423" s="40"/>
      <c r="D1423" s="40"/>
      <c r="E1423" s="40"/>
      <c r="F1423" s="40" t="s">
        <v>23</v>
      </c>
      <c r="G1423" s="41" t="s">
        <v>24</v>
      </c>
      <c r="H1423" s="53"/>
      <c r="I1423" s="53"/>
      <c r="J1423" s="43" t="n">
        <f aca="false">SUM(J1424:J1429)</f>
        <v>150000</v>
      </c>
      <c r="K1423" s="43" t="n">
        <f aca="false">SUM(K1424:K1429)</f>
        <v>0</v>
      </c>
      <c r="L1423" s="43" t="n">
        <f aca="false">SUM(L1424:L1429)</f>
        <v>0</v>
      </c>
      <c r="M1423" s="43" t="n">
        <f aca="false">SUM(M1424:M1429)</f>
        <v>0</v>
      </c>
      <c r="N1423" s="43" t="n">
        <f aca="false">SUM(N1424:N1429)</f>
        <v>150000</v>
      </c>
      <c r="O1423" s="43" t="n">
        <f aca="false">SUM(O1424:O1429)</f>
        <v>0</v>
      </c>
      <c r="P1423" s="43" t="n">
        <f aca="false">SUM(P1424:P1429)</f>
        <v>0</v>
      </c>
      <c r="Q1423" s="43" t="n">
        <f aca="false">SUM(Q1424:Q1429)</f>
        <v>0</v>
      </c>
      <c r="R1423" s="43" t="n">
        <f aca="false">SUM(R1424:R1429)</f>
        <v>0</v>
      </c>
      <c r="S1423" s="43" t="n">
        <f aca="false">SUM(S1424:S1429)</f>
        <v>0</v>
      </c>
      <c r="T1423" s="43" t="n">
        <f aca="false">SUM(T1424:T1429)</f>
        <v>0</v>
      </c>
      <c r="U1423" s="43" t="n">
        <f aca="false">SUM(U1424:U1429)</f>
        <v>0</v>
      </c>
      <c r="V1423" s="43"/>
      <c r="W1423" s="37"/>
      <c r="AMJ1423" s="0"/>
    </row>
    <row r="1424" customFormat="false" ht="32.3" hidden="false" customHeight="true" outlineLevel="0" collapsed="false">
      <c r="A1424" s="10" t="s">
        <v>1935</v>
      </c>
      <c r="B1424" s="11" t="s">
        <v>1936</v>
      </c>
      <c r="C1424" s="11"/>
      <c r="D1424" s="11"/>
      <c r="E1424" s="11"/>
      <c r="F1424" s="11" t="s">
        <v>46</v>
      </c>
      <c r="G1424" s="12" t="s">
        <v>24</v>
      </c>
      <c r="H1424" s="53"/>
      <c r="I1424" s="53" t="s">
        <v>359</v>
      </c>
      <c r="J1424" s="14" t="n">
        <v>30000</v>
      </c>
      <c r="K1424" s="15"/>
      <c r="L1424" s="16"/>
      <c r="M1424" s="16"/>
      <c r="N1424" s="16" t="n">
        <v>30000</v>
      </c>
      <c r="O1424" s="16"/>
      <c r="P1424" s="16"/>
      <c r="Q1424" s="16"/>
      <c r="R1424" s="16"/>
      <c r="S1424" s="16"/>
      <c r="T1424" s="16"/>
      <c r="U1424" s="16"/>
      <c r="V1424" s="37"/>
      <c r="W1424" s="37"/>
    </row>
    <row r="1425" customFormat="false" ht="32.3" hidden="false" customHeight="true" outlineLevel="0" collapsed="false">
      <c r="A1425" s="10" t="s">
        <v>1937</v>
      </c>
      <c r="B1425" s="11" t="s">
        <v>1938</v>
      </c>
      <c r="C1425" s="11"/>
      <c r="D1425" s="11"/>
      <c r="E1425" s="11"/>
      <c r="F1425" s="11"/>
      <c r="G1425" s="12"/>
      <c r="H1425" s="53"/>
      <c r="I1425" s="53" t="s">
        <v>359</v>
      </c>
      <c r="J1425" s="14"/>
      <c r="K1425" s="15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37"/>
      <c r="W1425" s="37"/>
    </row>
    <row r="1426" customFormat="false" ht="32.3" hidden="false" customHeight="true" outlineLevel="0" collapsed="false">
      <c r="A1426" s="10" t="s">
        <v>1939</v>
      </c>
      <c r="B1426" s="11" t="s">
        <v>1940</v>
      </c>
      <c r="C1426" s="11"/>
      <c r="D1426" s="11"/>
      <c r="E1426" s="11"/>
      <c r="F1426" s="11"/>
      <c r="G1426" s="12"/>
      <c r="H1426" s="53"/>
      <c r="I1426" s="53" t="s">
        <v>359</v>
      </c>
      <c r="J1426" s="14" t="n">
        <v>30000</v>
      </c>
      <c r="K1426" s="15"/>
      <c r="L1426" s="16"/>
      <c r="M1426" s="16"/>
      <c r="N1426" s="16" t="n">
        <v>30000</v>
      </c>
      <c r="O1426" s="16"/>
      <c r="P1426" s="16"/>
      <c r="Q1426" s="16"/>
      <c r="R1426" s="16"/>
      <c r="S1426" s="16"/>
      <c r="T1426" s="16"/>
      <c r="U1426" s="16"/>
      <c r="V1426" s="37"/>
      <c r="W1426" s="37"/>
    </row>
    <row r="1427" customFormat="false" ht="32.3" hidden="false" customHeight="true" outlineLevel="0" collapsed="false">
      <c r="A1427" s="10" t="s">
        <v>1941</v>
      </c>
      <c r="B1427" s="11" t="s">
        <v>1942</v>
      </c>
      <c r="C1427" s="11"/>
      <c r="D1427" s="11"/>
      <c r="E1427" s="11"/>
      <c r="F1427" s="11"/>
      <c r="G1427" s="12"/>
      <c r="H1427" s="53"/>
      <c r="I1427" s="53" t="s">
        <v>359</v>
      </c>
      <c r="J1427" s="14" t="n">
        <v>30000</v>
      </c>
      <c r="K1427" s="15"/>
      <c r="L1427" s="16"/>
      <c r="M1427" s="16"/>
      <c r="N1427" s="16" t="n">
        <v>30000</v>
      </c>
      <c r="O1427" s="16"/>
      <c r="P1427" s="16"/>
      <c r="Q1427" s="16"/>
      <c r="R1427" s="16"/>
      <c r="S1427" s="16"/>
      <c r="T1427" s="16"/>
      <c r="U1427" s="16"/>
      <c r="V1427" s="37"/>
      <c r="W1427" s="37"/>
    </row>
    <row r="1428" customFormat="false" ht="32.3" hidden="false" customHeight="true" outlineLevel="0" collapsed="false">
      <c r="A1428" s="10" t="s">
        <v>1943</v>
      </c>
      <c r="B1428" s="11" t="s">
        <v>1944</v>
      </c>
      <c r="C1428" s="11"/>
      <c r="D1428" s="11"/>
      <c r="E1428" s="11"/>
      <c r="F1428" s="11"/>
      <c r="G1428" s="12"/>
      <c r="H1428" s="53"/>
      <c r="I1428" s="53" t="s">
        <v>359</v>
      </c>
      <c r="J1428" s="14"/>
      <c r="K1428" s="15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37"/>
      <c r="W1428" s="37"/>
    </row>
    <row r="1429" customFormat="false" ht="32.3" hidden="false" customHeight="true" outlineLevel="0" collapsed="false">
      <c r="A1429" s="10" t="s">
        <v>1945</v>
      </c>
      <c r="B1429" s="11" t="s">
        <v>1946</v>
      </c>
      <c r="C1429" s="11"/>
      <c r="D1429" s="11"/>
      <c r="E1429" s="11"/>
      <c r="F1429" s="11" t="s">
        <v>46</v>
      </c>
      <c r="G1429" s="12" t="s">
        <v>24</v>
      </c>
      <c r="H1429" s="53"/>
      <c r="I1429" s="53" t="s">
        <v>359</v>
      </c>
      <c r="J1429" s="14" t="n">
        <v>60000</v>
      </c>
      <c r="K1429" s="15"/>
      <c r="L1429" s="16"/>
      <c r="M1429" s="16"/>
      <c r="N1429" s="16" t="n">
        <v>60000</v>
      </c>
      <c r="O1429" s="16"/>
      <c r="P1429" s="16"/>
      <c r="Q1429" s="16"/>
      <c r="R1429" s="16"/>
      <c r="S1429" s="16"/>
      <c r="T1429" s="16"/>
      <c r="U1429" s="16"/>
      <c r="V1429" s="37"/>
      <c r="W1429" s="37"/>
    </row>
    <row r="1430" s="62" customFormat="true" ht="32.3" hidden="false" customHeight="true" outlineLevel="0" collapsed="false">
      <c r="A1430" s="39" t="s">
        <v>1947</v>
      </c>
      <c r="B1430" s="40" t="s">
        <v>1948</v>
      </c>
      <c r="C1430" s="40"/>
      <c r="D1430" s="40"/>
      <c r="E1430" s="40"/>
      <c r="F1430" s="40" t="s">
        <v>23</v>
      </c>
      <c r="G1430" s="41" t="s">
        <v>24</v>
      </c>
      <c r="H1430" s="53"/>
      <c r="I1430" s="53"/>
      <c r="J1430" s="43"/>
      <c r="K1430" s="44"/>
      <c r="L1430" s="45"/>
      <c r="M1430" s="45"/>
      <c r="N1430" s="45"/>
      <c r="O1430" s="45"/>
      <c r="P1430" s="45"/>
      <c r="Q1430" s="45"/>
      <c r="R1430" s="45"/>
      <c r="S1430" s="45"/>
      <c r="T1430" s="45"/>
      <c r="U1430" s="45"/>
      <c r="V1430" s="37"/>
      <c r="W1430" s="37"/>
      <c r="AMJ1430" s="0"/>
    </row>
    <row r="1431" customFormat="false" ht="32.3" hidden="false" customHeight="true" outlineLevel="0" collapsed="false">
      <c r="A1431" s="10" t="s">
        <v>1949</v>
      </c>
      <c r="B1431" s="11" t="s">
        <v>1950</v>
      </c>
      <c r="C1431" s="11"/>
      <c r="D1431" s="11"/>
      <c r="E1431" s="11"/>
      <c r="F1431" s="11" t="s">
        <v>46</v>
      </c>
      <c r="G1431" s="12" t="s">
        <v>24</v>
      </c>
      <c r="H1431" s="53"/>
      <c r="I1431" s="53" t="s">
        <v>359</v>
      </c>
      <c r="J1431" s="14"/>
      <c r="K1431" s="15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37"/>
      <c r="W1431" s="37"/>
    </row>
    <row r="1432" s="38" customFormat="true" ht="32.3" hidden="false" customHeight="true" outlineLevel="0" collapsed="false">
      <c r="A1432" s="32" t="s">
        <v>1951</v>
      </c>
      <c r="B1432" s="33" t="s">
        <v>1952</v>
      </c>
      <c r="C1432" s="33"/>
      <c r="D1432" s="33"/>
      <c r="E1432" s="33"/>
      <c r="F1432" s="33" t="s">
        <v>23</v>
      </c>
      <c r="G1432" s="34" t="s">
        <v>24</v>
      </c>
      <c r="H1432" s="35"/>
      <c r="I1432" s="35"/>
      <c r="J1432" s="36" t="n">
        <f aca="false">SUM(J1433,J1440,J1446,J1451)</f>
        <v>974000</v>
      </c>
      <c r="K1432" s="36" t="n">
        <f aca="false">SUM(K1433,K1440,K1446,K1451)</f>
        <v>0</v>
      </c>
      <c r="L1432" s="36" t="n">
        <f aca="false">SUM(L1433,L1440,L1446,L1451)</f>
        <v>0</v>
      </c>
      <c r="M1432" s="36" t="n">
        <f aca="false">SUM(M1433,M1440,M1446,M1451)</f>
        <v>0</v>
      </c>
      <c r="N1432" s="36" t="n">
        <f aca="false">SUM(N1433,N1440,N1446,N1451)</f>
        <v>0</v>
      </c>
      <c r="O1432" s="36" t="n">
        <f aca="false">SUM(O1433,O1440,O1446,O1451)</f>
        <v>0</v>
      </c>
      <c r="P1432" s="36" t="n">
        <f aca="false">SUM(P1433,P1440,P1446,P1451)</f>
        <v>0</v>
      </c>
      <c r="Q1432" s="36" t="n">
        <f aca="false">SUM(Q1433,Q1440,Q1446,Q1451)</f>
        <v>0</v>
      </c>
      <c r="R1432" s="36" t="n">
        <f aca="false">SUM(R1433,R1440,R1446,R1451)</f>
        <v>0</v>
      </c>
      <c r="S1432" s="36" t="n">
        <f aca="false">SUM(S1433,S1440,S1446,S1451)</f>
        <v>974000</v>
      </c>
      <c r="T1432" s="36" t="n">
        <f aca="false">SUM(T1433,T1440,T1446,T1451)</f>
        <v>0</v>
      </c>
      <c r="U1432" s="36" t="n">
        <f aca="false">SUM(U1433,U1440,U1446,U1451)</f>
        <v>0</v>
      </c>
      <c r="V1432" s="37"/>
      <c r="W1432" s="37"/>
      <c r="AMJ1432" s="0"/>
    </row>
    <row r="1433" s="62" customFormat="true" ht="32.3" hidden="false" customHeight="true" outlineLevel="0" collapsed="false">
      <c r="A1433" s="39" t="s">
        <v>1953</v>
      </c>
      <c r="B1433" s="40" t="s">
        <v>1954</v>
      </c>
      <c r="C1433" s="40"/>
      <c r="D1433" s="40"/>
      <c r="E1433" s="40"/>
      <c r="F1433" s="40" t="s">
        <v>23</v>
      </c>
      <c r="G1433" s="41" t="s">
        <v>24</v>
      </c>
      <c r="H1433" s="53"/>
      <c r="I1433" s="53"/>
      <c r="J1433" s="43" t="n">
        <f aca="false">SUM(J1434:J1439)</f>
        <v>310000</v>
      </c>
      <c r="K1433" s="43" t="n">
        <f aca="false">SUM(K1434:K1439)</f>
        <v>0</v>
      </c>
      <c r="L1433" s="43" t="n">
        <f aca="false">SUM(L1434:L1439)</f>
        <v>0</v>
      </c>
      <c r="M1433" s="43" t="n">
        <f aca="false">SUM(M1434:M1439)</f>
        <v>0</v>
      </c>
      <c r="N1433" s="43" t="n">
        <f aca="false">SUM(N1434:N1439)</f>
        <v>0</v>
      </c>
      <c r="O1433" s="43" t="n">
        <f aca="false">SUM(O1434:O1439)</f>
        <v>0</v>
      </c>
      <c r="P1433" s="43" t="n">
        <f aca="false">SUM(P1434:P1439)</f>
        <v>0</v>
      </c>
      <c r="Q1433" s="43" t="n">
        <f aca="false">SUM(Q1434:Q1439)</f>
        <v>0</v>
      </c>
      <c r="R1433" s="43" t="n">
        <f aca="false">SUM(R1434:R1439)</f>
        <v>0</v>
      </c>
      <c r="S1433" s="43" t="n">
        <f aca="false">SUM(S1434:S1439)</f>
        <v>310000</v>
      </c>
      <c r="T1433" s="43" t="n">
        <f aca="false">SUM(T1434:T1439)</f>
        <v>0</v>
      </c>
      <c r="U1433" s="43" t="n">
        <f aca="false">SUM(U1434:U1439)</f>
        <v>0</v>
      </c>
      <c r="V1433" s="37"/>
      <c r="W1433" s="37"/>
      <c r="AMJ1433" s="0"/>
    </row>
    <row r="1434" customFormat="false" ht="32.3" hidden="false" customHeight="true" outlineLevel="0" collapsed="false">
      <c r="A1434" s="10" t="s">
        <v>1955</v>
      </c>
      <c r="B1434" s="11" t="s">
        <v>1956</v>
      </c>
      <c r="C1434" s="11"/>
      <c r="D1434" s="11"/>
      <c r="E1434" s="11"/>
      <c r="F1434" s="11" t="s">
        <v>46</v>
      </c>
      <c r="G1434" s="12" t="s">
        <v>24</v>
      </c>
      <c r="H1434" s="53"/>
      <c r="I1434" s="53" t="s">
        <v>359</v>
      </c>
      <c r="J1434" s="14" t="n">
        <v>100000</v>
      </c>
      <c r="K1434" s="15"/>
      <c r="L1434" s="16"/>
      <c r="M1434" s="16"/>
      <c r="N1434" s="16"/>
      <c r="O1434" s="16"/>
      <c r="P1434" s="16"/>
      <c r="Q1434" s="16"/>
      <c r="R1434" s="16"/>
      <c r="S1434" s="16" t="n">
        <v>100000</v>
      </c>
      <c r="T1434" s="16"/>
      <c r="U1434" s="16"/>
      <c r="V1434" s="37"/>
      <c r="W1434" s="37"/>
    </row>
    <row r="1435" customFormat="false" ht="32.3" hidden="false" customHeight="true" outlineLevel="0" collapsed="false">
      <c r="A1435" s="10" t="s">
        <v>1957</v>
      </c>
      <c r="B1435" s="11" t="s">
        <v>1958</v>
      </c>
      <c r="C1435" s="11"/>
      <c r="D1435" s="11"/>
      <c r="E1435" s="11"/>
      <c r="F1435" s="11" t="s">
        <v>46</v>
      </c>
      <c r="G1435" s="12" t="s">
        <v>24</v>
      </c>
      <c r="H1435" s="53"/>
      <c r="I1435" s="53" t="s">
        <v>359</v>
      </c>
      <c r="J1435" s="14" t="n">
        <v>90000</v>
      </c>
      <c r="K1435" s="15"/>
      <c r="L1435" s="16"/>
      <c r="M1435" s="16"/>
      <c r="N1435" s="16"/>
      <c r="O1435" s="16"/>
      <c r="P1435" s="16"/>
      <c r="Q1435" s="16"/>
      <c r="R1435" s="16"/>
      <c r="S1435" s="16" t="n">
        <v>90000</v>
      </c>
      <c r="T1435" s="16"/>
      <c r="U1435" s="16"/>
      <c r="V1435" s="37"/>
      <c r="W1435" s="37"/>
    </row>
    <row r="1436" customFormat="false" ht="32.3" hidden="false" customHeight="true" outlineLevel="0" collapsed="false">
      <c r="A1436" s="10" t="s">
        <v>1959</v>
      </c>
      <c r="B1436" s="11" t="s">
        <v>1960</v>
      </c>
      <c r="C1436" s="11"/>
      <c r="D1436" s="11"/>
      <c r="E1436" s="11"/>
      <c r="F1436" s="11" t="s">
        <v>46</v>
      </c>
      <c r="G1436" s="12" t="s">
        <v>24</v>
      </c>
      <c r="H1436" s="53"/>
      <c r="I1436" s="53" t="s">
        <v>359</v>
      </c>
      <c r="J1436" s="14" t="n">
        <v>0</v>
      </c>
      <c r="K1436" s="15"/>
      <c r="L1436" s="16"/>
      <c r="M1436" s="16"/>
      <c r="N1436" s="16"/>
      <c r="O1436" s="16"/>
      <c r="P1436" s="16"/>
      <c r="Q1436" s="16"/>
      <c r="R1436" s="16"/>
      <c r="S1436" s="16" t="n">
        <v>0</v>
      </c>
      <c r="T1436" s="16"/>
      <c r="U1436" s="16"/>
      <c r="V1436" s="37"/>
      <c r="W1436" s="37"/>
    </row>
    <row r="1437" customFormat="false" ht="32.3" hidden="false" customHeight="true" outlineLevel="0" collapsed="false">
      <c r="A1437" s="10" t="s">
        <v>1961</v>
      </c>
      <c r="B1437" s="11" t="s">
        <v>1962</v>
      </c>
      <c r="C1437" s="11"/>
      <c r="D1437" s="11"/>
      <c r="E1437" s="11"/>
      <c r="F1437" s="11" t="s">
        <v>46</v>
      </c>
      <c r="G1437" s="12" t="s">
        <v>24</v>
      </c>
      <c r="H1437" s="53"/>
      <c r="I1437" s="53" t="s">
        <v>359</v>
      </c>
      <c r="J1437" s="14" t="n">
        <v>120000</v>
      </c>
      <c r="K1437" s="15"/>
      <c r="L1437" s="16"/>
      <c r="M1437" s="16"/>
      <c r="N1437" s="16"/>
      <c r="O1437" s="16"/>
      <c r="P1437" s="16"/>
      <c r="Q1437" s="16"/>
      <c r="R1437" s="16"/>
      <c r="S1437" s="16" t="n">
        <v>120000</v>
      </c>
      <c r="T1437" s="16"/>
      <c r="U1437" s="16"/>
      <c r="V1437" s="37"/>
      <c r="W1437" s="37"/>
    </row>
    <row r="1438" customFormat="false" ht="32.3" hidden="false" customHeight="true" outlineLevel="0" collapsed="false">
      <c r="A1438" s="10" t="s">
        <v>1963</v>
      </c>
      <c r="B1438" s="11" t="s">
        <v>1964</v>
      </c>
      <c r="C1438" s="11"/>
      <c r="D1438" s="11"/>
      <c r="E1438" s="11"/>
      <c r="F1438" s="11" t="s">
        <v>46</v>
      </c>
      <c r="G1438" s="12" t="s">
        <v>24</v>
      </c>
      <c r="H1438" s="53"/>
      <c r="I1438" s="53" t="s">
        <v>359</v>
      </c>
      <c r="J1438" s="14" t="n">
        <v>0</v>
      </c>
      <c r="K1438" s="15"/>
      <c r="L1438" s="16"/>
      <c r="M1438" s="16"/>
      <c r="N1438" s="16"/>
      <c r="O1438" s="16"/>
      <c r="P1438" s="16"/>
      <c r="Q1438" s="16"/>
      <c r="R1438" s="16"/>
      <c r="S1438" s="16" t="n">
        <v>0</v>
      </c>
      <c r="T1438" s="16"/>
      <c r="U1438" s="16"/>
      <c r="V1438" s="37"/>
      <c r="W1438" s="37"/>
    </row>
    <row r="1439" customFormat="false" ht="32.3" hidden="false" customHeight="true" outlineLevel="0" collapsed="false">
      <c r="A1439" s="10" t="s">
        <v>1965</v>
      </c>
      <c r="B1439" s="11" t="s">
        <v>1966</v>
      </c>
      <c r="C1439" s="11"/>
      <c r="D1439" s="11"/>
      <c r="E1439" s="11"/>
      <c r="F1439" s="11" t="s">
        <v>46</v>
      </c>
      <c r="G1439" s="12" t="s">
        <v>24</v>
      </c>
      <c r="H1439" s="53"/>
      <c r="I1439" s="53" t="s">
        <v>359</v>
      </c>
      <c r="J1439" s="14" t="n">
        <v>0</v>
      </c>
      <c r="K1439" s="15"/>
      <c r="L1439" s="16"/>
      <c r="M1439" s="16"/>
      <c r="N1439" s="16"/>
      <c r="O1439" s="16"/>
      <c r="P1439" s="16"/>
      <c r="Q1439" s="16"/>
      <c r="R1439" s="16"/>
      <c r="S1439" s="16" t="n">
        <v>0</v>
      </c>
      <c r="T1439" s="16"/>
      <c r="U1439" s="16"/>
      <c r="V1439" s="37"/>
      <c r="W1439" s="37"/>
    </row>
    <row r="1440" s="62" customFormat="true" ht="32.3" hidden="false" customHeight="true" outlineLevel="0" collapsed="false">
      <c r="A1440" s="39" t="s">
        <v>1967</v>
      </c>
      <c r="B1440" s="40" t="s">
        <v>1968</v>
      </c>
      <c r="C1440" s="40"/>
      <c r="D1440" s="40"/>
      <c r="E1440" s="40"/>
      <c r="F1440" s="40" t="s">
        <v>23</v>
      </c>
      <c r="G1440" s="41" t="s">
        <v>24</v>
      </c>
      <c r="H1440" s="53"/>
      <c r="I1440" s="53"/>
      <c r="J1440" s="43" t="n">
        <f aca="false">SUM(J1441:J1445)</f>
        <v>414000</v>
      </c>
      <c r="K1440" s="43" t="n">
        <f aca="false">SUM(K1441:K1445)</f>
        <v>0</v>
      </c>
      <c r="L1440" s="43" t="n">
        <f aca="false">SUM(L1441:L1445)</f>
        <v>0</v>
      </c>
      <c r="M1440" s="43" t="n">
        <f aca="false">SUM(M1441:M1445)</f>
        <v>0</v>
      </c>
      <c r="N1440" s="43" t="n">
        <f aca="false">SUM(N1441:N1445)</f>
        <v>0</v>
      </c>
      <c r="O1440" s="43" t="n">
        <f aca="false">SUM(O1441:O1445)</f>
        <v>0</v>
      </c>
      <c r="P1440" s="43" t="n">
        <f aca="false">SUM(P1441:P1445)</f>
        <v>0</v>
      </c>
      <c r="Q1440" s="43" t="n">
        <f aca="false">SUM(Q1441:Q1445)</f>
        <v>0</v>
      </c>
      <c r="R1440" s="43" t="n">
        <f aca="false">SUM(R1441:R1445)</f>
        <v>0</v>
      </c>
      <c r="S1440" s="43" t="n">
        <f aca="false">SUM(S1441:S1445)</f>
        <v>414000</v>
      </c>
      <c r="T1440" s="43" t="n">
        <f aca="false">SUM(T1441:T1445)</f>
        <v>0</v>
      </c>
      <c r="U1440" s="43" t="n">
        <f aca="false">SUM(U1441:U1445)</f>
        <v>0</v>
      </c>
      <c r="V1440" s="37"/>
      <c r="W1440" s="37"/>
      <c r="AMJ1440" s="0"/>
    </row>
    <row r="1441" customFormat="false" ht="32.3" hidden="false" customHeight="true" outlineLevel="0" collapsed="false">
      <c r="A1441" s="10" t="s">
        <v>1969</v>
      </c>
      <c r="B1441" s="11" t="s">
        <v>1970</v>
      </c>
      <c r="C1441" s="11"/>
      <c r="D1441" s="11"/>
      <c r="E1441" s="11"/>
      <c r="F1441" s="11" t="s">
        <v>46</v>
      </c>
      <c r="G1441" s="12" t="s">
        <v>24</v>
      </c>
      <c r="H1441" s="53"/>
      <c r="I1441" s="53" t="s">
        <v>359</v>
      </c>
      <c r="J1441" s="14" t="n">
        <v>158000</v>
      </c>
      <c r="K1441" s="15"/>
      <c r="L1441" s="16"/>
      <c r="M1441" s="16"/>
      <c r="N1441" s="16"/>
      <c r="O1441" s="16"/>
      <c r="P1441" s="16"/>
      <c r="Q1441" s="16"/>
      <c r="R1441" s="16"/>
      <c r="S1441" s="16" t="n">
        <v>158000</v>
      </c>
      <c r="T1441" s="16"/>
      <c r="U1441" s="16"/>
      <c r="V1441" s="37"/>
      <c r="W1441" s="37"/>
    </row>
    <row r="1442" customFormat="false" ht="32.3" hidden="false" customHeight="true" outlineLevel="0" collapsed="false">
      <c r="A1442" s="10" t="s">
        <v>1971</v>
      </c>
      <c r="B1442" s="11" t="s">
        <v>1972</v>
      </c>
      <c r="C1442" s="11"/>
      <c r="D1442" s="11"/>
      <c r="E1442" s="11"/>
      <c r="F1442" s="11" t="s">
        <v>46</v>
      </c>
      <c r="G1442" s="12" t="s">
        <v>24</v>
      </c>
      <c r="H1442" s="53"/>
      <c r="I1442" s="53" t="s">
        <v>359</v>
      </c>
      <c r="J1442" s="14" t="n">
        <v>0</v>
      </c>
      <c r="K1442" s="15"/>
      <c r="L1442" s="16"/>
      <c r="M1442" s="16"/>
      <c r="N1442" s="16"/>
      <c r="O1442" s="16"/>
      <c r="P1442" s="16"/>
      <c r="Q1442" s="16"/>
      <c r="R1442" s="16"/>
      <c r="S1442" s="16" t="n">
        <v>0</v>
      </c>
      <c r="T1442" s="16"/>
      <c r="U1442" s="16"/>
      <c r="V1442" s="37"/>
      <c r="W1442" s="37"/>
    </row>
    <row r="1443" customFormat="false" ht="32.3" hidden="false" customHeight="true" outlineLevel="0" collapsed="false">
      <c r="A1443" s="10" t="s">
        <v>1973</v>
      </c>
      <c r="B1443" s="11" t="s">
        <v>1974</v>
      </c>
      <c r="C1443" s="11"/>
      <c r="D1443" s="11"/>
      <c r="E1443" s="11"/>
      <c r="F1443" s="11" t="s">
        <v>46</v>
      </c>
      <c r="G1443" s="12" t="s">
        <v>24</v>
      </c>
      <c r="H1443" s="53"/>
      <c r="I1443" s="53" t="s">
        <v>359</v>
      </c>
      <c r="J1443" s="14" t="n">
        <v>72000</v>
      </c>
      <c r="K1443" s="15"/>
      <c r="L1443" s="16"/>
      <c r="M1443" s="16"/>
      <c r="N1443" s="16"/>
      <c r="O1443" s="16"/>
      <c r="P1443" s="16"/>
      <c r="Q1443" s="16"/>
      <c r="R1443" s="16"/>
      <c r="S1443" s="16" t="n">
        <v>72000</v>
      </c>
      <c r="T1443" s="16"/>
      <c r="U1443" s="16"/>
      <c r="V1443" s="37"/>
      <c r="W1443" s="37"/>
    </row>
    <row r="1444" customFormat="false" ht="32.3" hidden="false" customHeight="true" outlineLevel="0" collapsed="false">
      <c r="A1444" s="10" t="s">
        <v>1975</v>
      </c>
      <c r="B1444" s="11" t="s">
        <v>1976</v>
      </c>
      <c r="C1444" s="11"/>
      <c r="D1444" s="11"/>
      <c r="E1444" s="11"/>
      <c r="F1444" s="11" t="s">
        <v>46</v>
      </c>
      <c r="G1444" s="12" t="s">
        <v>24</v>
      </c>
      <c r="H1444" s="53"/>
      <c r="I1444" s="53" t="s">
        <v>359</v>
      </c>
      <c r="J1444" s="14" t="n">
        <v>100000</v>
      </c>
      <c r="K1444" s="15"/>
      <c r="L1444" s="16"/>
      <c r="M1444" s="16"/>
      <c r="N1444" s="16"/>
      <c r="O1444" s="16"/>
      <c r="P1444" s="16"/>
      <c r="Q1444" s="16"/>
      <c r="R1444" s="16"/>
      <c r="S1444" s="16" t="n">
        <v>100000</v>
      </c>
      <c r="T1444" s="16"/>
      <c r="U1444" s="16"/>
      <c r="V1444" s="37"/>
      <c r="W1444" s="37"/>
    </row>
    <row r="1445" customFormat="false" ht="32.3" hidden="false" customHeight="true" outlineLevel="0" collapsed="false">
      <c r="A1445" s="10" t="s">
        <v>1977</v>
      </c>
      <c r="B1445" s="11" t="s">
        <v>1978</v>
      </c>
      <c r="C1445" s="11"/>
      <c r="D1445" s="11"/>
      <c r="E1445" s="11"/>
      <c r="F1445" s="11" t="s">
        <v>46</v>
      </c>
      <c r="G1445" s="12" t="s">
        <v>24</v>
      </c>
      <c r="H1445" s="53"/>
      <c r="I1445" s="53" t="s">
        <v>359</v>
      </c>
      <c r="J1445" s="14" t="n">
        <v>84000</v>
      </c>
      <c r="K1445" s="15"/>
      <c r="L1445" s="16"/>
      <c r="M1445" s="16"/>
      <c r="N1445" s="16"/>
      <c r="O1445" s="16"/>
      <c r="P1445" s="16"/>
      <c r="Q1445" s="16"/>
      <c r="R1445" s="16"/>
      <c r="S1445" s="16" t="n">
        <v>84000</v>
      </c>
      <c r="T1445" s="16"/>
      <c r="U1445" s="16"/>
      <c r="V1445" s="37"/>
      <c r="W1445" s="37"/>
    </row>
    <row r="1446" s="62" customFormat="true" ht="32.3" hidden="false" customHeight="true" outlineLevel="0" collapsed="false">
      <c r="A1446" s="39" t="s">
        <v>1979</v>
      </c>
      <c r="B1446" s="40" t="s">
        <v>1980</v>
      </c>
      <c r="C1446" s="40"/>
      <c r="D1446" s="40"/>
      <c r="E1446" s="40"/>
      <c r="F1446" s="40" t="s">
        <v>23</v>
      </c>
      <c r="G1446" s="41" t="s">
        <v>24</v>
      </c>
      <c r="H1446" s="53"/>
      <c r="I1446" s="53"/>
      <c r="J1446" s="43" t="n">
        <f aca="false">SUM(J1447:J1450)</f>
        <v>150000</v>
      </c>
      <c r="K1446" s="43" t="n">
        <f aca="false">SUM(K1447:K1450)</f>
        <v>0</v>
      </c>
      <c r="L1446" s="43" t="n">
        <f aca="false">SUM(L1447:L1450)</f>
        <v>0</v>
      </c>
      <c r="M1446" s="43" t="n">
        <f aca="false">SUM(M1447:M1450)</f>
        <v>0</v>
      </c>
      <c r="N1446" s="43" t="n">
        <f aca="false">SUM(N1447:N1450)</f>
        <v>0</v>
      </c>
      <c r="O1446" s="43" t="n">
        <f aca="false">SUM(O1447:O1450)</f>
        <v>0</v>
      </c>
      <c r="P1446" s="43" t="n">
        <f aca="false">SUM(P1447:P1450)</f>
        <v>0</v>
      </c>
      <c r="Q1446" s="43" t="n">
        <f aca="false">SUM(Q1447:Q1450)</f>
        <v>0</v>
      </c>
      <c r="R1446" s="43" t="n">
        <f aca="false">SUM(R1447:R1450)</f>
        <v>0</v>
      </c>
      <c r="S1446" s="43" t="n">
        <f aca="false">SUM(S1447:S1450)</f>
        <v>150000</v>
      </c>
      <c r="T1446" s="43" t="n">
        <f aca="false">SUM(T1447:T1450)</f>
        <v>0</v>
      </c>
      <c r="U1446" s="43" t="n">
        <f aca="false">SUM(U1447:U1450)</f>
        <v>0</v>
      </c>
      <c r="V1446" s="37"/>
      <c r="W1446" s="37"/>
      <c r="AMJ1446" s="0"/>
    </row>
    <row r="1447" customFormat="false" ht="32.3" hidden="false" customHeight="true" outlineLevel="0" collapsed="false">
      <c r="A1447" s="10" t="s">
        <v>1981</v>
      </c>
      <c r="B1447" s="11" t="s">
        <v>1982</v>
      </c>
      <c r="C1447" s="11"/>
      <c r="D1447" s="11"/>
      <c r="E1447" s="11"/>
      <c r="F1447" s="11" t="s">
        <v>46</v>
      </c>
      <c r="G1447" s="12" t="s">
        <v>24</v>
      </c>
      <c r="H1447" s="53"/>
      <c r="I1447" s="53" t="s">
        <v>359</v>
      </c>
      <c r="J1447" s="14" t="n">
        <v>100000</v>
      </c>
      <c r="K1447" s="15"/>
      <c r="L1447" s="16"/>
      <c r="M1447" s="16"/>
      <c r="N1447" s="16"/>
      <c r="O1447" s="16"/>
      <c r="P1447" s="16"/>
      <c r="Q1447" s="16"/>
      <c r="R1447" s="16"/>
      <c r="S1447" s="16" t="n">
        <v>100000</v>
      </c>
      <c r="T1447" s="16"/>
      <c r="U1447" s="16"/>
      <c r="V1447" s="37"/>
      <c r="W1447" s="37"/>
    </row>
    <row r="1448" customFormat="false" ht="32.3" hidden="false" customHeight="true" outlineLevel="0" collapsed="false">
      <c r="A1448" s="10" t="s">
        <v>1983</v>
      </c>
      <c r="B1448" s="11" t="s">
        <v>1984</v>
      </c>
      <c r="C1448" s="11"/>
      <c r="D1448" s="11"/>
      <c r="E1448" s="11"/>
      <c r="F1448" s="11" t="s">
        <v>46</v>
      </c>
      <c r="G1448" s="12" t="s">
        <v>24</v>
      </c>
      <c r="H1448" s="53"/>
      <c r="I1448" s="53" t="s">
        <v>359</v>
      </c>
      <c r="J1448" s="14" t="n">
        <v>50000</v>
      </c>
      <c r="K1448" s="15"/>
      <c r="L1448" s="16"/>
      <c r="M1448" s="16"/>
      <c r="N1448" s="16"/>
      <c r="O1448" s="16"/>
      <c r="P1448" s="16"/>
      <c r="Q1448" s="16"/>
      <c r="R1448" s="16"/>
      <c r="S1448" s="16" t="n">
        <v>50000</v>
      </c>
      <c r="T1448" s="16"/>
      <c r="U1448" s="16"/>
      <c r="V1448" s="37"/>
      <c r="W1448" s="37"/>
    </row>
    <row r="1449" customFormat="false" ht="32.3" hidden="false" customHeight="true" outlineLevel="0" collapsed="false">
      <c r="A1449" s="10" t="s">
        <v>1985</v>
      </c>
      <c r="B1449" s="11" t="s">
        <v>1986</v>
      </c>
      <c r="C1449" s="11"/>
      <c r="D1449" s="11"/>
      <c r="E1449" s="11"/>
      <c r="F1449" s="11" t="s">
        <v>46</v>
      </c>
      <c r="G1449" s="12" t="s">
        <v>24</v>
      </c>
      <c r="H1449" s="53"/>
      <c r="I1449" s="53" t="s">
        <v>359</v>
      </c>
      <c r="J1449" s="14" t="n">
        <v>0</v>
      </c>
      <c r="K1449" s="15"/>
      <c r="L1449" s="16"/>
      <c r="M1449" s="16"/>
      <c r="N1449" s="16"/>
      <c r="O1449" s="16"/>
      <c r="P1449" s="16"/>
      <c r="Q1449" s="16"/>
      <c r="R1449" s="16"/>
      <c r="S1449" s="16" t="n">
        <v>0</v>
      </c>
      <c r="T1449" s="16"/>
      <c r="U1449" s="16"/>
      <c r="V1449" s="37"/>
      <c r="W1449" s="37"/>
    </row>
    <row r="1450" customFormat="false" ht="32.3" hidden="false" customHeight="true" outlineLevel="0" collapsed="false">
      <c r="A1450" s="10" t="s">
        <v>1987</v>
      </c>
      <c r="B1450" s="11" t="s">
        <v>1988</v>
      </c>
      <c r="C1450" s="11"/>
      <c r="D1450" s="11"/>
      <c r="E1450" s="11"/>
      <c r="F1450" s="11" t="s">
        <v>46</v>
      </c>
      <c r="G1450" s="12" t="s">
        <v>24</v>
      </c>
      <c r="H1450" s="53"/>
      <c r="I1450" s="53" t="s">
        <v>359</v>
      </c>
      <c r="J1450" s="14" t="n">
        <v>0</v>
      </c>
      <c r="K1450" s="15"/>
      <c r="L1450" s="16"/>
      <c r="M1450" s="16"/>
      <c r="N1450" s="16"/>
      <c r="O1450" s="16"/>
      <c r="P1450" s="16"/>
      <c r="Q1450" s="16"/>
      <c r="R1450" s="16"/>
      <c r="S1450" s="16" t="n">
        <v>0</v>
      </c>
      <c r="T1450" s="16"/>
      <c r="U1450" s="16"/>
      <c r="V1450" s="37"/>
      <c r="W1450" s="37"/>
    </row>
    <row r="1451" s="62" customFormat="true" ht="32.3" hidden="false" customHeight="true" outlineLevel="0" collapsed="false">
      <c r="A1451" s="39" t="s">
        <v>1989</v>
      </c>
      <c r="B1451" s="40" t="s">
        <v>1990</v>
      </c>
      <c r="C1451" s="40"/>
      <c r="D1451" s="40"/>
      <c r="E1451" s="40"/>
      <c r="F1451" s="40" t="s">
        <v>23</v>
      </c>
      <c r="G1451" s="41" t="s">
        <v>24</v>
      </c>
      <c r="H1451" s="53"/>
      <c r="I1451" s="53"/>
      <c r="J1451" s="43" t="n">
        <f aca="false">SUM(J1452:J1456)</f>
        <v>100000</v>
      </c>
      <c r="K1451" s="43" t="n">
        <f aca="false">SUM(K1452:K1456)</f>
        <v>0</v>
      </c>
      <c r="L1451" s="43" t="n">
        <f aca="false">SUM(L1452:L1456)</f>
        <v>0</v>
      </c>
      <c r="M1451" s="43" t="n">
        <f aca="false">SUM(M1452:M1456)</f>
        <v>0</v>
      </c>
      <c r="N1451" s="43" t="n">
        <f aca="false">SUM(N1452:N1456)</f>
        <v>0</v>
      </c>
      <c r="O1451" s="43" t="n">
        <f aca="false">SUM(O1452:O1456)</f>
        <v>0</v>
      </c>
      <c r="P1451" s="43" t="n">
        <f aca="false">SUM(P1452:P1456)</f>
        <v>0</v>
      </c>
      <c r="Q1451" s="43" t="n">
        <f aca="false">SUM(Q1452:Q1456)</f>
        <v>0</v>
      </c>
      <c r="R1451" s="43" t="n">
        <f aca="false">SUM(R1452:R1456)</f>
        <v>0</v>
      </c>
      <c r="S1451" s="43" t="n">
        <f aca="false">SUM(S1452:S1456)</f>
        <v>100000</v>
      </c>
      <c r="T1451" s="43" t="n">
        <f aca="false">SUM(T1452:T1456)</f>
        <v>0</v>
      </c>
      <c r="U1451" s="43" t="n">
        <f aca="false">SUM(U1452:U1456)</f>
        <v>0</v>
      </c>
      <c r="V1451" s="37"/>
      <c r="W1451" s="37"/>
      <c r="AMJ1451" s="0"/>
    </row>
    <row r="1452" customFormat="false" ht="32.3" hidden="false" customHeight="true" outlineLevel="0" collapsed="false">
      <c r="A1452" s="10" t="s">
        <v>1991</v>
      </c>
      <c r="B1452" s="11" t="s">
        <v>1992</v>
      </c>
      <c r="C1452" s="11"/>
      <c r="D1452" s="11"/>
      <c r="E1452" s="11"/>
      <c r="F1452" s="11" t="s">
        <v>46</v>
      </c>
      <c r="G1452" s="12" t="s">
        <v>24</v>
      </c>
      <c r="H1452" s="53"/>
      <c r="I1452" s="53" t="s">
        <v>359</v>
      </c>
      <c r="J1452" s="14" t="n">
        <v>100000</v>
      </c>
      <c r="K1452" s="15"/>
      <c r="L1452" s="16"/>
      <c r="M1452" s="16"/>
      <c r="N1452" s="16"/>
      <c r="O1452" s="16"/>
      <c r="P1452" s="16"/>
      <c r="Q1452" s="16"/>
      <c r="R1452" s="16"/>
      <c r="S1452" s="16" t="n">
        <v>100000</v>
      </c>
      <c r="T1452" s="16"/>
      <c r="U1452" s="16"/>
      <c r="V1452" s="37"/>
      <c r="W1452" s="37"/>
    </row>
    <row r="1453" customFormat="false" ht="32.3" hidden="false" customHeight="true" outlineLevel="0" collapsed="false">
      <c r="A1453" s="10" t="s">
        <v>1993</v>
      </c>
      <c r="B1453" s="11" t="s">
        <v>1844</v>
      </c>
      <c r="C1453" s="11"/>
      <c r="D1453" s="11"/>
      <c r="E1453" s="11"/>
      <c r="F1453" s="11" t="s">
        <v>46</v>
      </c>
      <c r="G1453" s="12" t="s">
        <v>24</v>
      </c>
      <c r="H1453" s="53"/>
      <c r="I1453" s="53" t="s">
        <v>359</v>
      </c>
      <c r="J1453" s="14"/>
      <c r="K1453" s="15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37"/>
      <c r="W1453" s="37"/>
    </row>
    <row r="1454" customFormat="false" ht="32.3" hidden="false" customHeight="true" outlineLevel="0" collapsed="false">
      <c r="A1454" s="10" t="s">
        <v>1994</v>
      </c>
      <c r="B1454" s="11" t="s">
        <v>1995</v>
      </c>
      <c r="C1454" s="11"/>
      <c r="D1454" s="11"/>
      <c r="E1454" s="11"/>
      <c r="F1454" s="11" t="s">
        <v>46</v>
      </c>
      <c r="G1454" s="12" t="s">
        <v>24</v>
      </c>
      <c r="H1454" s="53"/>
      <c r="I1454" s="53" t="s">
        <v>359</v>
      </c>
      <c r="J1454" s="14"/>
      <c r="K1454" s="15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37"/>
      <c r="W1454" s="37"/>
    </row>
    <row r="1455" customFormat="false" ht="32.3" hidden="false" customHeight="true" outlineLevel="0" collapsed="false">
      <c r="A1455" s="10" t="s">
        <v>1996</v>
      </c>
      <c r="B1455" s="11" t="s">
        <v>946</v>
      </c>
      <c r="C1455" s="11"/>
      <c r="D1455" s="11"/>
      <c r="E1455" s="11"/>
      <c r="F1455" s="11" t="s">
        <v>46</v>
      </c>
      <c r="G1455" s="12" t="s">
        <v>24</v>
      </c>
      <c r="H1455" s="53"/>
      <c r="I1455" s="53" t="s">
        <v>359</v>
      </c>
      <c r="J1455" s="14"/>
      <c r="K1455" s="15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37"/>
      <c r="W1455" s="37"/>
    </row>
    <row r="1456" customFormat="false" ht="32.3" hidden="false" customHeight="true" outlineLevel="0" collapsed="false">
      <c r="A1456" s="10" t="s">
        <v>1997</v>
      </c>
      <c r="B1456" s="11" t="s">
        <v>1998</v>
      </c>
      <c r="C1456" s="11"/>
      <c r="D1456" s="11"/>
      <c r="E1456" s="11"/>
      <c r="F1456" s="11" t="s">
        <v>46</v>
      </c>
      <c r="G1456" s="12" t="s">
        <v>24</v>
      </c>
      <c r="H1456" s="53"/>
      <c r="I1456" s="53" t="s">
        <v>359</v>
      </c>
      <c r="J1456" s="14"/>
      <c r="K1456" s="15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37"/>
      <c r="W1456" s="37"/>
    </row>
    <row r="1457" s="38" customFormat="true" ht="32.3" hidden="false" customHeight="true" outlineLevel="0" collapsed="false">
      <c r="A1457" s="32" t="s">
        <v>1999</v>
      </c>
      <c r="B1457" s="33" t="s">
        <v>1646</v>
      </c>
      <c r="C1457" s="33"/>
      <c r="D1457" s="33"/>
      <c r="E1457" s="33"/>
      <c r="F1457" s="33"/>
      <c r="G1457" s="34"/>
      <c r="H1457" s="35"/>
      <c r="I1457" s="35"/>
      <c r="J1457" s="36" t="n">
        <f aca="false">SUM(J1458,J1467,J1485,J1498,J1504,J1507,J1513,J1519,J1523,J1526)</f>
        <v>2527800</v>
      </c>
      <c r="K1457" s="36" t="n">
        <f aca="false">SUM(K1458,K1467,K1485,K1498,K1504,K1507,K1513,K1519,K1523,K1526)</f>
        <v>2527800</v>
      </c>
      <c r="L1457" s="36" t="n">
        <f aca="false">SUM(L1458,L1467,L1485,L1498,L1504,L1507,L1513,L1519,L1523,L1526)</f>
        <v>0</v>
      </c>
      <c r="M1457" s="36" t="n">
        <f aca="false">SUM(M1458,M1467,M1485,M1498,M1504,M1507,M1513,M1519,M1523,M1526)</f>
        <v>0</v>
      </c>
      <c r="N1457" s="36" t="n">
        <f aca="false">SUM(N1458,N1467,N1485,N1498,N1504,N1507,N1513,N1519,N1523,N1526)</f>
        <v>0</v>
      </c>
      <c r="O1457" s="36" t="n">
        <f aca="false">SUM(O1458,O1467,O1485,O1498,O1504,O1507,O1513,O1519,O1523,O1526)</f>
        <v>0</v>
      </c>
      <c r="P1457" s="36" t="n">
        <f aca="false">SUM(P1458,P1467,P1485,P1498,P1504,P1507,P1513,P1519,P1523,P1526)</f>
        <v>0</v>
      </c>
      <c r="Q1457" s="36" t="n">
        <f aca="false">SUM(Q1458,Q1467,Q1485,Q1498,Q1504,Q1507,Q1513,Q1519,Q1523,Q1526)</f>
        <v>0</v>
      </c>
      <c r="R1457" s="36" t="n">
        <f aca="false">SUM(R1458,R1467,R1485,R1498,R1504,R1507,R1513,R1519,R1523,R1526)</f>
        <v>0</v>
      </c>
      <c r="S1457" s="36" t="n">
        <f aca="false">SUM(S1458,S1467,S1485,S1498,S1504,S1507,S1513,S1519,S1523,S1526)</f>
        <v>0</v>
      </c>
      <c r="T1457" s="36" t="n">
        <f aca="false">SUM(T1458,T1467,T1485,T1498,T1504,T1507,T1513,T1519,T1523,T1526)</f>
        <v>0</v>
      </c>
      <c r="U1457" s="36" t="n">
        <f aca="false">SUM(U1458,U1467,U1485,U1498,U1504,U1507,U1513,U1519,U1523,U1526)</f>
        <v>0</v>
      </c>
      <c r="V1457" s="37"/>
      <c r="W1457" s="37"/>
      <c r="AMJ1457" s="0"/>
    </row>
    <row r="1458" s="62" customFormat="true" ht="32.3" hidden="false" customHeight="true" outlineLevel="0" collapsed="false">
      <c r="A1458" s="39" t="s">
        <v>2000</v>
      </c>
      <c r="B1458" s="40" t="s">
        <v>2001</v>
      </c>
      <c r="C1458" s="40"/>
      <c r="D1458" s="40"/>
      <c r="E1458" s="40"/>
      <c r="F1458" s="40" t="s">
        <v>23</v>
      </c>
      <c r="G1458" s="41" t="s">
        <v>24</v>
      </c>
      <c r="H1458" s="53"/>
      <c r="I1458" s="53"/>
      <c r="J1458" s="43" t="n">
        <f aca="false">SUM(J1459:J1466)</f>
        <v>87000</v>
      </c>
      <c r="K1458" s="43" t="n">
        <f aca="false">SUM(K1459:K1466)</f>
        <v>87000</v>
      </c>
      <c r="L1458" s="43" t="n">
        <f aca="false">SUM(L1459:L1466)</f>
        <v>0</v>
      </c>
      <c r="M1458" s="43" t="n">
        <f aca="false">SUM(M1459:M1466)</f>
        <v>0</v>
      </c>
      <c r="N1458" s="43" t="n">
        <f aca="false">SUM(N1459:N1466)</f>
        <v>0</v>
      </c>
      <c r="O1458" s="43" t="n">
        <f aca="false">SUM(O1459:O1466)</f>
        <v>0</v>
      </c>
      <c r="P1458" s="43" t="n">
        <f aca="false">SUM(P1459:P1466)</f>
        <v>0</v>
      </c>
      <c r="Q1458" s="43" t="n">
        <f aca="false">SUM(Q1459:Q1466)</f>
        <v>0</v>
      </c>
      <c r="R1458" s="43" t="n">
        <f aca="false">SUM(R1459:R1466)</f>
        <v>0</v>
      </c>
      <c r="S1458" s="43" t="n">
        <f aca="false">SUM(S1459:S1466)</f>
        <v>0</v>
      </c>
      <c r="T1458" s="43" t="n">
        <f aca="false">SUM(T1459:T1466)</f>
        <v>0</v>
      </c>
      <c r="U1458" s="43" t="n">
        <f aca="false">SUM(U1459:U1466)</f>
        <v>0</v>
      </c>
      <c r="V1458" s="37"/>
      <c r="W1458" s="37"/>
      <c r="AMJ1458" s="0"/>
    </row>
    <row r="1459" customFormat="false" ht="32.3" hidden="false" customHeight="true" outlineLevel="0" collapsed="false">
      <c r="A1459" s="10" t="s">
        <v>2002</v>
      </c>
      <c r="B1459" s="11" t="s">
        <v>1844</v>
      </c>
      <c r="C1459" s="11"/>
      <c r="D1459" s="11"/>
      <c r="E1459" s="11"/>
      <c r="F1459" s="11" t="s">
        <v>46</v>
      </c>
      <c r="G1459" s="12" t="s">
        <v>24</v>
      </c>
      <c r="H1459" s="53"/>
      <c r="I1459" s="53" t="s">
        <v>359</v>
      </c>
      <c r="J1459" s="14" t="n">
        <v>42000</v>
      </c>
      <c r="K1459" s="14" t="n">
        <v>42000</v>
      </c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37"/>
      <c r="W1459" s="37"/>
    </row>
    <row r="1460" customFormat="false" ht="32.3" hidden="false" customHeight="true" outlineLevel="0" collapsed="false">
      <c r="A1460" s="10" t="s">
        <v>2003</v>
      </c>
      <c r="B1460" s="11" t="s">
        <v>2004</v>
      </c>
      <c r="C1460" s="11"/>
      <c r="D1460" s="11"/>
      <c r="E1460" s="11"/>
      <c r="F1460" s="11" t="s">
        <v>46</v>
      </c>
      <c r="G1460" s="12" t="s">
        <v>24</v>
      </c>
      <c r="H1460" s="53"/>
      <c r="I1460" s="53" t="s">
        <v>359</v>
      </c>
      <c r="J1460" s="14" t="n">
        <v>0</v>
      </c>
      <c r="K1460" s="14" t="n">
        <v>0</v>
      </c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37"/>
      <c r="W1460" s="37"/>
    </row>
    <row r="1461" customFormat="false" ht="32.3" hidden="false" customHeight="true" outlineLevel="0" collapsed="false">
      <c r="A1461" s="10" t="s">
        <v>2005</v>
      </c>
      <c r="B1461" s="11" t="s">
        <v>2006</v>
      </c>
      <c r="C1461" s="11"/>
      <c r="D1461" s="11"/>
      <c r="E1461" s="11"/>
      <c r="F1461" s="11" t="s">
        <v>46</v>
      </c>
      <c r="G1461" s="12" t="s">
        <v>24</v>
      </c>
      <c r="H1461" s="53"/>
      <c r="I1461" s="53" t="s">
        <v>359</v>
      </c>
      <c r="J1461" s="14" t="n">
        <v>6000</v>
      </c>
      <c r="K1461" s="14" t="n">
        <v>6000</v>
      </c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37"/>
      <c r="W1461" s="37"/>
    </row>
    <row r="1462" customFormat="false" ht="32.3" hidden="false" customHeight="true" outlineLevel="0" collapsed="false">
      <c r="A1462" s="10" t="s">
        <v>2007</v>
      </c>
      <c r="B1462" s="11" t="s">
        <v>2008</v>
      </c>
      <c r="C1462" s="11"/>
      <c r="D1462" s="11"/>
      <c r="E1462" s="11"/>
      <c r="F1462" s="11" t="s">
        <v>46</v>
      </c>
      <c r="G1462" s="12" t="s">
        <v>24</v>
      </c>
      <c r="H1462" s="53"/>
      <c r="I1462" s="53" t="s">
        <v>359</v>
      </c>
      <c r="J1462" s="0"/>
      <c r="K1462" s="0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37"/>
      <c r="W1462" s="37"/>
    </row>
    <row r="1463" customFormat="false" ht="32.3" hidden="false" customHeight="true" outlineLevel="0" collapsed="false">
      <c r="A1463" s="10" t="s">
        <v>2009</v>
      </c>
      <c r="B1463" s="11" t="s">
        <v>2010</v>
      </c>
      <c r="C1463" s="11"/>
      <c r="D1463" s="11"/>
      <c r="E1463" s="11"/>
      <c r="F1463" s="11" t="s">
        <v>46</v>
      </c>
      <c r="G1463" s="12" t="s">
        <v>24</v>
      </c>
      <c r="H1463" s="53"/>
      <c r="I1463" s="53" t="s">
        <v>359</v>
      </c>
      <c r="J1463" s="14" t="n">
        <v>18000</v>
      </c>
      <c r="K1463" s="14" t="n">
        <v>18000</v>
      </c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37"/>
      <c r="W1463" s="37"/>
    </row>
    <row r="1464" customFormat="false" ht="32.3" hidden="false" customHeight="true" outlineLevel="0" collapsed="false">
      <c r="A1464" s="10" t="s">
        <v>2011</v>
      </c>
      <c r="B1464" s="11" t="s">
        <v>2012</v>
      </c>
      <c r="C1464" s="11"/>
      <c r="D1464" s="11"/>
      <c r="E1464" s="11"/>
      <c r="F1464" s="11" t="s">
        <v>46</v>
      </c>
      <c r="G1464" s="12" t="s">
        <v>24</v>
      </c>
      <c r="H1464" s="53"/>
      <c r="I1464" s="53" t="s">
        <v>359</v>
      </c>
      <c r="J1464" s="14" t="n">
        <v>6000</v>
      </c>
      <c r="K1464" s="14" t="n">
        <v>6000</v>
      </c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37"/>
      <c r="W1464" s="37"/>
    </row>
    <row r="1465" customFormat="false" ht="32.3" hidden="false" customHeight="true" outlineLevel="0" collapsed="false">
      <c r="A1465" s="10" t="s">
        <v>2013</v>
      </c>
      <c r="B1465" s="11" t="s">
        <v>2014</v>
      </c>
      <c r="C1465" s="11"/>
      <c r="D1465" s="11"/>
      <c r="E1465" s="11"/>
      <c r="F1465" s="11" t="s">
        <v>46</v>
      </c>
      <c r="G1465" s="12" t="s">
        <v>24</v>
      </c>
      <c r="H1465" s="53"/>
      <c r="I1465" s="53" t="s">
        <v>359</v>
      </c>
      <c r="J1465" s="14" t="n">
        <v>10000</v>
      </c>
      <c r="K1465" s="14" t="n">
        <v>10000</v>
      </c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37"/>
      <c r="W1465" s="37"/>
    </row>
    <row r="1466" customFormat="false" ht="32.3" hidden="false" customHeight="true" outlineLevel="0" collapsed="false">
      <c r="A1466" s="10" t="s">
        <v>2015</v>
      </c>
      <c r="B1466" s="11" t="s">
        <v>2016</v>
      </c>
      <c r="C1466" s="11"/>
      <c r="D1466" s="11"/>
      <c r="E1466" s="11"/>
      <c r="F1466" s="11" t="s">
        <v>46</v>
      </c>
      <c r="G1466" s="12" t="s">
        <v>24</v>
      </c>
      <c r="H1466" s="53"/>
      <c r="I1466" s="53" t="s">
        <v>359</v>
      </c>
      <c r="J1466" s="14" t="n">
        <v>5000</v>
      </c>
      <c r="K1466" s="14" t="n">
        <v>5000</v>
      </c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37"/>
      <c r="W1466" s="37"/>
    </row>
    <row r="1467" s="62" customFormat="true" ht="32.3" hidden="false" customHeight="true" outlineLevel="0" collapsed="false">
      <c r="A1467" s="39" t="s">
        <v>2017</v>
      </c>
      <c r="B1467" s="40" t="s">
        <v>2018</v>
      </c>
      <c r="C1467" s="40"/>
      <c r="D1467" s="40"/>
      <c r="E1467" s="40"/>
      <c r="F1467" s="40" t="s">
        <v>23</v>
      </c>
      <c r="G1467" s="41" t="s">
        <v>24</v>
      </c>
      <c r="H1467" s="53"/>
      <c r="I1467" s="53"/>
      <c r="J1467" s="43" t="n">
        <f aca="false">SUM(J1468:J1484)</f>
        <v>1843250</v>
      </c>
      <c r="K1467" s="43" t="n">
        <f aca="false">SUM(K1468:K1484)</f>
        <v>1843250</v>
      </c>
      <c r="L1467" s="43" t="n">
        <f aca="false">SUM(L1468:L1484)</f>
        <v>0</v>
      </c>
      <c r="M1467" s="43" t="n">
        <f aca="false">SUM(M1468:M1484)</f>
        <v>0</v>
      </c>
      <c r="N1467" s="43" t="n">
        <f aca="false">SUM(N1468:N1484)</f>
        <v>0</v>
      </c>
      <c r="O1467" s="43" t="n">
        <f aca="false">SUM(O1468:O1484)</f>
        <v>0</v>
      </c>
      <c r="P1467" s="43" t="n">
        <f aca="false">SUM(P1468:P1484)</f>
        <v>0</v>
      </c>
      <c r="Q1467" s="43" t="n">
        <f aca="false">SUM(Q1468:Q1484)</f>
        <v>0</v>
      </c>
      <c r="R1467" s="43" t="n">
        <f aca="false">SUM(R1468:R1484)</f>
        <v>0</v>
      </c>
      <c r="S1467" s="43" t="n">
        <f aca="false">SUM(S1468:S1484)</f>
        <v>0</v>
      </c>
      <c r="T1467" s="43" t="n">
        <f aca="false">SUM(T1468:T1484)</f>
        <v>0</v>
      </c>
      <c r="U1467" s="43" t="n">
        <f aca="false">SUM(U1468:U1484)</f>
        <v>0</v>
      </c>
      <c r="V1467" s="37"/>
      <c r="W1467" s="37"/>
      <c r="AMJ1467" s="0"/>
    </row>
    <row r="1468" customFormat="false" ht="32.3" hidden="false" customHeight="true" outlineLevel="0" collapsed="false">
      <c r="A1468" s="10" t="s">
        <v>2019</v>
      </c>
      <c r="B1468" s="11" t="s">
        <v>1492</v>
      </c>
      <c r="C1468" s="11"/>
      <c r="D1468" s="11"/>
      <c r="E1468" s="11"/>
      <c r="F1468" s="11" t="s">
        <v>46</v>
      </c>
      <c r="G1468" s="12" t="s">
        <v>24</v>
      </c>
      <c r="H1468" s="53"/>
      <c r="I1468" s="53" t="s">
        <v>359</v>
      </c>
      <c r="J1468" s="14" t="n">
        <v>490050</v>
      </c>
      <c r="K1468" s="14" t="n">
        <v>490050</v>
      </c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37"/>
      <c r="W1468" s="37"/>
    </row>
    <row r="1469" customFormat="false" ht="32.3" hidden="false" customHeight="true" outlineLevel="0" collapsed="false">
      <c r="A1469" s="10" t="s">
        <v>2020</v>
      </c>
      <c r="B1469" s="11" t="s">
        <v>2021</v>
      </c>
      <c r="C1469" s="11"/>
      <c r="D1469" s="11"/>
      <c r="E1469" s="11"/>
      <c r="F1469" s="11" t="s">
        <v>46</v>
      </c>
      <c r="G1469" s="12" t="s">
        <v>24</v>
      </c>
      <c r="H1469" s="53"/>
      <c r="I1469" s="53" t="s">
        <v>359</v>
      </c>
      <c r="J1469" s="14" t="n">
        <v>18000</v>
      </c>
      <c r="K1469" s="14" t="n">
        <v>18000</v>
      </c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37"/>
      <c r="W1469" s="37"/>
    </row>
    <row r="1470" customFormat="false" ht="32.3" hidden="false" customHeight="true" outlineLevel="0" collapsed="false">
      <c r="A1470" s="10" t="s">
        <v>2022</v>
      </c>
      <c r="B1470" s="11" t="s">
        <v>1494</v>
      </c>
      <c r="C1470" s="11"/>
      <c r="D1470" s="11"/>
      <c r="E1470" s="11"/>
      <c r="F1470" s="11" t="s">
        <v>46</v>
      </c>
      <c r="G1470" s="12" t="s">
        <v>24</v>
      </c>
      <c r="H1470" s="53"/>
      <c r="I1470" s="53" t="s">
        <v>359</v>
      </c>
      <c r="J1470" s="14" t="n">
        <v>224100</v>
      </c>
      <c r="K1470" s="14" t="n">
        <v>224100</v>
      </c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37"/>
      <c r="W1470" s="37"/>
    </row>
    <row r="1471" customFormat="false" ht="32.3" hidden="false" customHeight="true" outlineLevel="0" collapsed="false">
      <c r="A1471" s="10" t="s">
        <v>2023</v>
      </c>
      <c r="B1471" s="11" t="s">
        <v>2024</v>
      </c>
      <c r="C1471" s="11"/>
      <c r="D1471" s="11"/>
      <c r="E1471" s="11"/>
      <c r="F1471" s="11" t="s">
        <v>46</v>
      </c>
      <c r="G1471" s="12" t="s">
        <v>24</v>
      </c>
      <c r="H1471" s="53"/>
      <c r="I1471" s="53" t="s">
        <v>359</v>
      </c>
      <c r="J1471" s="14" t="n">
        <v>189000</v>
      </c>
      <c r="K1471" s="14" t="n">
        <v>189000</v>
      </c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37"/>
      <c r="W1471" s="37"/>
    </row>
    <row r="1472" customFormat="false" ht="32.3" hidden="false" customHeight="true" outlineLevel="0" collapsed="false">
      <c r="A1472" s="10" t="s">
        <v>2025</v>
      </c>
      <c r="B1472" s="11" t="s">
        <v>1862</v>
      </c>
      <c r="C1472" s="11"/>
      <c r="D1472" s="11"/>
      <c r="E1472" s="11"/>
      <c r="F1472" s="11" t="s">
        <v>46</v>
      </c>
      <c r="G1472" s="12" t="s">
        <v>24</v>
      </c>
      <c r="H1472" s="53"/>
      <c r="I1472" s="53" t="s">
        <v>359</v>
      </c>
      <c r="J1472" s="14" t="n">
        <v>117900</v>
      </c>
      <c r="K1472" s="14" t="n">
        <v>117900</v>
      </c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37"/>
      <c r="W1472" s="37"/>
    </row>
    <row r="1473" customFormat="false" ht="32.3" hidden="false" customHeight="true" outlineLevel="0" collapsed="false">
      <c r="A1473" s="10" t="s">
        <v>2026</v>
      </c>
      <c r="B1473" s="11" t="s">
        <v>2027</v>
      </c>
      <c r="C1473" s="11"/>
      <c r="D1473" s="11"/>
      <c r="E1473" s="11"/>
      <c r="F1473" s="11" t="s">
        <v>46</v>
      </c>
      <c r="G1473" s="12" t="s">
        <v>24</v>
      </c>
      <c r="H1473" s="53"/>
      <c r="I1473" s="53" t="s">
        <v>359</v>
      </c>
      <c r="J1473" s="14" t="n">
        <v>88200</v>
      </c>
      <c r="K1473" s="14" t="n">
        <v>88200</v>
      </c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37"/>
      <c r="W1473" s="37"/>
    </row>
    <row r="1474" customFormat="false" ht="32.3" hidden="false" customHeight="true" outlineLevel="0" collapsed="false">
      <c r="A1474" s="10" t="s">
        <v>2028</v>
      </c>
      <c r="B1474" s="11" t="s">
        <v>2029</v>
      </c>
      <c r="C1474" s="11"/>
      <c r="D1474" s="11"/>
      <c r="E1474" s="11"/>
      <c r="F1474" s="11" t="s">
        <v>46</v>
      </c>
      <c r="G1474" s="12" t="s">
        <v>24</v>
      </c>
      <c r="H1474" s="53"/>
      <c r="I1474" s="53" t="s">
        <v>359</v>
      </c>
      <c r="J1474" s="14" t="n">
        <v>96000</v>
      </c>
      <c r="K1474" s="14" t="n">
        <v>96000</v>
      </c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37"/>
      <c r="W1474" s="37"/>
    </row>
    <row r="1475" customFormat="false" ht="32.3" hidden="false" customHeight="true" outlineLevel="0" collapsed="false">
      <c r="A1475" s="10" t="s">
        <v>2030</v>
      </c>
      <c r="B1475" s="11" t="s">
        <v>2031</v>
      </c>
      <c r="C1475" s="11"/>
      <c r="D1475" s="11"/>
      <c r="E1475" s="11"/>
      <c r="F1475" s="11" t="s">
        <v>46</v>
      </c>
      <c r="G1475" s="12" t="s">
        <v>24</v>
      </c>
      <c r="H1475" s="53"/>
      <c r="I1475" s="53" t="s">
        <v>359</v>
      </c>
      <c r="J1475" s="14" t="n">
        <v>240000</v>
      </c>
      <c r="K1475" s="14" t="n">
        <v>240000</v>
      </c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37"/>
      <c r="W1475" s="37"/>
    </row>
    <row r="1476" customFormat="false" ht="32.3" hidden="false" customHeight="true" outlineLevel="0" collapsed="false">
      <c r="A1476" s="10" t="s">
        <v>2032</v>
      </c>
      <c r="B1476" s="11" t="s">
        <v>1414</v>
      </c>
      <c r="C1476" s="11"/>
      <c r="D1476" s="11"/>
      <c r="E1476" s="11"/>
      <c r="F1476" s="11" t="s">
        <v>46</v>
      </c>
      <c r="G1476" s="12" t="s">
        <v>24</v>
      </c>
      <c r="H1476" s="53"/>
      <c r="I1476" s="53" t="s">
        <v>359</v>
      </c>
      <c r="J1476" s="14" t="n">
        <v>15000</v>
      </c>
      <c r="K1476" s="14" t="n">
        <v>15000</v>
      </c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37"/>
      <c r="W1476" s="37"/>
    </row>
    <row r="1477" customFormat="false" ht="32.3" hidden="false" customHeight="true" outlineLevel="0" collapsed="false">
      <c r="A1477" s="10" t="s">
        <v>2033</v>
      </c>
      <c r="B1477" s="11" t="s">
        <v>2034</v>
      </c>
      <c r="C1477" s="11"/>
      <c r="D1477" s="11"/>
      <c r="E1477" s="11"/>
      <c r="F1477" s="11" t="s">
        <v>46</v>
      </c>
      <c r="G1477" s="12" t="s">
        <v>24</v>
      </c>
      <c r="H1477" s="53"/>
      <c r="I1477" s="53" t="s">
        <v>359</v>
      </c>
      <c r="J1477" s="14" t="n">
        <v>15000</v>
      </c>
      <c r="K1477" s="14" t="n">
        <v>15000</v>
      </c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37"/>
      <c r="W1477" s="37"/>
    </row>
    <row r="1478" customFormat="false" ht="32.3" hidden="false" customHeight="true" outlineLevel="0" collapsed="false">
      <c r="A1478" s="10" t="s">
        <v>2035</v>
      </c>
      <c r="B1478" s="11" t="s">
        <v>2036</v>
      </c>
      <c r="C1478" s="11"/>
      <c r="D1478" s="11"/>
      <c r="E1478" s="11"/>
      <c r="F1478" s="11" t="s">
        <v>46</v>
      </c>
      <c r="G1478" s="12" t="s">
        <v>24</v>
      </c>
      <c r="H1478" s="53"/>
      <c r="I1478" s="53" t="s">
        <v>359</v>
      </c>
      <c r="J1478" s="14" t="n">
        <v>50000</v>
      </c>
      <c r="K1478" s="14" t="n">
        <v>50000</v>
      </c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37"/>
      <c r="W1478" s="37"/>
    </row>
    <row r="1479" customFormat="false" ht="32.3" hidden="false" customHeight="true" outlineLevel="0" collapsed="false">
      <c r="A1479" s="10" t="s">
        <v>2037</v>
      </c>
      <c r="B1479" s="11" t="s">
        <v>2038</v>
      </c>
      <c r="C1479" s="11"/>
      <c r="D1479" s="11"/>
      <c r="E1479" s="11"/>
      <c r="F1479" s="11" t="s">
        <v>46</v>
      </c>
      <c r="G1479" s="12" t="s">
        <v>24</v>
      </c>
      <c r="H1479" s="53"/>
      <c r="I1479" s="53" t="s">
        <v>359</v>
      </c>
      <c r="J1479" s="14" t="n">
        <v>10000</v>
      </c>
      <c r="K1479" s="14" t="n">
        <v>10000</v>
      </c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37"/>
      <c r="W1479" s="37"/>
    </row>
    <row r="1480" customFormat="false" ht="32.3" hidden="false" customHeight="true" outlineLevel="0" collapsed="false">
      <c r="A1480" s="10" t="s">
        <v>2039</v>
      </c>
      <c r="B1480" s="11" t="s">
        <v>2040</v>
      </c>
      <c r="C1480" s="11"/>
      <c r="D1480" s="11"/>
      <c r="E1480" s="11"/>
      <c r="F1480" s="11" t="s">
        <v>46</v>
      </c>
      <c r="G1480" s="12" t="s">
        <v>24</v>
      </c>
      <c r="H1480" s="53"/>
      <c r="I1480" s="53" t="s">
        <v>359</v>
      </c>
      <c r="J1480" s="14" t="n">
        <v>3000</v>
      </c>
      <c r="K1480" s="14" t="n">
        <v>3000</v>
      </c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37"/>
      <c r="W1480" s="37"/>
    </row>
    <row r="1481" customFormat="false" ht="32.3" hidden="false" customHeight="true" outlineLevel="0" collapsed="false">
      <c r="A1481" s="10" t="s">
        <v>2041</v>
      </c>
      <c r="B1481" s="11" t="s">
        <v>2042</v>
      </c>
      <c r="C1481" s="11"/>
      <c r="D1481" s="11"/>
      <c r="E1481" s="11"/>
      <c r="F1481" s="11" t="s">
        <v>46</v>
      </c>
      <c r="G1481" s="12" t="s">
        <v>24</v>
      </c>
      <c r="H1481" s="53"/>
      <c r="I1481" s="53" t="s">
        <v>359</v>
      </c>
      <c r="J1481" s="14" t="n">
        <v>50000</v>
      </c>
      <c r="K1481" s="14" t="n">
        <v>50000</v>
      </c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37"/>
      <c r="W1481" s="37"/>
    </row>
    <row r="1482" customFormat="false" ht="32.3" hidden="false" customHeight="true" outlineLevel="0" collapsed="false">
      <c r="A1482" s="10" t="s">
        <v>2043</v>
      </c>
      <c r="B1482" s="11" t="s">
        <v>2044</v>
      </c>
      <c r="C1482" s="11"/>
      <c r="D1482" s="11"/>
      <c r="E1482" s="11"/>
      <c r="F1482" s="11" t="s">
        <v>46</v>
      </c>
      <c r="G1482" s="12" t="s">
        <v>24</v>
      </c>
      <c r="H1482" s="53"/>
      <c r="I1482" s="53" t="s">
        <v>359</v>
      </c>
      <c r="J1482" s="14" t="n">
        <v>40000</v>
      </c>
      <c r="K1482" s="14" t="n">
        <v>40000</v>
      </c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37"/>
      <c r="W1482" s="37"/>
    </row>
    <row r="1483" customFormat="false" ht="32.3" hidden="false" customHeight="true" outlineLevel="0" collapsed="false">
      <c r="A1483" s="10" t="s">
        <v>2045</v>
      </c>
      <c r="B1483" s="11" t="s">
        <v>2046</v>
      </c>
      <c r="C1483" s="11"/>
      <c r="D1483" s="11"/>
      <c r="E1483" s="11"/>
      <c r="F1483" s="11" t="s">
        <v>46</v>
      </c>
      <c r="G1483" s="12" t="s">
        <v>24</v>
      </c>
      <c r="H1483" s="53"/>
      <c r="I1483" s="53" t="s">
        <v>359</v>
      </c>
      <c r="J1483" s="14" t="n">
        <v>17000</v>
      </c>
      <c r="K1483" s="14" t="n">
        <v>17000</v>
      </c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37"/>
      <c r="W1483" s="37"/>
    </row>
    <row r="1484" customFormat="false" ht="32.3" hidden="false" customHeight="true" outlineLevel="0" collapsed="false">
      <c r="A1484" s="10" t="s">
        <v>2047</v>
      </c>
      <c r="B1484" s="11" t="s">
        <v>2048</v>
      </c>
      <c r="C1484" s="11"/>
      <c r="D1484" s="11"/>
      <c r="E1484" s="11"/>
      <c r="F1484" s="11" t="s">
        <v>46</v>
      </c>
      <c r="G1484" s="12" t="s">
        <v>24</v>
      </c>
      <c r="H1484" s="53"/>
      <c r="I1484" s="53" t="s">
        <v>359</v>
      </c>
      <c r="J1484" s="14" t="n">
        <v>180000</v>
      </c>
      <c r="K1484" s="14" t="n">
        <v>180000</v>
      </c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37"/>
      <c r="W1484" s="37"/>
    </row>
    <row r="1485" s="62" customFormat="true" ht="32.3" hidden="false" customHeight="true" outlineLevel="0" collapsed="false">
      <c r="A1485" s="39" t="s">
        <v>2049</v>
      </c>
      <c r="B1485" s="40" t="s">
        <v>2050</v>
      </c>
      <c r="C1485" s="40"/>
      <c r="D1485" s="40"/>
      <c r="E1485" s="40"/>
      <c r="F1485" s="40" t="s">
        <v>23</v>
      </c>
      <c r="G1485" s="41" t="s">
        <v>24</v>
      </c>
      <c r="H1485" s="53"/>
      <c r="I1485" s="53"/>
      <c r="J1485" s="43" t="n">
        <f aca="false">SUM(J1486:J1497)</f>
        <v>397000</v>
      </c>
      <c r="K1485" s="43" t="n">
        <f aca="false">SUM(K1486:K1497)</f>
        <v>397000</v>
      </c>
      <c r="L1485" s="43" t="n">
        <f aca="false">SUM(L1486:L1497)</f>
        <v>0</v>
      </c>
      <c r="M1485" s="43" t="n">
        <f aca="false">SUM(M1486:M1497)</f>
        <v>0</v>
      </c>
      <c r="N1485" s="43" t="n">
        <f aca="false">SUM(N1486:N1497)</f>
        <v>0</v>
      </c>
      <c r="O1485" s="43" t="n">
        <f aca="false">SUM(O1486:O1497)</f>
        <v>0</v>
      </c>
      <c r="P1485" s="43" t="n">
        <f aca="false">SUM(P1486:P1497)</f>
        <v>0</v>
      </c>
      <c r="Q1485" s="43" t="n">
        <f aca="false">SUM(Q1486:Q1497)</f>
        <v>0</v>
      </c>
      <c r="R1485" s="43" t="n">
        <f aca="false">SUM(R1486:R1497)</f>
        <v>0</v>
      </c>
      <c r="S1485" s="43" t="n">
        <f aca="false">SUM(S1486:S1497)</f>
        <v>0</v>
      </c>
      <c r="T1485" s="43" t="n">
        <f aca="false">SUM(T1486:T1497)</f>
        <v>0</v>
      </c>
      <c r="U1485" s="43" t="n">
        <f aca="false">SUM(U1486:U1497)</f>
        <v>0</v>
      </c>
      <c r="V1485" s="37"/>
      <c r="W1485" s="37"/>
      <c r="AMJ1485" s="0"/>
    </row>
    <row r="1486" customFormat="false" ht="32.3" hidden="false" customHeight="true" outlineLevel="0" collapsed="false">
      <c r="A1486" s="10" t="s">
        <v>2051</v>
      </c>
      <c r="B1486" s="11" t="s">
        <v>2052</v>
      </c>
      <c r="C1486" s="11"/>
      <c r="D1486" s="11"/>
      <c r="E1486" s="11"/>
      <c r="F1486" s="11" t="s">
        <v>46</v>
      </c>
      <c r="G1486" s="12" t="s">
        <v>24</v>
      </c>
      <c r="H1486" s="53"/>
      <c r="I1486" s="53" t="s">
        <v>359</v>
      </c>
      <c r="J1486" s="14" t="n">
        <v>46000</v>
      </c>
      <c r="K1486" s="16" t="n">
        <v>46000</v>
      </c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37"/>
      <c r="W1486" s="37"/>
    </row>
    <row r="1487" customFormat="false" ht="32.3" hidden="false" customHeight="true" outlineLevel="0" collapsed="false">
      <c r="A1487" s="10" t="s">
        <v>2053</v>
      </c>
      <c r="B1487" s="11" t="s">
        <v>2054</v>
      </c>
      <c r="C1487" s="11"/>
      <c r="D1487" s="11"/>
      <c r="E1487" s="11"/>
      <c r="F1487" s="11" t="s">
        <v>46</v>
      </c>
      <c r="G1487" s="12" t="s">
        <v>24</v>
      </c>
      <c r="H1487" s="53"/>
      <c r="I1487" s="53" t="s">
        <v>359</v>
      </c>
      <c r="J1487" s="14" t="n">
        <v>10000</v>
      </c>
      <c r="K1487" s="16" t="n">
        <v>10000</v>
      </c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37"/>
      <c r="W1487" s="37"/>
    </row>
    <row r="1488" customFormat="false" ht="32.3" hidden="false" customHeight="true" outlineLevel="0" collapsed="false">
      <c r="A1488" s="10" t="s">
        <v>2055</v>
      </c>
      <c r="B1488" s="11" t="s">
        <v>2056</v>
      </c>
      <c r="C1488" s="11"/>
      <c r="D1488" s="11"/>
      <c r="E1488" s="11"/>
      <c r="F1488" s="11" t="s">
        <v>46</v>
      </c>
      <c r="G1488" s="12" t="s">
        <v>24</v>
      </c>
      <c r="H1488" s="53"/>
      <c r="I1488" s="53" t="s">
        <v>359</v>
      </c>
      <c r="J1488" s="14" t="n">
        <v>1000</v>
      </c>
      <c r="K1488" s="16" t="n">
        <v>1000</v>
      </c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37"/>
      <c r="W1488" s="37"/>
    </row>
    <row r="1489" customFormat="false" ht="32.3" hidden="false" customHeight="true" outlineLevel="0" collapsed="false">
      <c r="A1489" s="10" t="s">
        <v>2057</v>
      </c>
      <c r="B1489" s="11" t="s">
        <v>2058</v>
      </c>
      <c r="C1489" s="11"/>
      <c r="D1489" s="11"/>
      <c r="E1489" s="11"/>
      <c r="F1489" s="11" t="s">
        <v>46</v>
      </c>
      <c r="G1489" s="12" t="s">
        <v>24</v>
      </c>
      <c r="H1489" s="53"/>
      <c r="I1489" s="53" t="s">
        <v>359</v>
      </c>
      <c r="J1489" s="14" t="n">
        <v>119000</v>
      </c>
      <c r="K1489" s="16" t="n">
        <v>119000</v>
      </c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37"/>
      <c r="W1489" s="37"/>
    </row>
    <row r="1490" customFormat="false" ht="32.3" hidden="false" customHeight="true" outlineLevel="0" collapsed="false">
      <c r="A1490" s="10" t="s">
        <v>2059</v>
      </c>
      <c r="B1490" s="11" t="s">
        <v>2060</v>
      </c>
      <c r="C1490" s="11"/>
      <c r="D1490" s="11"/>
      <c r="E1490" s="11"/>
      <c r="F1490" s="11" t="s">
        <v>46</v>
      </c>
      <c r="G1490" s="12" t="s">
        <v>24</v>
      </c>
      <c r="H1490" s="53"/>
      <c r="I1490" s="53" t="s">
        <v>359</v>
      </c>
      <c r="J1490" s="14" t="n">
        <v>5000</v>
      </c>
      <c r="K1490" s="16" t="n">
        <v>5000</v>
      </c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37"/>
      <c r="W1490" s="37"/>
    </row>
    <row r="1491" customFormat="false" ht="32.3" hidden="false" customHeight="true" outlineLevel="0" collapsed="false">
      <c r="A1491" s="10" t="s">
        <v>2061</v>
      </c>
      <c r="B1491" s="11" t="s">
        <v>2062</v>
      </c>
      <c r="C1491" s="11"/>
      <c r="D1491" s="11"/>
      <c r="E1491" s="11"/>
      <c r="F1491" s="11" t="s">
        <v>46</v>
      </c>
      <c r="G1491" s="12" t="s">
        <v>24</v>
      </c>
      <c r="H1491" s="53"/>
      <c r="I1491" s="53" t="s">
        <v>359</v>
      </c>
      <c r="J1491" s="14" t="n">
        <v>3000</v>
      </c>
      <c r="K1491" s="16" t="n">
        <v>3000</v>
      </c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37"/>
      <c r="W1491" s="37"/>
    </row>
    <row r="1492" customFormat="false" ht="32.3" hidden="false" customHeight="true" outlineLevel="0" collapsed="false">
      <c r="A1492" s="10" t="s">
        <v>2063</v>
      </c>
      <c r="B1492" s="11" t="s">
        <v>2064</v>
      </c>
      <c r="C1492" s="11"/>
      <c r="D1492" s="11"/>
      <c r="E1492" s="11"/>
      <c r="F1492" s="11" t="s">
        <v>46</v>
      </c>
      <c r="G1492" s="12" t="s">
        <v>24</v>
      </c>
      <c r="H1492" s="53"/>
      <c r="I1492" s="53" t="s">
        <v>359</v>
      </c>
      <c r="J1492" s="14" t="n">
        <v>144000</v>
      </c>
      <c r="K1492" s="16" t="n">
        <v>144000</v>
      </c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37"/>
      <c r="W1492" s="37"/>
    </row>
    <row r="1493" customFormat="false" ht="32.3" hidden="false" customHeight="true" outlineLevel="0" collapsed="false">
      <c r="A1493" s="10" t="s">
        <v>2065</v>
      </c>
      <c r="B1493" s="11" t="s">
        <v>2066</v>
      </c>
      <c r="C1493" s="11"/>
      <c r="D1493" s="11"/>
      <c r="E1493" s="11"/>
      <c r="F1493" s="11" t="s">
        <v>46</v>
      </c>
      <c r="G1493" s="12" t="s">
        <v>24</v>
      </c>
      <c r="H1493" s="53"/>
      <c r="I1493" s="53" t="s">
        <v>359</v>
      </c>
      <c r="J1493" s="14" t="n">
        <v>37000</v>
      </c>
      <c r="K1493" s="16" t="n">
        <v>37000</v>
      </c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37"/>
      <c r="W1493" s="37"/>
    </row>
    <row r="1494" customFormat="false" ht="32.3" hidden="false" customHeight="true" outlineLevel="0" collapsed="false">
      <c r="A1494" s="10" t="s">
        <v>2067</v>
      </c>
      <c r="B1494" s="11" t="s">
        <v>2068</v>
      </c>
      <c r="C1494" s="11"/>
      <c r="D1494" s="11"/>
      <c r="E1494" s="11"/>
      <c r="F1494" s="11" t="s">
        <v>46</v>
      </c>
      <c r="G1494" s="12" t="s">
        <v>24</v>
      </c>
      <c r="H1494" s="53"/>
      <c r="I1494" s="53" t="s">
        <v>359</v>
      </c>
      <c r="J1494" s="14" t="n">
        <v>5000</v>
      </c>
      <c r="K1494" s="16" t="n">
        <v>5000</v>
      </c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37"/>
      <c r="W1494" s="37"/>
    </row>
    <row r="1495" customFormat="false" ht="32.3" hidden="false" customHeight="true" outlineLevel="0" collapsed="false">
      <c r="A1495" s="10" t="s">
        <v>2069</v>
      </c>
      <c r="B1495" s="11" t="s">
        <v>2070</v>
      </c>
      <c r="C1495" s="11"/>
      <c r="D1495" s="11"/>
      <c r="E1495" s="11"/>
      <c r="F1495" s="11" t="s">
        <v>46</v>
      </c>
      <c r="G1495" s="12" t="s">
        <v>24</v>
      </c>
      <c r="H1495" s="53"/>
      <c r="I1495" s="53" t="s">
        <v>359</v>
      </c>
      <c r="J1495" s="14" t="n">
        <v>2000</v>
      </c>
      <c r="K1495" s="16" t="n">
        <v>2000</v>
      </c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37"/>
      <c r="W1495" s="37"/>
    </row>
    <row r="1496" customFormat="false" ht="32.3" hidden="false" customHeight="true" outlineLevel="0" collapsed="false">
      <c r="A1496" s="10" t="s">
        <v>2071</v>
      </c>
      <c r="B1496" s="11" t="s">
        <v>2072</v>
      </c>
      <c r="C1496" s="11"/>
      <c r="D1496" s="11"/>
      <c r="E1496" s="11"/>
      <c r="F1496" s="11" t="s">
        <v>46</v>
      </c>
      <c r="G1496" s="12" t="s">
        <v>24</v>
      </c>
      <c r="H1496" s="53"/>
      <c r="I1496" s="53" t="s">
        <v>359</v>
      </c>
      <c r="J1496" s="14" t="n">
        <v>25000</v>
      </c>
      <c r="K1496" s="16" t="n">
        <v>25000</v>
      </c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37"/>
      <c r="W1496" s="37"/>
    </row>
    <row r="1497" customFormat="false" ht="32.3" hidden="false" customHeight="true" outlineLevel="0" collapsed="false">
      <c r="A1497" s="10" t="s">
        <v>2073</v>
      </c>
      <c r="B1497" s="11" t="s">
        <v>2074</v>
      </c>
      <c r="C1497" s="11"/>
      <c r="D1497" s="11"/>
      <c r="E1497" s="11"/>
      <c r="F1497" s="11" t="s">
        <v>46</v>
      </c>
      <c r="G1497" s="12" t="s">
        <v>24</v>
      </c>
      <c r="H1497" s="53"/>
      <c r="I1497" s="53" t="s">
        <v>359</v>
      </c>
      <c r="J1497" s="14"/>
      <c r="K1497" s="15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37"/>
      <c r="W1497" s="37"/>
    </row>
    <row r="1498" s="62" customFormat="true" ht="32.3" hidden="false" customHeight="true" outlineLevel="0" collapsed="false">
      <c r="A1498" s="39" t="s">
        <v>2075</v>
      </c>
      <c r="B1498" s="40" t="s">
        <v>1998</v>
      </c>
      <c r="C1498" s="40"/>
      <c r="D1498" s="40"/>
      <c r="E1498" s="40"/>
      <c r="F1498" s="40" t="s">
        <v>23</v>
      </c>
      <c r="G1498" s="41" t="s">
        <v>24</v>
      </c>
      <c r="H1498" s="53"/>
      <c r="I1498" s="53"/>
      <c r="J1498" s="43" t="n">
        <f aca="false">SUM(J1499:J1503)</f>
        <v>19550</v>
      </c>
      <c r="K1498" s="43" t="n">
        <f aca="false">SUM(K1499:K1503)</f>
        <v>19550</v>
      </c>
      <c r="L1498" s="43" t="n">
        <f aca="false">SUM(L1499:L1503)</f>
        <v>0</v>
      </c>
      <c r="M1498" s="43" t="n">
        <f aca="false">SUM(M1499:M1503)</f>
        <v>0</v>
      </c>
      <c r="N1498" s="43" t="n">
        <f aca="false">SUM(N1499:N1503)</f>
        <v>0</v>
      </c>
      <c r="O1498" s="43" t="n">
        <f aca="false">SUM(O1499:O1503)</f>
        <v>0</v>
      </c>
      <c r="P1498" s="43" t="n">
        <f aca="false">SUM(P1499:P1503)</f>
        <v>0</v>
      </c>
      <c r="Q1498" s="43" t="n">
        <f aca="false">SUM(Q1499:Q1503)</f>
        <v>0</v>
      </c>
      <c r="R1498" s="43" t="n">
        <f aca="false">SUM(R1499:R1503)</f>
        <v>0</v>
      </c>
      <c r="S1498" s="43" t="n">
        <f aca="false">SUM(S1499:S1503)</f>
        <v>0</v>
      </c>
      <c r="T1498" s="43" t="n">
        <f aca="false">SUM(T1499:T1503)</f>
        <v>0</v>
      </c>
      <c r="U1498" s="43" t="n">
        <f aca="false">SUM(U1499:U1503)</f>
        <v>0</v>
      </c>
      <c r="V1498" s="37"/>
      <c r="W1498" s="37"/>
      <c r="AMJ1498" s="0"/>
    </row>
    <row r="1499" customFormat="false" ht="32.3" hidden="false" customHeight="true" outlineLevel="0" collapsed="false">
      <c r="A1499" s="10" t="s">
        <v>2076</v>
      </c>
      <c r="B1499" s="11" t="s">
        <v>1998</v>
      </c>
      <c r="C1499" s="11"/>
      <c r="D1499" s="11"/>
      <c r="E1499" s="11"/>
      <c r="F1499" s="11" t="s">
        <v>46</v>
      </c>
      <c r="G1499" s="12" t="s">
        <v>24</v>
      </c>
      <c r="H1499" s="53"/>
      <c r="I1499" s="53" t="s">
        <v>359</v>
      </c>
      <c r="J1499" s="14" t="n">
        <v>6000</v>
      </c>
      <c r="K1499" s="16" t="n">
        <v>6000</v>
      </c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37"/>
      <c r="W1499" s="37"/>
    </row>
    <row r="1500" customFormat="false" ht="32.3" hidden="false" customHeight="true" outlineLevel="0" collapsed="false">
      <c r="A1500" s="10" t="s">
        <v>2077</v>
      </c>
      <c r="B1500" s="11" t="s">
        <v>2078</v>
      </c>
      <c r="C1500" s="11"/>
      <c r="D1500" s="11"/>
      <c r="E1500" s="11"/>
      <c r="F1500" s="11" t="s">
        <v>46</v>
      </c>
      <c r="G1500" s="12" t="s">
        <v>24</v>
      </c>
      <c r="H1500" s="53"/>
      <c r="I1500" s="53" t="s">
        <v>359</v>
      </c>
      <c r="J1500" s="14" t="n">
        <v>1000</v>
      </c>
      <c r="K1500" s="16" t="n">
        <v>1000</v>
      </c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37"/>
      <c r="W1500" s="37"/>
    </row>
    <row r="1501" customFormat="false" ht="32.3" hidden="false" customHeight="true" outlineLevel="0" collapsed="false">
      <c r="A1501" s="10" t="s">
        <v>2079</v>
      </c>
      <c r="B1501" s="11" t="s">
        <v>2080</v>
      </c>
      <c r="C1501" s="11"/>
      <c r="D1501" s="11"/>
      <c r="E1501" s="11"/>
      <c r="F1501" s="11" t="s">
        <v>46</v>
      </c>
      <c r="G1501" s="12" t="s">
        <v>24</v>
      </c>
      <c r="H1501" s="53"/>
      <c r="I1501" s="53" t="s">
        <v>359</v>
      </c>
      <c r="J1501" s="14" t="n">
        <v>1000</v>
      </c>
      <c r="K1501" s="16" t="n">
        <v>1000</v>
      </c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37"/>
      <c r="W1501" s="37"/>
    </row>
    <row r="1502" customFormat="false" ht="32.3" hidden="false" customHeight="true" outlineLevel="0" collapsed="false">
      <c r="A1502" s="10" t="s">
        <v>2081</v>
      </c>
      <c r="B1502" s="11" t="s">
        <v>2082</v>
      </c>
      <c r="C1502" s="11"/>
      <c r="D1502" s="11"/>
      <c r="E1502" s="11"/>
      <c r="F1502" s="11" t="s">
        <v>46</v>
      </c>
      <c r="G1502" s="12" t="s">
        <v>24</v>
      </c>
      <c r="H1502" s="53"/>
      <c r="I1502" s="53" t="s">
        <v>359</v>
      </c>
      <c r="J1502" s="14" t="n">
        <v>10550</v>
      </c>
      <c r="K1502" s="16" t="n">
        <v>10550</v>
      </c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37"/>
      <c r="W1502" s="37"/>
    </row>
    <row r="1503" customFormat="false" ht="32.3" hidden="false" customHeight="true" outlineLevel="0" collapsed="false">
      <c r="A1503" s="10" t="s">
        <v>2083</v>
      </c>
      <c r="B1503" s="11" t="s">
        <v>2084</v>
      </c>
      <c r="C1503" s="11"/>
      <c r="D1503" s="11"/>
      <c r="E1503" s="11"/>
      <c r="F1503" s="11" t="s">
        <v>46</v>
      </c>
      <c r="G1503" s="12" t="s">
        <v>24</v>
      </c>
      <c r="H1503" s="53"/>
      <c r="I1503" s="53" t="s">
        <v>359</v>
      </c>
      <c r="J1503" s="14" t="n">
        <v>1000</v>
      </c>
      <c r="K1503" s="16" t="n">
        <v>1000</v>
      </c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37"/>
      <c r="W1503" s="37"/>
    </row>
    <row r="1504" s="62" customFormat="true" ht="32.3" hidden="false" customHeight="true" outlineLevel="0" collapsed="false">
      <c r="A1504" s="39" t="s">
        <v>2085</v>
      </c>
      <c r="B1504" s="40" t="s">
        <v>2086</v>
      </c>
      <c r="C1504" s="40"/>
      <c r="D1504" s="40"/>
      <c r="E1504" s="40"/>
      <c r="F1504" s="40" t="s">
        <v>23</v>
      </c>
      <c r="G1504" s="41" t="s">
        <v>24</v>
      </c>
      <c r="H1504" s="53"/>
      <c r="I1504" s="53"/>
      <c r="J1504" s="43" t="n">
        <f aca="false">SUM(J1505:J1506)</f>
        <v>33000</v>
      </c>
      <c r="K1504" s="43" t="n">
        <f aca="false">SUM(K1505:K1506)</f>
        <v>33000</v>
      </c>
      <c r="L1504" s="43" t="n">
        <f aca="false">SUM(L1505:L1506)</f>
        <v>0</v>
      </c>
      <c r="M1504" s="43" t="n">
        <f aca="false">SUM(M1505:M1506)</f>
        <v>0</v>
      </c>
      <c r="N1504" s="43" t="n">
        <f aca="false">SUM(N1505:N1506)</f>
        <v>0</v>
      </c>
      <c r="O1504" s="43" t="n">
        <f aca="false">SUM(O1505:O1506)</f>
        <v>0</v>
      </c>
      <c r="P1504" s="43" t="n">
        <f aca="false">SUM(P1505:P1506)</f>
        <v>0</v>
      </c>
      <c r="Q1504" s="43" t="n">
        <f aca="false">SUM(Q1505:Q1506)</f>
        <v>0</v>
      </c>
      <c r="R1504" s="43" t="n">
        <f aca="false">SUM(R1505:R1506)</f>
        <v>0</v>
      </c>
      <c r="S1504" s="43" t="n">
        <f aca="false">SUM(S1505:S1506)</f>
        <v>0</v>
      </c>
      <c r="T1504" s="43" t="n">
        <f aca="false">SUM(T1505:T1506)</f>
        <v>0</v>
      </c>
      <c r="U1504" s="43" t="n">
        <f aca="false">SUM(U1505:U1506)</f>
        <v>0</v>
      </c>
      <c r="V1504" s="37"/>
      <c r="W1504" s="37"/>
      <c r="AMJ1504" s="0"/>
    </row>
    <row r="1505" customFormat="false" ht="32.3" hidden="false" customHeight="true" outlineLevel="0" collapsed="false">
      <c r="A1505" s="10" t="s">
        <v>2087</v>
      </c>
      <c r="B1505" s="11" t="s">
        <v>2088</v>
      </c>
      <c r="C1505" s="11"/>
      <c r="D1505" s="11"/>
      <c r="E1505" s="11"/>
      <c r="F1505" s="11" t="s">
        <v>46</v>
      </c>
      <c r="G1505" s="12" t="s">
        <v>24</v>
      </c>
      <c r="H1505" s="53"/>
      <c r="I1505" s="53" t="s">
        <v>359</v>
      </c>
      <c r="J1505" s="14" t="n">
        <v>30000</v>
      </c>
      <c r="K1505" s="16" t="n">
        <v>30000</v>
      </c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37"/>
      <c r="W1505" s="37"/>
    </row>
    <row r="1506" customFormat="false" ht="32.3" hidden="false" customHeight="true" outlineLevel="0" collapsed="false">
      <c r="A1506" s="10" t="s">
        <v>2089</v>
      </c>
      <c r="B1506" s="11" t="s">
        <v>2090</v>
      </c>
      <c r="C1506" s="11"/>
      <c r="D1506" s="11"/>
      <c r="E1506" s="11"/>
      <c r="F1506" s="11" t="s">
        <v>46</v>
      </c>
      <c r="G1506" s="12" t="s">
        <v>24</v>
      </c>
      <c r="H1506" s="53"/>
      <c r="I1506" s="53" t="s">
        <v>359</v>
      </c>
      <c r="J1506" s="14" t="n">
        <v>3000</v>
      </c>
      <c r="K1506" s="16" t="n">
        <v>3000</v>
      </c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37"/>
      <c r="W1506" s="37"/>
    </row>
    <row r="1507" s="62" customFormat="true" ht="32.3" hidden="false" customHeight="true" outlineLevel="0" collapsed="false">
      <c r="A1507" s="39" t="s">
        <v>2091</v>
      </c>
      <c r="B1507" s="40" t="s">
        <v>2092</v>
      </c>
      <c r="C1507" s="40"/>
      <c r="D1507" s="40"/>
      <c r="E1507" s="40"/>
      <c r="F1507" s="40" t="s">
        <v>23</v>
      </c>
      <c r="G1507" s="41" t="s">
        <v>24</v>
      </c>
      <c r="H1507" s="53"/>
      <c r="I1507" s="53"/>
      <c r="J1507" s="43" t="n">
        <f aca="false">SUM(J1508:J1512)</f>
        <v>54000</v>
      </c>
      <c r="K1507" s="43" t="n">
        <f aca="false">SUM(K1508:K1512)</f>
        <v>54000</v>
      </c>
      <c r="L1507" s="43" t="n">
        <f aca="false">SUM(L1508:L1512)</f>
        <v>0</v>
      </c>
      <c r="M1507" s="43" t="n">
        <f aca="false">SUM(M1508:M1512)</f>
        <v>0</v>
      </c>
      <c r="N1507" s="43" t="n">
        <f aca="false">SUM(N1508:N1512)</f>
        <v>0</v>
      </c>
      <c r="O1507" s="43" t="n">
        <f aca="false">SUM(O1508:O1512)</f>
        <v>0</v>
      </c>
      <c r="P1507" s="43" t="n">
        <f aca="false">SUM(P1508:P1512)</f>
        <v>0</v>
      </c>
      <c r="Q1507" s="43" t="n">
        <f aca="false">SUM(Q1508:Q1512)</f>
        <v>0</v>
      </c>
      <c r="R1507" s="43" t="n">
        <f aca="false">SUM(R1508:R1512)</f>
        <v>0</v>
      </c>
      <c r="S1507" s="43" t="n">
        <f aca="false">SUM(S1508:S1512)</f>
        <v>0</v>
      </c>
      <c r="T1507" s="43" t="n">
        <f aca="false">SUM(T1508:T1512)</f>
        <v>0</v>
      </c>
      <c r="U1507" s="43" t="n">
        <f aca="false">SUM(U1508:U1512)</f>
        <v>0</v>
      </c>
      <c r="V1507" s="37"/>
      <c r="W1507" s="37"/>
      <c r="AMJ1507" s="0"/>
    </row>
    <row r="1508" customFormat="false" ht="32.3" hidden="false" customHeight="true" outlineLevel="0" collapsed="false">
      <c r="A1508" s="10" t="s">
        <v>2093</v>
      </c>
      <c r="B1508" s="11" t="s">
        <v>2094</v>
      </c>
      <c r="C1508" s="11"/>
      <c r="D1508" s="11"/>
      <c r="E1508" s="11"/>
      <c r="F1508" s="11" t="s">
        <v>46</v>
      </c>
      <c r="G1508" s="12" t="s">
        <v>24</v>
      </c>
      <c r="H1508" s="53"/>
      <c r="I1508" s="53" t="s">
        <v>359</v>
      </c>
      <c r="J1508" s="14" t="n">
        <v>36000</v>
      </c>
      <c r="K1508" s="16" t="n">
        <v>36000</v>
      </c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37"/>
      <c r="W1508" s="37"/>
    </row>
    <row r="1509" customFormat="false" ht="32.3" hidden="false" customHeight="true" outlineLevel="0" collapsed="false">
      <c r="A1509" s="10" t="s">
        <v>2095</v>
      </c>
      <c r="B1509" s="11" t="s">
        <v>2096</v>
      </c>
      <c r="C1509" s="11"/>
      <c r="D1509" s="11"/>
      <c r="E1509" s="11"/>
      <c r="F1509" s="11" t="s">
        <v>46</v>
      </c>
      <c r="G1509" s="12" t="s">
        <v>24</v>
      </c>
      <c r="H1509" s="53"/>
      <c r="I1509" s="53" t="s">
        <v>359</v>
      </c>
      <c r="J1509" s="0"/>
      <c r="K1509" s="0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37"/>
      <c r="W1509" s="37"/>
    </row>
    <row r="1510" customFormat="false" ht="32.3" hidden="false" customHeight="true" outlineLevel="0" collapsed="false">
      <c r="A1510" s="10" t="s">
        <v>2097</v>
      </c>
      <c r="B1510" s="11" t="s">
        <v>1515</v>
      </c>
      <c r="C1510" s="11"/>
      <c r="D1510" s="11"/>
      <c r="E1510" s="11"/>
      <c r="F1510" s="11" t="s">
        <v>46</v>
      </c>
      <c r="G1510" s="12" t="s">
        <v>24</v>
      </c>
      <c r="H1510" s="53"/>
      <c r="I1510" s="53" t="s">
        <v>359</v>
      </c>
      <c r="J1510" s="14" t="n">
        <v>18000</v>
      </c>
      <c r="K1510" s="16" t="n">
        <v>18000</v>
      </c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37"/>
      <c r="W1510" s="37"/>
    </row>
    <row r="1511" customFormat="false" ht="32.3" hidden="false" customHeight="true" outlineLevel="0" collapsed="false">
      <c r="A1511" s="10" t="s">
        <v>2098</v>
      </c>
      <c r="B1511" s="11" t="s">
        <v>2099</v>
      </c>
      <c r="C1511" s="11"/>
      <c r="D1511" s="11"/>
      <c r="E1511" s="11"/>
      <c r="F1511" s="11" t="s">
        <v>46</v>
      </c>
      <c r="G1511" s="12" t="s">
        <v>24</v>
      </c>
      <c r="H1511" s="53"/>
      <c r="I1511" s="53" t="s">
        <v>359</v>
      </c>
      <c r="J1511" s="14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37"/>
      <c r="W1511" s="37"/>
    </row>
    <row r="1512" customFormat="false" ht="32.3" hidden="false" customHeight="true" outlineLevel="0" collapsed="false">
      <c r="A1512" s="10" t="s">
        <v>2100</v>
      </c>
      <c r="B1512" s="11" t="s">
        <v>2101</v>
      </c>
      <c r="C1512" s="11"/>
      <c r="D1512" s="11"/>
      <c r="E1512" s="11"/>
      <c r="F1512" s="11" t="s">
        <v>46</v>
      </c>
      <c r="G1512" s="12" t="s">
        <v>24</v>
      </c>
      <c r="H1512" s="53"/>
      <c r="I1512" s="53" t="s">
        <v>359</v>
      </c>
      <c r="J1512" s="14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37"/>
      <c r="W1512" s="37"/>
    </row>
    <row r="1513" s="62" customFormat="true" ht="32.3" hidden="false" customHeight="true" outlineLevel="0" collapsed="false">
      <c r="A1513" s="39" t="s">
        <v>2102</v>
      </c>
      <c r="B1513" s="40" t="s">
        <v>2103</v>
      </c>
      <c r="C1513" s="40"/>
      <c r="D1513" s="40"/>
      <c r="E1513" s="40"/>
      <c r="F1513" s="40" t="s">
        <v>23</v>
      </c>
      <c r="G1513" s="41" t="s">
        <v>24</v>
      </c>
      <c r="H1513" s="53"/>
      <c r="I1513" s="53"/>
      <c r="J1513" s="43" t="n">
        <f aca="false">SUM(J1514:J1518)</f>
        <v>16000</v>
      </c>
      <c r="K1513" s="43" t="n">
        <f aca="false">SUM(K1514:K1518)</f>
        <v>16000</v>
      </c>
      <c r="L1513" s="43" t="n">
        <f aca="false">SUM(L1514:L1518)</f>
        <v>0</v>
      </c>
      <c r="M1513" s="43" t="n">
        <f aca="false">SUM(M1514:M1518)</f>
        <v>0</v>
      </c>
      <c r="N1513" s="43" t="n">
        <f aca="false">SUM(N1514:N1518)</f>
        <v>0</v>
      </c>
      <c r="O1513" s="43" t="n">
        <f aca="false">SUM(O1514:O1518)</f>
        <v>0</v>
      </c>
      <c r="P1513" s="43" t="n">
        <f aca="false">SUM(P1514:P1518)</f>
        <v>0</v>
      </c>
      <c r="Q1513" s="43" t="n">
        <f aca="false">SUM(Q1514:Q1518)</f>
        <v>0</v>
      </c>
      <c r="R1513" s="43" t="n">
        <f aca="false">SUM(R1514:R1518)</f>
        <v>0</v>
      </c>
      <c r="S1513" s="43" t="n">
        <f aca="false">SUM(S1514:S1518)</f>
        <v>0</v>
      </c>
      <c r="T1513" s="43" t="n">
        <f aca="false">SUM(T1514:T1518)</f>
        <v>0</v>
      </c>
      <c r="U1513" s="43" t="n">
        <f aca="false">SUM(U1514:U1518)</f>
        <v>0</v>
      </c>
      <c r="V1513" s="37"/>
      <c r="W1513" s="37"/>
      <c r="AMJ1513" s="0"/>
    </row>
    <row r="1514" customFormat="false" ht="32.3" hidden="false" customHeight="true" outlineLevel="0" collapsed="false">
      <c r="A1514" s="10" t="s">
        <v>2104</v>
      </c>
      <c r="B1514" s="11" t="s">
        <v>2105</v>
      </c>
      <c r="C1514" s="11"/>
      <c r="D1514" s="11"/>
      <c r="E1514" s="11"/>
      <c r="F1514" s="11" t="s">
        <v>46</v>
      </c>
      <c r="G1514" s="12" t="s">
        <v>24</v>
      </c>
      <c r="H1514" s="53"/>
      <c r="I1514" s="53" t="s">
        <v>359</v>
      </c>
      <c r="J1514" s="14" t="n">
        <v>10000</v>
      </c>
      <c r="K1514" s="16" t="n">
        <v>10000</v>
      </c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37"/>
      <c r="W1514" s="37"/>
    </row>
    <row r="1515" customFormat="false" ht="32.3" hidden="false" customHeight="true" outlineLevel="0" collapsed="false">
      <c r="A1515" s="10" t="s">
        <v>2106</v>
      </c>
      <c r="B1515" s="11" t="s">
        <v>2107</v>
      </c>
      <c r="C1515" s="11"/>
      <c r="D1515" s="11"/>
      <c r="E1515" s="11"/>
      <c r="F1515" s="11" t="s">
        <v>46</v>
      </c>
      <c r="G1515" s="12" t="s">
        <v>24</v>
      </c>
      <c r="H1515" s="53"/>
      <c r="I1515" s="53" t="s">
        <v>359</v>
      </c>
      <c r="J1515" s="14" t="n">
        <v>1000</v>
      </c>
      <c r="K1515" s="16" t="n">
        <v>1000</v>
      </c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37"/>
      <c r="W1515" s="37"/>
    </row>
    <row r="1516" customFormat="false" ht="32.3" hidden="false" customHeight="true" outlineLevel="0" collapsed="false">
      <c r="A1516" s="10" t="s">
        <v>2108</v>
      </c>
      <c r="B1516" s="11" t="s">
        <v>2109</v>
      </c>
      <c r="C1516" s="11"/>
      <c r="D1516" s="11"/>
      <c r="E1516" s="11"/>
      <c r="F1516" s="11" t="s">
        <v>46</v>
      </c>
      <c r="G1516" s="12" t="s">
        <v>24</v>
      </c>
      <c r="H1516" s="53"/>
      <c r="I1516" s="53" t="s">
        <v>359</v>
      </c>
      <c r="J1516" s="14" t="n">
        <v>2000</v>
      </c>
      <c r="K1516" s="16" t="n">
        <v>2000</v>
      </c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37"/>
      <c r="W1516" s="37"/>
    </row>
    <row r="1517" customFormat="false" ht="32.3" hidden="false" customHeight="true" outlineLevel="0" collapsed="false">
      <c r="A1517" s="10" t="s">
        <v>2110</v>
      </c>
      <c r="B1517" s="11" t="s">
        <v>2111</v>
      </c>
      <c r="C1517" s="11"/>
      <c r="D1517" s="11"/>
      <c r="E1517" s="11"/>
      <c r="F1517" s="11" t="s">
        <v>46</v>
      </c>
      <c r="G1517" s="12" t="s">
        <v>24</v>
      </c>
      <c r="H1517" s="53"/>
      <c r="I1517" s="53" t="s">
        <v>359</v>
      </c>
      <c r="J1517" s="14" t="n">
        <v>3000</v>
      </c>
      <c r="K1517" s="16" t="n">
        <v>3000</v>
      </c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37"/>
      <c r="W1517" s="37"/>
    </row>
    <row r="1518" customFormat="false" ht="32.3" hidden="false" customHeight="true" outlineLevel="0" collapsed="false">
      <c r="A1518" s="10" t="s">
        <v>2112</v>
      </c>
      <c r="B1518" s="11" t="s">
        <v>2113</v>
      </c>
      <c r="C1518" s="11"/>
      <c r="D1518" s="11"/>
      <c r="E1518" s="11"/>
      <c r="F1518" s="11" t="s">
        <v>46</v>
      </c>
      <c r="G1518" s="12" t="s">
        <v>24</v>
      </c>
      <c r="H1518" s="53"/>
      <c r="I1518" s="53" t="s">
        <v>359</v>
      </c>
      <c r="J1518" s="14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37"/>
      <c r="W1518" s="37"/>
    </row>
    <row r="1519" s="62" customFormat="true" ht="32.3" hidden="false" customHeight="true" outlineLevel="0" collapsed="false">
      <c r="A1519" s="39" t="s">
        <v>2114</v>
      </c>
      <c r="B1519" s="40" t="s">
        <v>2115</v>
      </c>
      <c r="C1519" s="40"/>
      <c r="D1519" s="40"/>
      <c r="E1519" s="40"/>
      <c r="F1519" s="40" t="s">
        <v>23</v>
      </c>
      <c r="G1519" s="41" t="s">
        <v>24</v>
      </c>
      <c r="H1519" s="53"/>
      <c r="I1519" s="53"/>
      <c r="J1519" s="43" t="n">
        <f aca="false">SUM(J1520:J1522)</f>
        <v>28000</v>
      </c>
      <c r="K1519" s="43" t="n">
        <f aca="false">SUM(K1520:K1522)</f>
        <v>28000</v>
      </c>
      <c r="L1519" s="43" t="n">
        <f aca="false">SUM(L1520:L1522)</f>
        <v>0</v>
      </c>
      <c r="M1519" s="43" t="n">
        <f aca="false">SUM(M1520:M1522)</f>
        <v>0</v>
      </c>
      <c r="N1519" s="43" t="n">
        <f aca="false">SUM(N1520:N1522)</f>
        <v>0</v>
      </c>
      <c r="O1519" s="43" t="n">
        <f aca="false">SUM(O1520:O1522)</f>
        <v>0</v>
      </c>
      <c r="P1519" s="43" t="n">
        <f aca="false">SUM(P1520:P1522)</f>
        <v>0</v>
      </c>
      <c r="Q1519" s="43" t="n">
        <f aca="false">SUM(Q1520:Q1522)</f>
        <v>0</v>
      </c>
      <c r="R1519" s="43" t="n">
        <f aca="false">SUM(R1520:R1522)</f>
        <v>0</v>
      </c>
      <c r="S1519" s="43" t="n">
        <f aca="false">SUM(S1520:S1522)</f>
        <v>0</v>
      </c>
      <c r="T1519" s="43" t="n">
        <f aca="false">SUM(T1520:T1522)</f>
        <v>0</v>
      </c>
      <c r="U1519" s="43" t="n">
        <f aca="false">SUM(U1520:U1522)</f>
        <v>0</v>
      </c>
      <c r="V1519" s="37"/>
      <c r="W1519" s="37"/>
      <c r="AMJ1519" s="0"/>
    </row>
    <row r="1520" customFormat="false" ht="32.3" hidden="false" customHeight="true" outlineLevel="0" collapsed="false">
      <c r="A1520" s="10" t="s">
        <v>2116</v>
      </c>
      <c r="B1520" s="11" t="s">
        <v>2117</v>
      </c>
      <c r="C1520" s="11"/>
      <c r="D1520" s="11"/>
      <c r="E1520" s="11"/>
      <c r="F1520" s="11" t="s">
        <v>46</v>
      </c>
      <c r="G1520" s="12" t="s">
        <v>24</v>
      </c>
      <c r="H1520" s="53"/>
      <c r="I1520" s="53" t="s">
        <v>359</v>
      </c>
      <c r="J1520" s="14" t="n">
        <v>18000</v>
      </c>
      <c r="K1520" s="16" t="n">
        <v>18000</v>
      </c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37"/>
      <c r="W1520" s="37"/>
    </row>
    <row r="1521" customFormat="false" ht="32.3" hidden="false" customHeight="true" outlineLevel="0" collapsed="false">
      <c r="A1521" s="10" t="s">
        <v>2118</v>
      </c>
      <c r="B1521" s="11" t="s">
        <v>2119</v>
      </c>
      <c r="C1521" s="11"/>
      <c r="D1521" s="11"/>
      <c r="E1521" s="11"/>
      <c r="F1521" s="11" t="s">
        <v>46</v>
      </c>
      <c r="G1521" s="12" t="s">
        <v>24</v>
      </c>
      <c r="H1521" s="53"/>
      <c r="I1521" s="53" t="s">
        <v>359</v>
      </c>
      <c r="J1521" s="14" t="n">
        <v>10000</v>
      </c>
      <c r="K1521" s="16" t="n">
        <v>10000</v>
      </c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37"/>
      <c r="W1521" s="37"/>
    </row>
    <row r="1522" customFormat="false" ht="32.3" hidden="false" customHeight="true" outlineLevel="0" collapsed="false">
      <c r="A1522" s="10" t="s">
        <v>2120</v>
      </c>
      <c r="B1522" s="11" t="s">
        <v>2121</v>
      </c>
      <c r="C1522" s="11"/>
      <c r="D1522" s="11"/>
      <c r="E1522" s="11"/>
      <c r="F1522" s="11" t="s">
        <v>46</v>
      </c>
      <c r="G1522" s="12" t="s">
        <v>24</v>
      </c>
      <c r="H1522" s="53"/>
      <c r="I1522" s="53" t="s">
        <v>359</v>
      </c>
      <c r="J1522" s="14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37"/>
      <c r="W1522" s="37"/>
    </row>
    <row r="1523" s="62" customFormat="true" ht="32.3" hidden="false" customHeight="true" outlineLevel="0" collapsed="false">
      <c r="A1523" s="39" t="s">
        <v>2122</v>
      </c>
      <c r="B1523" s="40" t="s">
        <v>2123</v>
      </c>
      <c r="C1523" s="40"/>
      <c r="D1523" s="40"/>
      <c r="E1523" s="40"/>
      <c r="F1523" s="40" t="s">
        <v>23</v>
      </c>
      <c r="G1523" s="41" t="s">
        <v>24</v>
      </c>
      <c r="H1523" s="53"/>
      <c r="I1523" s="53"/>
      <c r="J1523" s="43" t="n">
        <f aca="false">SUM(J1524:J1525)</f>
        <v>50000</v>
      </c>
      <c r="K1523" s="43" t="n">
        <f aca="false">SUM(K1524:K1525)</f>
        <v>50000</v>
      </c>
      <c r="L1523" s="43" t="n">
        <f aca="false">SUM(L1524:L1525)</f>
        <v>0</v>
      </c>
      <c r="M1523" s="43" t="n">
        <f aca="false">SUM(M1524:M1525)</f>
        <v>0</v>
      </c>
      <c r="N1523" s="43" t="n">
        <f aca="false">SUM(N1524:N1525)</f>
        <v>0</v>
      </c>
      <c r="O1523" s="43" t="n">
        <f aca="false">SUM(O1524:O1525)</f>
        <v>0</v>
      </c>
      <c r="P1523" s="43" t="n">
        <f aca="false">SUM(P1524:P1525)</f>
        <v>0</v>
      </c>
      <c r="Q1523" s="43" t="n">
        <f aca="false">SUM(Q1524:Q1525)</f>
        <v>0</v>
      </c>
      <c r="R1523" s="43" t="n">
        <f aca="false">SUM(R1524:R1525)</f>
        <v>0</v>
      </c>
      <c r="S1523" s="43" t="n">
        <f aca="false">SUM(S1524:S1525)</f>
        <v>0</v>
      </c>
      <c r="T1523" s="43" t="n">
        <f aca="false">SUM(T1524:T1525)</f>
        <v>0</v>
      </c>
      <c r="U1523" s="43" t="n">
        <f aca="false">SUM(U1524:U1525)</f>
        <v>0</v>
      </c>
      <c r="V1523" s="37"/>
      <c r="W1523" s="37"/>
      <c r="AMJ1523" s="0"/>
    </row>
    <row r="1524" customFormat="false" ht="32.3" hidden="false" customHeight="true" outlineLevel="0" collapsed="false">
      <c r="A1524" s="10" t="s">
        <v>2124</v>
      </c>
      <c r="B1524" s="11" t="s">
        <v>2125</v>
      </c>
      <c r="C1524" s="11"/>
      <c r="D1524" s="11"/>
      <c r="E1524" s="11"/>
      <c r="F1524" s="11" t="s">
        <v>46</v>
      </c>
      <c r="G1524" s="12" t="s">
        <v>24</v>
      </c>
      <c r="H1524" s="53"/>
      <c r="I1524" s="53" t="s">
        <v>359</v>
      </c>
      <c r="J1524" s="14" t="n">
        <v>50000</v>
      </c>
      <c r="K1524" s="16" t="n">
        <v>50000</v>
      </c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37"/>
      <c r="W1524" s="37"/>
    </row>
    <row r="1525" customFormat="false" ht="32.3" hidden="false" customHeight="true" outlineLevel="0" collapsed="false">
      <c r="A1525" s="10" t="s">
        <v>2126</v>
      </c>
      <c r="B1525" s="11" t="s">
        <v>2127</v>
      </c>
      <c r="C1525" s="11"/>
      <c r="D1525" s="11"/>
      <c r="E1525" s="11"/>
      <c r="F1525" s="11" t="s">
        <v>46</v>
      </c>
      <c r="G1525" s="12" t="s">
        <v>24</v>
      </c>
      <c r="H1525" s="53"/>
      <c r="I1525" s="53" t="s">
        <v>359</v>
      </c>
      <c r="J1525" s="14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37"/>
      <c r="W1525" s="37"/>
    </row>
    <row r="1526" s="62" customFormat="true" ht="32.3" hidden="false" customHeight="true" outlineLevel="0" collapsed="false">
      <c r="A1526" s="39" t="s">
        <v>2128</v>
      </c>
      <c r="B1526" s="40" t="s">
        <v>991</v>
      </c>
      <c r="C1526" s="40"/>
      <c r="D1526" s="40"/>
      <c r="E1526" s="40"/>
      <c r="F1526" s="40" t="s">
        <v>23</v>
      </c>
      <c r="G1526" s="41" t="s">
        <v>24</v>
      </c>
      <c r="H1526" s="53"/>
      <c r="I1526" s="53"/>
      <c r="J1526" s="43"/>
      <c r="K1526" s="45"/>
      <c r="L1526" s="45"/>
      <c r="M1526" s="45"/>
      <c r="N1526" s="45"/>
      <c r="O1526" s="45"/>
      <c r="P1526" s="45"/>
      <c r="Q1526" s="45"/>
      <c r="R1526" s="45"/>
      <c r="S1526" s="45"/>
      <c r="T1526" s="45"/>
      <c r="U1526" s="45"/>
      <c r="V1526" s="37"/>
      <c r="W1526" s="37"/>
      <c r="AMJ1526" s="0"/>
    </row>
    <row r="1527" customFormat="false" ht="32.3" hidden="false" customHeight="true" outlineLevel="0" collapsed="false">
      <c r="A1527" s="10" t="s">
        <v>2129</v>
      </c>
      <c r="B1527" s="11" t="s">
        <v>2130</v>
      </c>
      <c r="C1527" s="11"/>
      <c r="D1527" s="11"/>
      <c r="E1527" s="11"/>
      <c r="F1527" s="11" t="s">
        <v>46</v>
      </c>
      <c r="G1527" s="12" t="s">
        <v>24</v>
      </c>
      <c r="H1527" s="53"/>
      <c r="I1527" s="53" t="s">
        <v>359</v>
      </c>
      <c r="J1527" s="14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37"/>
      <c r="W1527" s="37"/>
    </row>
    <row r="1528" customFormat="false" ht="32.3" hidden="false" customHeight="true" outlineLevel="0" collapsed="false">
      <c r="A1528" s="67"/>
      <c r="B1528" s="68"/>
      <c r="C1528" s="68"/>
      <c r="D1528" s="68"/>
      <c r="E1528" s="68"/>
      <c r="F1528" s="68"/>
      <c r="G1528" s="68"/>
      <c r="H1528" s="69"/>
      <c r="I1528" s="69"/>
      <c r="J1528" s="70"/>
      <c r="K1528" s="71"/>
      <c r="L1528" s="71"/>
      <c r="M1528" s="71"/>
      <c r="N1528" s="71"/>
      <c r="O1528" s="71"/>
      <c r="P1528" s="71"/>
      <c r="Q1528" s="71"/>
      <c r="R1528" s="71"/>
      <c r="S1528" s="71"/>
      <c r="T1528" s="71"/>
      <c r="U1528" s="71"/>
      <c r="V1528" s="37"/>
      <c r="W1528" s="37"/>
    </row>
  </sheetData>
  <printOptions headings="false" gridLines="true" gridLinesSet="true" horizontalCentered="true" verticalCentered="false"/>
  <pageMargins left="0.25" right="0.25" top="0.75" bottom="0.75" header="0.3" footer="0.3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0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85" zoomScaleNormal="85" zoomScalePageLayoutView="100" workbookViewId="0">
      <selection pane="topLeft" activeCell="B88" activeCellId="0" sqref="B88"/>
    </sheetView>
  </sheetViews>
  <sheetFormatPr defaultRowHeight="12.75"/>
  <cols>
    <col collapsed="false" hidden="false" max="1" min="1" style="0" width="19.1428571428571"/>
    <col collapsed="false" hidden="false" max="2" min="2" style="0" width="77.1428571428571"/>
    <col collapsed="false" hidden="false" max="3" min="3" style="0" width="77.5765306122449"/>
    <col collapsed="false" hidden="false" max="4" min="4" style="0" width="27"/>
    <col collapsed="false" hidden="false" max="6" min="5" style="0" width="22.5714285714286"/>
    <col collapsed="false" hidden="false" max="7" min="7" style="0" width="21.4285714285714"/>
    <col collapsed="false" hidden="false" max="256" min="8" style="0" width="11.5714285714286"/>
    <col collapsed="false" hidden="false" max="257" min="257" style="0" width="19.1428571428571"/>
    <col collapsed="false" hidden="false" max="258" min="258" style="0" width="77.1428571428571"/>
    <col collapsed="false" hidden="false" max="259" min="259" style="0" width="77.5765306122449"/>
    <col collapsed="false" hidden="false" max="260" min="260" style="0" width="27"/>
    <col collapsed="false" hidden="false" max="262" min="261" style="0" width="22.5714285714286"/>
    <col collapsed="false" hidden="false" max="263" min="263" style="0" width="21.4285714285714"/>
    <col collapsed="false" hidden="false" max="512" min="264" style="0" width="11.5714285714286"/>
    <col collapsed="false" hidden="false" max="513" min="513" style="0" width="19.1428571428571"/>
    <col collapsed="false" hidden="false" max="514" min="514" style="0" width="77.1428571428571"/>
    <col collapsed="false" hidden="false" max="515" min="515" style="0" width="77.5765306122449"/>
    <col collapsed="false" hidden="false" max="516" min="516" style="0" width="27"/>
    <col collapsed="false" hidden="false" max="518" min="517" style="0" width="22.5714285714286"/>
    <col collapsed="false" hidden="false" max="519" min="519" style="0" width="21.4285714285714"/>
    <col collapsed="false" hidden="false" max="768" min="520" style="0" width="11.5714285714286"/>
    <col collapsed="false" hidden="false" max="769" min="769" style="0" width="19.1428571428571"/>
    <col collapsed="false" hidden="false" max="770" min="770" style="0" width="77.1428571428571"/>
    <col collapsed="false" hidden="false" max="771" min="771" style="0" width="77.5765306122449"/>
    <col collapsed="false" hidden="false" max="772" min="772" style="0" width="27"/>
    <col collapsed="false" hidden="false" max="774" min="773" style="0" width="22.5714285714286"/>
    <col collapsed="false" hidden="false" max="775" min="775" style="0" width="21.4285714285714"/>
    <col collapsed="false" hidden="false" max="1025" min="776" style="0" width="11.5714285714286"/>
  </cols>
  <sheetData>
    <row r="1" s="74" customFormat="true" ht="12.75" hidden="false" customHeight="false" outlineLevel="0" collapsed="false">
      <c r="A1" s="72" t="s">
        <v>2131</v>
      </c>
      <c r="B1" s="72" t="s">
        <v>2132</v>
      </c>
      <c r="C1" s="72" t="s">
        <v>2133</v>
      </c>
      <c r="D1" s="72" t="s">
        <v>2134</v>
      </c>
      <c r="E1" s="72" t="s">
        <v>2135</v>
      </c>
      <c r="F1" s="72" t="s">
        <v>2136</v>
      </c>
      <c r="G1" s="73" t="s">
        <v>2137</v>
      </c>
    </row>
    <row r="2" customFormat="false" ht="13.15" hidden="false" customHeight="false" outlineLevel="0" collapsed="false">
      <c r="A2" s="0" t="s">
        <v>2138</v>
      </c>
      <c r="B2" s="0" t="s">
        <v>2139</v>
      </c>
      <c r="C2" s="0" t="s">
        <v>2140</v>
      </c>
      <c r="D2" s="0" t="s">
        <v>290</v>
      </c>
      <c r="F2" s="0" t="s">
        <v>10</v>
      </c>
      <c r="G2" s="75" t="n">
        <v>440090</v>
      </c>
    </row>
    <row r="3" customFormat="false" ht="12.75" hidden="false" customHeight="false" outlineLevel="0" collapsed="false">
      <c r="A3" s="0" t="s">
        <v>2141</v>
      </c>
      <c r="B3" s="0" t="s">
        <v>2139</v>
      </c>
      <c r="C3" s="0" t="s">
        <v>2142</v>
      </c>
      <c r="D3" s="0" t="s">
        <v>291</v>
      </c>
    </row>
    <row r="4" customFormat="false" ht="12.75" hidden="false" customHeight="false" outlineLevel="0" collapsed="false">
      <c r="A4" s="0" t="s">
        <v>2143</v>
      </c>
      <c r="B4" s="0" t="s">
        <v>2139</v>
      </c>
      <c r="C4" s="0" t="s">
        <v>2144</v>
      </c>
      <c r="D4" s="0" t="s">
        <v>292</v>
      </c>
    </row>
    <row r="5" customFormat="false" ht="12.75" hidden="false" customHeight="false" outlineLevel="0" collapsed="false">
      <c r="A5" s="0" t="s">
        <v>2145</v>
      </c>
      <c r="B5" s="0" t="s">
        <v>2139</v>
      </c>
      <c r="C5" s="0" t="s">
        <v>2146</v>
      </c>
      <c r="D5" s="0" t="s">
        <v>293</v>
      </c>
    </row>
    <row r="6" customFormat="false" ht="12.75" hidden="false" customHeight="false" outlineLevel="0" collapsed="false">
      <c r="A6" s="76" t="s">
        <v>2147</v>
      </c>
      <c r="B6" s="76" t="s">
        <v>2139</v>
      </c>
      <c r="C6" s="76" t="s">
        <v>2148</v>
      </c>
      <c r="D6" s="76" t="s">
        <v>294</v>
      </c>
      <c r="E6" s="76"/>
      <c r="F6" s="76" t="s">
        <v>10</v>
      </c>
      <c r="G6" s="77" t="n">
        <v>770970</v>
      </c>
    </row>
    <row r="7" customFormat="false" ht="12.75" hidden="false" customHeight="false" outlineLevel="0" collapsed="false">
      <c r="A7" s="76"/>
      <c r="B7" s="76"/>
      <c r="C7" s="76"/>
      <c r="D7" s="76"/>
      <c r="E7" s="76"/>
      <c r="F7" s="76" t="s">
        <v>15</v>
      </c>
      <c r="G7" s="77" t="n">
        <v>256990</v>
      </c>
    </row>
    <row r="8" customFormat="false" ht="12.75" hidden="false" customHeight="false" outlineLevel="0" collapsed="false">
      <c r="A8" s="0" t="s">
        <v>2149</v>
      </c>
      <c r="B8" s="0" t="s">
        <v>2139</v>
      </c>
      <c r="C8" s="0" t="s">
        <v>2150</v>
      </c>
      <c r="D8" s="0" t="s">
        <v>295</v>
      </c>
    </row>
    <row r="9" customFormat="false" ht="12.75" hidden="false" customHeight="false" outlineLevel="0" collapsed="false">
      <c r="A9" s="0" t="s">
        <v>2151</v>
      </c>
      <c r="B9" s="0" t="s">
        <v>2139</v>
      </c>
      <c r="C9" s="0" t="s">
        <v>2152</v>
      </c>
      <c r="D9" s="0" t="s">
        <v>296</v>
      </c>
      <c r="F9" s="0" t="s">
        <v>10</v>
      </c>
      <c r="G9" s="75" t="n">
        <v>928677</v>
      </c>
    </row>
    <row r="10" customFormat="false" ht="12.75" hidden="false" customHeight="false" outlineLevel="0" collapsed="false">
      <c r="A10" s="0" t="s">
        <v>2153</v>
      </c>
      <c r="B10" s="0" t="s">
        <v>2139</v>
      </c>
      <c r="C10" s="0" t="s">
        <v>2154</v>
      </c>
      <c r="D10" s="0" t="s">
        <v>297</v>
      </c>
    </row>
    <row r="11" customFormat="false" ht="12.75" hidden="false" customHeight="false" outlineLevel="0" collapsed="false">
      <c r="A11" s="0" t="s">
        <v>2155</v>
      </c>
      <c r="B11" s="0" t="s">
        <v>2139</v>
      </c>
      <c r="C11" s="0" t="s">
        <v>2156</v>
      </c>
      <c r="D11" s="0" t="s">
        <v>298</v>
      </c>
      <c r="F11" s="0" t="s">
        <v>10</v>
      </c>
      <c r="G11" s="75" t="n">
        <v>1474928</v>
      </c>
    </row>
    <row r="12" customFormat="false" ht="12.75" hidden="false" customHeight="false" outlineLevel="0" collapsed="false">
      <c r="A12" s="0" t="s">
        <v>2157</v>
      </c>
      <c r="B12" s="0" t="s">
        <v>2139</v>
      </c>
      <c r="C12" s="0" t="s">
        <v>2158</v>
      </c>
      <c r="D12" s="0" t="s">
        <v>299</v>
      </c>
    </row>
    <row r="13" customFormat="false" ht="12.75" hidden="false" customHeight="false" outlineLevel="0" collapsed="false">
      <c r="A13" s="0" t="s">
        <v>2159</v>
      </c>
      <c r="B13" s="0" t="s">
        <v>2139</v>
      </c>
      <c r="C13" s="0" t="s">
        <v>2160</v>
      </c>
      <c r="D13" s="0" t="s">
        <v>300</v>
      </c>
      <c r="F13" s="0" t="s">
        <v>10</v>
      </c>
      <c r="G13" s="75" t="n">
        <v>417500</v>
      </c>
    </row>
    <row r="14" customFormat="false" ht="12.75" hidden="false" customHeight="false" outlineLevel="0" collapsed="false">
      <c r="A14" s="0" t="s">
        <v>2161</v>
      </c>
      <c r="B14" s="0" t="s">
        <v>2139</v>
      </c>
      <c r="C14" s="0" t="s">
        <v>2162</v>
      </c>
      <c r="D14" s="0" t="s">
        <v>301</v>
      </c>
    </row>
    <row r="15" customFormat="false" ht="12.75" hidden="false" customHeight="false" outlineLevel="0" collapsed="false">
      <c r="A15" s="0" t="s">
        <v>2163</v>
      </c>
      <c r="B15" s="0" t="s">
        <v>2139</v>
      </c>
      <c r="C15" s="0" t="s">
        <v>2164</v>
      </c>
      <c r="D15" s="0" t="s">
        <v>302</v>
      </c>
      <c r="F15" s="0" t="s">
        <v>10</v>
      </c>
      <c r="G15" s="75" t="n">
        <v>494500</v>
      </c>
    </row>
    <row r="16" customFormat="false" ht="12.75" hidden="false" customHeight="false" outlineLevel="0" collapsed="false">
      <c r="A16" s="0" t="s">
        <v>2165</v>
      </c>
      <c r="B16" s="0" t="s">
        <v>2139</v>
      </c>
      <c r="C16" s="0" t="s">
        <v>2166</v>
      </c>
      <c r="D16" s="0" t="s">
        <v>303</v>
      </c>
    </row>
    <row r="17" customFormat="false" ht="12.75" hidden="false" customHeight="false" outlineLevel="0" collapsed="false">
      <c r="A17" s="0" t="s">
        <v>2167</v>
      </c>
      <c r="B17" s="0" t="s">
        <v>2139</v>
      </c>
      <c r="C17" s="0" t="s">
        <v>2168</v>
      </c>
      <c r="D17" s="0" t="s">
        <v>304</v>
      </c>
    </row>
    <row r="18" customFormat="false" ht="12.75" hidden="false" customHeight="false" outlineLevel="0" collapsed="false">
      <c r="A18" s="0" t="s">
        <v>2169</v>
      </c>
      <c r="B18" s="0" t="s">
        <v>2139</v>
      </c>
      <c r="C18" s="0" t="s">
        <v>2170</v>
      </c>
      <c r="D18" s="0" t="s">
        <v>305</v>
      </c>
      <c r="F18" s="0" t="s">
        <v>14</v>
      </c>
      <c r="G18" s="75" t="n">
        <v>357326.5</v>
      </c>
    </row>
    <row r="19" customFormat="false" ht="12.75" hidden="false" customHeight="false" outlineLevel="0" collapsed="false">
      <c r="A19" s="0" t="s">
        <v>2171</v>
      </c>
      <c r="B19" s="0" t="s">
        <v>2172</v>
      </c>
      <c r="C19" s="0" t="s">
        <v>2173</v>
      </c>
      <c r="D19" s="0" t="s">
        <v>362</v>
      </c>
      <c r="F19" s="0" t="s">
        <v>2174</v>
      </c>
      <c r="G19" s="75" t="n">
        <v>800000</v>
      </c>
    </row>
    <row r="20" customFormat="false" ht="12.75" hidden="false" customHeight="false" outlineLevel="0" collapsed="false">
      <c r="A20" s="0" t="s">
        <v>2175</v>
      </c>
      <c r="B20" s="0" t="s">
        <v>2172</v>
      </c>
      <c r="C20" s="0" t="s">
        <v>2176</v>
      </c>
      <c r="D20" s="0" t="s">
        <v>363</v>
      </c>
    </row>
    <row r="21" customFormat="false" ht="12.75" hidden="false" customHeight="false" outlineLevel="0" collapsed="false">
      <c r="A21" s="0" t="s">
        <v>2177</v>
      </c>
      <c r="B21" s="0" t="s">
        <v>2172</v>
      </c>
      <c r="C21" s="0" t="s">
        <v>2178</v>
      </c>
      <c r="D21" s="0" t="s">
        <v>364</v>
      </c>
    </row>
    <row r="22" customFormat="false" ht="12.75" hidden="false" customHeight="false" outlineLevel="0" collapsed="false">
      <c r="A22" s="0" t="s">
        <v>2179</v>
      </c>
      <c r="B22" s="0" t="s">
        <v>2180</v>
      </c>
      <c r="C22" s="0" t="s">
        <v>2181</v>
      </c>
      <c r="D22" s="0" t="s">
        <v>433</v>
      </c>
      <c r="F22" s="0" t="s">
        <v>10</v>
      </c>
      <c r="G22" s="75" t="n">
        <v>20000</v>
      </c>
    </row>
    <row r="23" customFormat="false" ht="12.75" hidden="false" customHeight="false" outlineLevel="0" collapsed="false">
      <c r="A23" s="0" t="s">
        <v>2182</v>
      </c>
      <c r="B23" s="0" t="s">
        <v>2180</v>
      </c>
      <c r="C23" s="0" t="s">
        <v>2183</v>
      </c>
      <c r="D23" s="0" t="s">
        <v>434</v>
      </c>
    </row>
    <row r="24" customFormat="false" ht="12.75" hidden="false" customHeight="false" outlineLevel="0" collapsed="false">
      <c r="A24" s="0" t="s">
        <v>2184</v>
      </c>
      <c r="B24" s="0" t="s">
        <v>2185</v>
      </c>
      <c r="C24" s="0" t="s">
        <v>2186</v>
      </c>
      <c r="D24" s="0" t="s">
        <v>503</v>
      </c>
      <c r="F24" s="0" t="s">
        <v>10</v>
      </c>
      <c r="G24" s="75" t="n">
        <v>10000</v>
      </c>
    </row>
    <row r="25" customFormat="false" ht="12.75" hidden="false" customHeight="false" outlineLevel="0" collapsed="false">
      <c r="A25" s="0" t="s">
        <v>2187</v>
      </c>
      <c r="B25" s="0" t="s">
        <v>2185</v>
      </c>
      <c r="C25" s="0" t="s">
        <v>2188</v>
      </c>
      <c r="D25" s="0" t="s">
        <v>504</v>
      </c>
      <c r="F25" s="0" t="s">
        <v>10</v>
      </c>
      <c r="G25" s="75" t="n">
        <v>15000</v>
      </c>
    </row>
    <row r="26" customFormat="false" ht="12.75" hidden="false" customHeight="false" outlineLevel="0" collapsed="false">
      <c r="A26" s="0" t="s">
        <v>2189</v>
      </c>
      <c r="B26" s="0" t="s">
        <v>2185</v>
      </c>
      <c r="C26" s="0" t="s">
        <v>2190</v>
      </c>
      <c r="D26" s="0" t="s">
        <v>505</v>
      </c>
      <c r="F26" s="0" t="s">
        <v>10</v>
      </c>
      <c r="G26" s="75" t="n">
        <v>20000</v>
      </c>
    </row>
    <row r="27" customFormat="false" ht="12.75" hidden="false" customHeight="false" outlineLevel="0" collapsed="false">
      <c r="A27" s="0" t="s">
        <v>2191</v>
      </c>
      <c r="B27" s="0" t="s">
        <v>2185</v>
      </c>
      <c r="C27" s="0" t="s">
        <v>2192</v>
      </c>
      <c r="D27" s="0" t="s">
        <v>506</v>
      </c>
      <c r="F27" s="0" t="s">
        <v>10</v>
      </c>
      <c r="G27" s="75" t="n">
        <v>20000</v>
      </c>
    </row>
    <row r="28" customFormat="false" ht="12.75" hidden="false" customHeight="false" outlineLevel="0" collapsed="false">
      <c r="A28" s="0" t="s">
        <v>2193</v>
      </c>
      <c r="B28" s="0" t="s">
        <v>2194</v>
      </c>
      <c r="C28" s="0" t="s">
        <v>2195</v>
      </c>
      <c r="D28" s="0" t="s">
        <v>573</v>
      </c>
      <c r="F28" s="0" t="s">
        <v>10</v>
      </c>
      <c r="G28" s="75" t="n">
        <v>2000</v>
      </c>
    </row>
    <row r="29" customFormat="false" ht="12.75" hidden="false" customHeight="false" outlineLevel="0" collapsed="false">
      <c r="A29" s="0" t="s">
        <v>2196</v>
      </c>
      <c r="B29" s="0" t="s">
        <v>2194</v>
      </c>
      <c r="C29" s="0" t="s">
        <v>2197</v>
      </c>
      <c r="D29" s="0" t="s">
        <v>574</v>
      </c>
      <c r="F29" s="0" t="s">
        <v>10</v>
      </c>
      <c r="G29" s="75" t="n">
        <v>30000</v>
      </c>
    </row>
    <row r="30" customFormat="false" ht="12.75" hidden="false" customHeight="false" outlineLevel="0" collapsed="false">
      <c r="A30" s="0" t="s">
        <v>2198</v>
      </c>
      <c r="B30" s="0" t="s">
        <v>2194</v>
      </c>
      <c r="C30" s="0" t="s">
        <v>2199</v>
      </c>
      <c r="D30" s="0" t="s">
        <v>575</v>
      </c>
      <c r="F30" s="0" t="s">
        <v>10</v>
      </c>
      <c r="G30" s="75" t="n">
        <v>10000</v>
      </c>
    </row>
    <row r="31" customFormat="false" ht="12.75" hidden="false" customHeight="false" outlineLevel="0" collapsed="false">
      <c r="A31" s="0" t="s">
        <v>2200</v>
      </c>
      <c r="B31" s="0" t="s">
        <v>2194</v>
      </c>
      <c r="C31" s="0" t="s">
        <v>2201</v>
      </c>
      <c r="D31" s="0" t="s">
        <v>576</v>
      </c>
      <c r="F31" s="0" t="s">
        <v>10</v>
      </c>
      <c r="G31" s="75" t="n">
        <v>5000</v>
      </c>
    </row>
    <row r="32" customFormat="false" ht="12.75" hidden="false" customHeight="false" outlineLevel="0" collapsed="false">
      <c r="A32" s="0" t="s">
        <v>2202</v>
      </c>
      <c r="B32" s="0" t="s">
        <v>2194</v>
      </c>
      <c r="C32" s="0" t="s">
        <v>2203</v>
      </c>
      <c r="D32" s="0" t="s">
        <v>577</v>
      </c>
      <c r="F32" s="0" t="s">
        <v>10</v>
      </c>
      <c r="G32" s="75" t="n">
        <v>10000</v>
      </c>
    </row>
    <row r="33" customFormat="false" ht="12.75" hidden="false" customHeight="false" outlineLevel="0" collapsed="false">
      <c r="A33" s="0" t="s">
        <v>2204</v>
      </c>
      <c r="B33" s="0" t="s">
        <v>2194</v>
      </c>
      <c r="C33" s="0" t="s">
        <v>2205</v>
      </c>
      <c r="D33" s="0" t="s">
        <v>578</v>
      </c>
    </row>
    <row r="34" customFormat="false" ht="12.75" hidden="false" customHeight="false" outlineLevel="0" collapsed="false">
      <c r="A34" s="0" t="s">
        <v>2206</v>
      </c>
      <c r="B34" s="0" t="s">
        <v>2207</v>
      </c>
      <c r="C34" s="0" t="s">
        <v>2208</v>
      </c>
      <c r="D34" s="0" t="s">
        <v>645</v>
      </c>
      <c r="F34" s="0" t="s">
        <v>10</v>
      </c>
      <c r="G34" s="75" t="n">
        <v>10000</v>
      </c>
    </row>
    <row r="35" customFormat="false" ht="12.75" hidden="false" customHeight="false" outlineLevel="0" collapsed="false">
      <c r="A35" s="0" t="s">
        <v>2209</v>
      </c>
      <c r="B35" s="0" t="s">
        <v>2207</v>
      </c>
      <c r="C35" s="0" t="s">
        <v>2210</v>
      </c>
      <c r="D35" s="0" t="s">
        <v>646</v>
      </c>
      <c r="F35" s="0" t="s">
        <v>10</v>
      </c>
      <c r="G35" s="75" t="n">
        <v>10000</v>
      </c>
    </row>
    <row r="36" customFormat="false" ht="12.75" hidden="false" customHeight="false" outlineLevel="0" collapsed="false">
      <c r="A36" s="0" t="s">
        <v>2211</v>
      </c>
      <c r="B36" s="0" t="s">
        <v>2207</v>
      </c>
      <c r="C36" s="0" t="s">
        <v>2212</v>
      </c>
      <c r="D36" s="0" t="s">
        <v>647</v>
      </c>
      <c r="F36" s="0" t="s">
        <v>10</v>
      </c>
      <c r="G36" s="75" t="n">
        <v>20000</v>
      </c>
    </row>
    <row r="37" customFormat="false" ht="12.75" hidden="false" customHeight="false" outlineLevel="0" collapsed="false">
      <c r="A37" s="0" t="s">
        <v>2213</v>
      </c>
      <c r="B37" s="0" t="s">
        <v>2214</v>
      </c>
      <c r="C37" s="0" t="s">
        <v>2215</v>
      </c>
      <c r="D37" s="0" t="s">
        <v>717</v>
      </c>
      <c r="F37" s="0" t="s">
        <v>10</v>
      </c>
      <c r="G37" s="75" t="n">
        <v>30000</v>
      </c>
    </row>
    <row r="38" customFormat="false" ht="12.75" hidden="false" customHeight="false" outlineLevel="0" collapsed="false">
      <c r="A38" s="0" t="s">
        <v>2216</v>
      </c>
      <c r="B38" s="0" t="s">
        <v>2214</v>
      </c>
      <c r="C38" s="0" t="s">
        <v>2217</v>
      </c>
      <c r="D38" s="0" t="s">
        <v>718</v>
      </c>
      <c r="F38" s="0" t="s">
        <v>10</v>
      </c>
      <c r="G38" s="75" t="n">
        <v>20000</v>
      </c>
    </row>
    <row r="39" customFormat="false" ht="12.75" hidden="false" customHeight="false" outlineLevel="0" collapsed="false">
      <c r="A39" s="0" t="s">
        <v>2218</v>
      </c>
      <c r="B39" s="0" t="s">
        <v>2214</v>
      </c>
      <c r="C39" s="0" t="s">
        <v>2219</v>
      </c>
      <c r="D39" s="0" t="s">
        <v>719</v>
      </c>
      <c r="F39" s="0" t="s">
        <v>10</v>
      </c>
      <c r="G39" s="75" t="n">
        <v>5000</v>
      </c>
    </row>
    <row r="40" customFormat="false" ht="12.75" hidden="false" customHeight="false" outlineLevel="0" collapsed="false">
      <c r="A40" s="0" t="s">
        <v>2220</v>
      </c>
      <c r="B40" s="0" t="s">
        <v>2221</v>
      </c>
      <c r="C40" s="0" t="s">
        <v>2222</v>
      </c>
      <c r="D40" s="0" t="s">
        <v>937</v>
      </c>
    </row>
    <row r="41" customFormat="false" ht="12.75" hidden="false" customHeight="false" outlineLevel="0" collapsed="false">
      <c r="A41" s="0" t="s">
        <v>2223</v>
      </c>
      <c r="B41" s="0" t="s">
        <v>2224</v>
      </c>
      <c r="C41" s="0" t="s">
        <v>2225</v>
      </c>
      <c r="D41" s="0" t="s">
        <v>943</v>
      </c>
      <c r="F41" s="0" t="s">
        <v>10</v>
      </c>
      <c r="G41" s="75" t="n">
        <v>20000</v>
      </c>
    </row>
    <row r="42" customFormat="false" ht="12.75" hidden="false" customHeight="false" outlineLevel="0" collapsed="false">
      <c r="A42" s="0" t="s">
        <v>2226</v>
      </c>
      <c r="B42" s="0" t="s">
        <v>2227</v>
      </c>
      <c r="C42" s="0" t="s">
        <v>289</v>
      </c>
      <c r="D42" s="0" t="s">
        <v>1000</v>
      </c>
    </row>
    <row r="43" customFormat="false" ht="12.75" hidden="false" customHeight="false" outlineLevel="0" collapsed="false">
      <c r="A43" s="0" t="s">
        <v>2228</v>
      </c>
      <c r="B43" s="0" t="s">
        <v>2227</v>
      </c>
      <c r="C43" s="0" t="s">
        <v>2229</v>
      </c>
      <c r="D43" s="0" t="s">
        <v>1002</v>
      </c>
    </row>
    <row r="44" customFormat="false" ht="12.75" hidden="false" customHeight="false" outlineLevel="0" collapsed="false">
      <c r="A44" s="0" t="s">
        <v>2230</v>
      </c>
      <c r="B44" s="0" t="s">
        <v>2227</v>
      </c>
      <c r="C44" s="0" t="s">
        <v>2231</v>
      </c>
      <c r="D44" s="0" t="s">
        <v>1004</v>
      </c>
      <c r="F44" s="0" t="s">
        <v>10</v>
      </c>
      <c r="G44" s="75" t="n">
        <v>20000</v>
      </c>
    </row>
    <row r="45" customFormat="false" ht="12.75" hidden="false" customHeight="false" outlineLevel="0" collapsed="false">
      <c r="A45" s="0" t="s">
        <v>2232</v>
      </c>
      <c r="B45" s="0" t="s">
        <v>2227</v>
      </c>
      <c r="C45" s="0" t="s">
        <v>2233</v>
      </c>
      <c r="D45" s="0" t="s">
        <v>1006</v>
      </c>
      <c r="F45" s="0" t="s">
        <v>10</v>
      </c>
      <c r="G45" s="75" t="n">
        <v>10000</v>
      </c>
    </row>
    <row r="46" customFormat="false" ht="12.75" hidden="false" customHeight="false" outlineLevel="0" collapsed="false">
      <c r="A46" s="0" t="s">
        <v>2234</v>
      </c>
      <c r="B46" s="0" t="s">
        <v>2227</v>
      </c>
      <c r="C46" s="0" t="s">
        <v>2235</v>
      </c>
      <c r="D46" s="0" t="s">
        <v>1008</v>
      </c>
      <c r="F46" s="0" t="s">
        <v>10</v>
      </c>
      <c r="G46" s="75" t="n">
        <v>7500</v>
      </c>
    </row>
    <row r="47" customFormat="false" ht="12.75" hidden="false" customHeight="false" outlineLevel="0" collapsed="false">
      <c r="A47" s="0" t="s">
        <v>2236</v>
      </c>
      <c r="B47" s="0" t="s">
        <v>2227</v>
      </c>
      <c r="C47" s="0" t="s">
        <v>2237</v>
      </c>
      <c r="D47" s="0" t="s">
        <v>1010</v>
      </c>
    </row>
    <row r="48" customFormat="false" ht="12.75" hidden="false" customHeight="false" outlineLevel="0" collapsed="false">
      <c r="A48" s="0" t="s">
        <v>2238</v>
      </c>
      <c r="B48" s="0" t="s">
        <v>2227</v>
      </c>
      <c r="C48" s="0" t="s">
        <v>2239</v>
      </c>
      <c r="D48" s="0" t="s">
        <v>1012</v>
      </c>
      <c r="F48" s="0" t="s">
        <v>14</v>
      </c>
      <c r="G48" s="75" t="n">
        <v>10500</v>
      </c>
    </row>
    <row r="49" customFormat="false" ht="12.75" hidden="false" customHeight="false" outlineLevel="0" collapsed="false">
      <c r="A49" s="0" t="s">
        <v>2240</v>
      </c>
      <c r="B49" s="0" t="s">
        <v>2241</v>
      </c>
      <c r="C49" s="0" t="s">
        <v>2242</v>
      </c>
      <c r="D49" s="0" t="s">
        <v>1088</v>
      </c>
      <c r="F49" s="0" t="s">
        <v>10</v>
      </c>
      <c r="G49" s="75" t="n">
        <v>60000</v>
      </c>
    </row>
    <row r="50" customFormat="false" ht="12.75" hidden="false" customHeight="false" outlineLevel="0" collapsed="false">
      <c r="A50" s="0" t="s">
        <v>2243</v>
      </c>
      <c r="B50" s="0" t="s">
        <v>2244</v>
      </c>
      <c r="C50" s="0" t="s">
        <v>2245</v>
      </c>
      <c r="D50" s="0" t="s">
        <v>1409</v>
      </c>
    </row>
    <row r="51" customFormat="false" ht="12.75" hidden="false" customHeight="false" outlineLevel="0" collapsed="false">
      <c r="A51" s="0" t="s">
        <v>2246</v>
      </c>
      <c r="B51" s="0" t="s">
        <v>2244</v>
      </c>
      <c r="C51" s="0" t="s">
        <v>2247</v>
      </c>
      <c r="D51" s="0" t="s">
        <v>1411</v>
      </c>
    </row>
    <row r="52" customFormat="false" ht="12.75" hidden="false" customHeight="false" outlineLevel="0" collapsed="false">
      <c r="A52" s="0" t="s">
        <v>2248</v>
      </c>
      <c r="B52" s="0" t="s">
        <v>2244</v>
      </c>
      <c r="C52" s="0" t="s">
        <v>2249</v>
      </c>
      <c r="D52" s="0" t="s">
        <v>1413</v>
      </c>
      <c r="F52" s="0" t="s">
        <v>10</v>
      </c>
      <c r="G52" s="75" t="n">
        <v>130000</v>
      </c>
    </row>
    <row r="53" customFormat="false" ht="12.75" hidden="false" customHeight="false" outlineLevel="0" collapsed="false">
      <c r="A53" s="0" t="s">
        <v>2250</v>
      </c>
      <c r="B53" s="0" t="s">
        <v>2244</v>
      </c>
      <c r="C53" s="0" t="s">
        <v>2251</v>
      </c>
      <c r="D53" s="0" t="s">
        <v>1415</v>
      </c>
      <c r="F53" s="0" t="s">
        <v>10</v>
      </c>
      <c r="G53" s="75" t="n">
        <v>25000</v>
      </c>
    </row>
    <row r="54" customFormat="false" ht="12.75" hidden="false" customHeight="false" outlineLevel="0" collapsed="false">
      <c r="A54" s="0" t="s">
        <v>2252</v>
      </c>
      <c r="B54" s="0" t="s">
        <v>2253</v>
      </c>
      <c r="C54" s="0" t="s">
        <v>2254</v>
      </c>
      <c r="D54" s="0" t="s">
        <v>1421</v>
      </c>
      <c r="F54" s="0" t="s">
        <v>10</v>
      </c>
      <c r="G54" s="75" t="n">
        <v>200000</v>
      </c>
    </row>
    <row r="55" customFormat="false" ht="12.75" hidden="false" customHeight="false" outlineLevel="0" collapsed="false">
      <c r="A55" s="0" t="s">
        <v>2255</v>
      </c>
      <c r="B55" s="0" t="s">
        <v>2253</v>
      </c>
      <c r="C55" s="0" t="s">
        <v>2256</v>
      </c>
      <c r="D55" s="0" t="s">
        <v>1423</v>
      </c>
    </row>
    <row r="56" customFormat="false" ht="12.75" hidden="false" customHeight="false" outlineLevel="0" collapsed="false">
      <c r="A56" s="0" t="s">
        <v>2257</v>
      </c>
      <c r="B56" s="0" t="s">
        <v>2258</v>
      </c>
      <c r="C56" s="0" t="s">
        <v>2259</v>
      </c>
      <c r="D56" s="0" t="s">
        <v>1427</v>
      </c>
    </row>
    <row r="57" customFormat="false" ht="12.75" hidden="false" customHeight="false" outlineLevel="0" collapsed="false">
      <c r="A57" s="0" t="s">
        <v>2260</v>
      </c>
      <c r="B57" s="0" t="s">
        <v>2258</v>
      </c>
      <c r="C57" s="0" t="s">
        <v>2261</v>
      </c>
      <c r="D57" s="0" t="s">
        <v>1429</v>
      </c>
    </row>
    <row r="58" customFormat="false" ht="12.75" hidden="false" customHeight="false" outlineLevel="0" collapsed="false">
      <c r="A58" s="0" t="s">
        <v>2262</v>
      </c>
      <c r="B58" s="0" t="s">
        <v>2258</v>
      </c>
      <c r="C58" s="0" t="s">
        <v>2263</v>
      </c>
      <c r="D58" s="0" t="s">
        <v>1431</v>
      </c>
    </row>
    <row r="59" customFormat="false" ht="12.75" hidden="false" customHeight="false" outlineLevel="0" collapsed="false">
      <c r="A59" s="0" t="s">
        <v>2264</v>
      </c>
      <c r="B59" s="0" t="s">
        <v>2258</v>
      </c>
      <c r="C59" s="0" t="s">
        <v>2265</v>
      </c>
      <c r="D59" s="0" t="s">
        <v>1433</v>
      </c>
    </row>
    <row r="60" customFormat="false" ht="12.75" hidden="false" customHeight="false" outlineLevel="0" collapsed="false">
      <c r="A60" s="0" t="s">
        <v>2266</v>
      </c>
      <c r="B60" s="0" t="s">
        <v>2267</v>
      </c>
      <c r="C60" s="0" t="s">
        <v>1488</v>
      </c>
      <c r="D60" s="0" t="s">
        <v>1487</v>
      </c>
      <c r="F60" s="0" t="s">
        <v>19</v>
      </c>
      <c r="G60" s="75" t="n">
        <v>131400</v>
      </c>
    </row>
    <row r="61" customFormat="false" ht="12.75" hidden="false" customHeight="false" outlineLevel="0" collapsed="false">
      <c r="A61" s="0" t="s">
        <v>2268</v>
      </c>
      <c r="B61" s="0" t="s">
        <v>2267</v>
      </c>
      <c r="C61" s="0" t="s">
        <v>1490</v>
      </c>
      <c r="D61" s="0" t="s">
        <v>1489</v>
      </c>
      <c r="F61" s="0" t="s">
        <v>19</v>
      </c>
      <c r="G61" s="75" t="n">
        <v>69001.2</v>
      </c>
    </row>
    <row r="62" customFormat="false" ht="12.75" hidden="false" customHeight="false" outlineLevel="0" collapsed="false">
      <c r="A62" s="0" t="s">
        <v>2269</v>
      </c>
      <c r="B62" s="0" t="s">
        <v>2267</v>
      </c>
      <c r="C62" s="0" t="s">
        <v>1492</v>
      </c>
      <c r="D62" s="0" t="s">
        <v>1491</v>
      </c>
      <c r="F62" s="0" t="s">
        <v>19</v>
      </c>
      <c r="G62" s="75" t="n">
        <v>162000</v>
      </c>
    </row>
    <row r="63" customFormat="false" ht="12.75" hidden="false" customHeight="false" outlineLevel="0" collapsed="false">
      <c r="A63" s="0" t="s">
        <v>2270</v>
      </c>
      <c r="B63" s="0" t="s">
        <v>2267</v>
      </c>
      <c r="C63" s="0" t="s">
        <v>1494</v>
      </c>
      <c r="D63" s="0" t="s">
        <v>1493</v>
      </c>
      <c r="F63" s="0" t="s">
        <v>19</v>
      </c>
      <c r="G63" s="75" t="n">
        <v>119700</v>
      </c>
    </row>
    <row r="64" customFormat="false" ht="12.75" hidden="false" customHeight="false" outlineLevel="0" collapsed="false">
      <c r="A64" s="0" t="s">
        <v>2271</v>
      </c>
      <c r="B64" s="0" t="s">
        <v>2267</v>
      </c>
      <c r="C64" s="0" t="s">
        <v>1496</v>
      </c>
      <c r="D64" s="0" t="s">
        <v>1495</v>
      </c>
      <c r="F64" s="0" t="s">
        <v>19</v>
      </c>
      <c r="G64" s="75" t="n">
        <v>48600</v>
      </c>
    </row>
    <row r="65" customFormat="false" ht="12.75" hidden="false" customHeight="false" outlineLevel="0" collapsed="false">
      <c r="A65" s="0" t="s">
        <v>2272</v>
      </c>
      <c r="B65" s="0" t="s">
        <v>2273</v>
      </c>
      <c r="C65" s="0" t="s">
        <v>1499</v>
      </c>
      <c r="D65" s="0" t="s">
        <v>1498</v>
      </c>
      <c r="F65" s="0" t="s">
        <v>19</v>
      </c>
      <c r="G65" s="75" t="n">
        <v>120000</v>
      </c>
    </row>
    <row r="66" customFormat="false" ht="12.75" hidden="false" customHeight="false" outlineLevel="0" collapsed="false">
      <c r="A66" s="0" t="s">
        <v>2274</v>
      </c>
      <c r="B66" s="0" t="s">
        <v>2273</v>
      </c>
      <c r="C66" s="0" t="s">
        <v>1501</v>
      </c>
      <c r="D66" s="0" t="s">
        <v>1500</v>
      </c>
      <c r="F66" s="0" t="s">
        <v>19</v>
      </c>
      <c r="G66" s="75" t="n">
        <v>72000</v>
      </c>
    </row>
    <row r="67" customFormat="false" ht="12.75" hidden="false" customHeight="false" outlineLevel="0" collapsed="false">
      <c r="A67" s="0" t="s">
        <v>2275</v>
      </c>
      <c r="B67" s="0" t="s">
        <v>2273</v>
      </c>
      <c r="C67" s="0" t="s">
        <v>1503</v>
      </c>
      <c r="D67" s="0" t="s">
        <v>1502</v>
      </c>
      <c r="F67" s="0" t="s">
        <v>19</v>
      </c>
      <c r="G67" s="75" t="n">
        <v>9000</v>
      </c>
    </row>
    <row r="68" customFormat="false" ht="12.75" hidden="false" customHeight="false" outlineLevel="0" collapsed="false">
      <c r="A68" s="0" t="s">
        <v>2276</v>
      </c>
      <c r="B68" s="0" t="s">
        <v>2273</v>
      </c>
      <c r="C68" s="0" t="s">
        <v>1505</v>
      </c>
      <c r="D68" s="0" t="s">
        <v>1504</v>
      </c>
      <c r="F68" s="0" t="s">
        <v>19</v>
      </c>
      <c r="G68" s="75" t="n">
        <v>15000</v>
      </c>
    </row>
    <row r="69" customFormat="false" ht="12.75" hidden="false" customHeight="false" outlineLevel="0" collapsed="false">
      <c r="A69" s="0" t="s">
        <v>2277</v>
      </c>
      <c r="B69" s="0" t="s">
        <v>2278</v>
      </c>
      <c r="C69" s="0" t="s">
        <v>2279</v>
      </c>
      <c r="D69" s="0" t="s">
        <v>1508</v>
      </c>
      <c r="F69" s="0" t="s">
        <v>19</v>
      </c>
      <c r="G69" s="75" t="n">
        <v>60000</v>
      </c>
    </row>
    <row r="70" customFormat="false" ht="12.75" hidden="false" customHeight="false" outlineLevel="0" collapsed="false">
      <c r="A70" s="0" t="s">
        <v>2280</v>
      </c>
      <c r="B70" s="0" t="s">
        <v>2278</v>
      </c>
      <c r="C70" s="0" t="s">
        <v>2281</v>
      </c>
      <c r="D70" s="0" t="s">
        <v>1510</v>
      </c>
      <c r="F70" s="0" t="s">
        <v>19</v>
      </c>
      <c r="G70" s="75" t="n">
        <v>36000</v>
      </c>
    </row>
    <row r="71" customFormat="false" ht="12.75" hidden="false" customHeight="false" outlineLevel="0" collapsed="false">
      <c r="A71" s="0" t="s">
        <v>2282</v>
      </c>
      <c r="B71" s="0" t="s">
        <v>2278</v>
      </c>
      <c r="C71" s="0" t="s">
        <v>2283</v>
      </c>
      <c r="D71" s="0" t="s">
        <v>1512</v>
      </c>
      <c r="F71" s="0" t="s">
        <v>19</v>
      </c>
      <c r="G71" s="75" t="n">
        <v>18000</v>
      </c>
    </row>
    <row r="72" customFormat="false" ht="12.75" hidden="false" customHeight="false" outlineLevel="0" collapsed="false">
      <c r="A72" s="0" t="s">
        <v>2284</v>
      </c>
      <c r="B72" s="0" t="s">
        <v>2278</v>
      </c>
      <c r="C72" s="0" t="s">
        <v>2285</v>
      </c>
      <c r="D72" s="0" t="s">
        <v>1514</v>
      </c>
      <c r="F72" s="0" t="s">
        <v>19</v>
      </c>
      <c r="G72" s="75" t="n">
        <v>18000</v>
      </c>
    </row>
    <row r="73" customFormat="false" ht="12.75" hidden="false" customHeight="false" outlineLevel="0" collapsed="false">
      <c r="A73" s="0" t="s">
        <v>2286</v>
      </c>
      <c r="B73" s="0" t="s">
        <v>2287</v>
      </c>
      <c r="C73" s="0" t="s">
        <v>1519</v>
      </c>
      <c r="D73" s="0" t="s">
        <v>1518</v>
      </c>
      <c r="F73" s="0" t="s">
        <v>19</v>
      </c>
      <c r="G73" s="75" t="n">
        <v>22000</v>
      </c>
    </row>
    <row r="74" customFormat="false" ht="12.75" hidden="false" customHeight="false" outlineLevel="0" collapsed="false">
      <c r="A74" s="0" t="s">
        <v>2288</v>
      </c>
      <c r="B74" s="0" t="s">
        <v>2289</v>
      </c>
      <c r="C74" s="0" t="s">
        <v>2290</v>
      </c>
      <c r="D74" s="0" t="s">
        <v>1522</v>
      </c>
      <c r="F74" s="0" t="s">
        <v>19</v>
      </c>
      <c r="G74" s="75" t="n">
        <v>900000</v>
      </c>
    </row>
    <row r="75" customFormat="false" ht="12.75" hidden="false" customHeight="false" outlineLevel="0" collapsed="false">
      <c r="A75" s="0" t="s">
        <v>2291</v>
      </c>
      <c r="B75" s="0" t="s">
        <v>2289</v>
      </c>
      <c r="C75" s="0" t="s">
        <v>2292</v>
      </c>
      <c r="D75" s="0" t="s">
        <v>1524</v>
      </c>
      <c r="F75" s="0" t="s">
        <v>19</v>
      </c>
      <c r="G75" s="75" t="n">
        <v>200000</v>
      </c>
    </row>
    <row r="76" customFormat="false" ht="12.75" hidden="false" customHeight="false" outlineLevel="0" collapsed="false">
      <c r="A76" s="0" t="s">
        <v>2293</v>
      </c>
      <c r="B76" s="0" t="s">
        <v>2289</v>
      </c>
      <c r="C76" s="0" t="s">
        <v>2294</v>
      </c>
      <c r="D76" s="0" t="s">
        <v>1526</v>
      </c>
      <c r="F76" s="0" t="s">
        <v>19</v>
      </c>
      <c r="G76" s="75" t="n">
        <v>175000</v>
      </c>
    </row>
    <row r="77" customFormat="false" ht="12.75" hidden="false" customHeight="false" outlineLevel="0" collapsed="false">
      <c r="A77" s="0" t="s">
        <v>2295</v>
      </c>
      <c r="B77" s="0" t="s">
        <v>2289</v>
      </c>
      <c r="C77" s="0" t="s">
        <v>2296</v>
      </c>
      <c r="D77" s="0" t="s">
        <v>1528</v>
      </c>
      <c r="F77" s="0" t="s">
        <v>19</v>
      </c>
      <c r="G77" s="75" t="n">
        <v>60000</v>
      </c>
    </row>
    <row r="78" customFormat="false" ht="12.75" hidden="false" customHeight="false" outlineLevel="0" collapsed="false">
      <c r="A78" s="0" t="s">
        <v>2297</v>
      </c>
      <c r="B78" s="0" t="s">
        <v>2289</v>
      </c>
      <c r="C78" s="0" t="s">
        <v>2298</v>
      </c>
      <c r="D78" s="0" t="s">
        <v>1530</v>
      </c>
      <c r="F78" s="0" t="s">
        <v>19</v>
      </c>
      <c r="G78" s="75" t="n">
        <v>150000</v>
      </c>
    </row>
    <row r="79" customFormat="false" ht="12.75" hidden="false" customHeight="false" outlineLevel="0" collapsed="false">
      <c r="A79" s="0" t="s">
        <v>2299</v>
      </c>
      <c r="B79" s="0" t="s">
        <v>2289</v>
      </c>
      <c r="C79" s="0" t="s">
        <v>2300</v>
      </c>
      <c r="D79" s="0" t="s">
        <v>1532</v>
      </c>
      <c r="F79" s="0" t="s">
        <v>19</v>
      </c>
      <c r="G79" s="75" t="n">
        <v>54000</v>
      </c>
    </row>
    <row r="80" customFormat="false" ht="12.75" hidden="false" customHeight="false" outlineLevel="0" collapsed="false">
      <c r="A80" s="0" t="s">
        <v>2301</v>
      </c>
      <c r="B80" s="0" t="s">
        <v>2289</v>
      </c>
      <c r="C80" s="0" t="s">
        <v>2302</v>
      </c>
      <c r="D80" s="0" t="s">
        <v>1532</v>
      </c>
      <c r="F80" s="0" t="s">
        <v>19</v>
      </c>
      <c r="G80" s="75" t="n">
        <v>20000</v>
      </c>
    </row>
    <row r="81" customFormat="false" ht="12.75" hidden="false" customHeight="false" outlineLevel="0" collapsed="false">
      <c r="A81" s="0" t="s">
        <v>2303</v>
      </c>
      <c r="B81" s="0" t="s">
        <v>2289</v>
      </c>
      <c r="C81" s="0" t="s">
        <v>2304</v>
      </c>
      <c r="D81" s="0" t="s">
        <v>1535</v>
      </c>
      <c r="F81" s="0" t="s">
        <v>19</v>
      </c>
      <c r="G81" s="75" t="n">
        <v>50000</v>
      </c>
    </row>
    <row r="82" customFormat="false" ht="12.75" hidden="false" customHeight="false" outlineLevel="0" collapsed="false">
      <c r="A82" s="0" t="s">
        <v>2305</v>
      </c>
      <c r="B82" s="0" t="s">
        <v>2289</v>
      </c>
      <c r="C82" s="0" t="s">
        <v>2306</v>
      </c>
      <c r="D82" s="0" t="s">
        <v>1537</v>
      </c>
      <c r="F82" s="0" t="s">
        <v>19</v>
      </c>
      <c r="G82" s="75" t="n">
        <v>30000</v>
      </c>
    </row>
    <row r="83" customFormat="false" ht="12.75" hidden="false" customHeight="false" outlineLevel="0" collapsed="false">
      <c r="A83" s="0" t="s">
        <v>2307</v>
      </c>
      <c r="B83" s="0" t="s">
        <v>2289</v>
      </c>
      <c r="C83" s="0" t="s">
        <v>2308</v>
      </c>
      <c r="D83" s="0" t="s">
        <v>1539</v>
      </c>
      <c r="F83" s="0" t="s">
        <v>19</v>
      </c>
      <c r="G83" s="75" t="n">
        <v>60000</v>
      </c>
    </row>
    <row r="84" customFormat="false" ht="12.75" hidden="false" customHeight="false" outlineLevel="0" collapsed="false">
      <c r="A84" s="0" t="s">
        <v>2309</v>
      </c>
      <c r="B84" s="0" t="s">
        <v>2289</v>
      </c>
      <c r="C84" s="0" t="s">
        <v>2310</v>
      </c>
      <c r="D84" s="0" t="s">
        <v>1541</v>
      </c>
      <c r="F84" s="0" t="s">
        <v>19</v>
      </c>
      <c r="G84" s="75" t="n">
        <v>40000</v>
      </c>
    </row>
    <row r="85" customFormat="false" ht="12.75" hidden="false" customHeight="false" outlineLevel="0" collapsed="false">
      <c r="A85" s="0" t="s">
        <v>2311</v>
      </c>
      <c r="B85" s="0" t="s">
        <v>2289</v>
      </c>
      <c r="C85" s="0" t="s">
        <v>2312</v>
      </c>
      <c r="D85" s="0" t="s">
        <v>1543</v>
      </c>
      <c r="F85" s="0" t="s">
        <v>19</v>
      </c>
      <c r="G85" s="75" t="n">
        <v>30000</v>
      </c>
    </row>
    <row r="86" customFormat="false" ht="12.75" hidden="false" customHeight="false" outlineLevel="0" collapsed="false">
      <c r="A86" s="0" t="s">
        <v>2313</v>
      </c>
      <c r="B86" s="0" t="s">
        <v>2314</v>
      </c>
      <c r="C86" s="0" t="s">
        <v>2315</v>
      </c>
      <c r="D86" s="0" t="s">
        <v>1549</v>
      </c>
      <c r="F86" s="0" t="s">
        <v>10</v>
      </c>
      <c r="G86" s="75" t="n">
        <v>15000</v>
      </c>
    </row>
    <row r="87" customFormat="false" ht="12.75" hidden="false" customHeight="false" outlineLevel="0" collapsed="false">
      <c r="A87" s="0" t="s">
        <v>2316</v>
      </c>
      <c r="B87" s="0" t="s">
        <v>2314</v>
      </c>
      <c r="C87" s="0" t="s">
        <v>2317</v>
      </c>
      <c r="D87" s="0" t="s">
        <v>1551</v>
      </c>
      <c r="F87" s="0" t="s">
        <v>10</v>
      </c>
      <c r="G87" s="75" t="n">
        <v>21000</v>
      </c>
    </row>
    <row r="88" customFormat="false" ht="12.75" hidden="false" customHeight="false" outlineLevel="0" collapsed="false">
      <c r="A88" s="0" t="s">
        <v>2318</v>
      </c>
      <c r="B88" s="0" t="s">
        <v>2314</v>
      </c>
      <c r="C88" s="0" t="s">
        <v>2319</v>
      </c>
      <c r="D88" s="0" t="s">
        <v>1553</v>
      </c>
      <c r="F88" s="0" t="s">
        <v>10</v>
      </c>
      <c r="G88" s="75" t="n">
        <v>18000</v>
      </c>
    </row>
    <row r="89" customFormat="false" ht="12.75" hidden="false" customHeight="false" outlineLevel="0" collapsed="false">
      <c r="A89" s="0" t="s">
        <v>2320</v>
      </c>
      <c r="B89" s="0" t="s">
        <v>2321</v>
      </c>
      <c r="C89" s="0" t="s">
        <v>2322</v>
      </c>
      <c r="D89" s="0" t="s">
        <v>1557</v>
      </c>
      <c r="F89" s="0" t="s">
        <v>10</v>
      </c>
      <c r="G89" s="75" t="n">
        <v>17000</v>
      </c>
    </row>
    <row r="90" customFormat="false" ht="12.75" hidden="false" customHeight="false" outlineLevel="0" collapsed="false">
      <c r="A90" s="0" t="s">
        <v>2323</v>
      </c>
      <c r="B90" s="0" t="s">
        <v>2321</v>
      </c>
      <c r="C90" s="0" t="s">
        <v>2324</v>
      </c>
      <c r="D90" s="0" t="s">
        <v>1559</v>
      </c>
      <c r="F90" s="0" t="s">
        <v>10</v>
      </c>
      <c r="G90" s="75" t="n">
        <v>55000</v>
      </c>
    </row>
    <row r="91" customFormat="false" ht="12.75" hidden="false" customHeight="false" outlineLevel="0" collapsed="false">
      <c r="A91" s="0" t="s">
        <v>2325</v>
      </c>
      <c r="B91" s="0" t="s">
        <v>2321</v>
      </c>
      <c r="C91" s="0" t="s">
        <v>2326</v>
      </c>
      <c r="D91" s="0" t="s">
        <v>1561</v>
      </c>
      <c r="F91" s="0" t="s">
        <v>10</v>
      </c>
      <c r="G91" s="75" t="n">
        <v>217200</v>
      </c>
    </row>
    <row r="92" customFormat="false" ht="12.75" hidden="false" customHeight="false" outlineLevel="0" collapsed="false">
      <c r="A92" s="0" t="s">
        <v>2327</v>
      </c>
      <c r="B92" s="0" t="s">
        <v>2328</v>
      </c>
      <c r="C92" s="0" t="s">
        <v>2322</v>
      </c>
      <c r="D92" s="0" t="s">
        <v>1565</v>
      </c>
      <c r="F92" s="0" t="s">
        <v>10</v>
      </c>
      <c r="G92" s="75" t="n">
        <v>10000</v>
      </c>
    </row>
    <row r="93" customFormat="false" ht="12.75" hidden="false" customHeight="false" outlineLevel="0" collapsed="false">
      <c r="A93" s="0" t="s">
        <v>2329</v>
      </c>
      <c r="B93" s="0" t="s">
        <v>2328</v>
      </c>
      <c r="C93" s="0" t="s">
        <v>2330</v>
      </c>
      <c r="D93" s="0" t="s">
        <v>1566</v>
      </c>
      <c r="F93" s="0" t="s">
        <v>10</v>
      </c>
      <c r="G93" s="75" t="n">
        <v>30000</v>
      </c>
    </row>
    <row r="94" customFormat="false" ht="12.75" hidden="false" customHeight="false" outlineLevel="0" collapsed="false">
      <c r="A94" s="0" t="s">
        <v>2331</v>
      </c>
      <c r="B94" s="0" t="s">
        <v>2328</v>
      </c>
      <c r="C94" s="0" t="s">
        <v>2332</v>
      </c>
      <c r="D94" s="0" t="s">
        <v>1568</v>
      </c>
      <c r="F94" s="0" t="s">
        <v>10</v>
      </c>
      <c r="G94" s="75" t="n">
        <v>10000</v>
      </c>
    </row>
    <row r="95" customFormat="false" ht="12.75" hidden="false" customHeight="false" outlineLevel="0" collapsed="false">
      <c r="A95" s="0" t="s">
        <v>2333</v>
      </c>
      <c r="B95" s="0" t="s">
        <v>2328</v>
      </c>
      <c r="C95" s="0" t="s">
        <v>2334</v>
      </c>
      <c r="D95" s="0" t="s">
        <v>1570</v>
      </c>
      <c r="F95" s="0" t="s">
        <v>10</v>
      </c>
      <c r="G95" s="75" t="n">
        <v>50000</v>
      </c>
    </row>
    <row r="96" customFormat="false" ht="12.75" hidden="false" customHeight="false" outlineLevel="0" collapsed="false">
      <c r="A96" s="0" t="s">
        <v>2335</v>
      </c>
      <c r="B96" s="0" t="s">
        <v>2328</v>
      </c>
      <c r="C96" s="0" t="s">
        <v>2336</v>
      </c>
      <c r="D96" s="0" t="s">
        <v>1572</v>
      </c>
      <c r="F96" s="0" t="s">
        <v>10</v>
      </c>
      <c r="G96" s="75" t="n">
        <v>60000</v>
      </c>
    </row>
    <row r="97" customFormat="false" ht="12.75" hidden="false" customHeight="false" outlineLevel="0" collapsed="false">
      <c r="A97" s="0" t="s">
        <v>2337</v>
      </c>
      <c r="B97" s="0" t="s">
        <v>2338</v>
      </c>
      <c r="C97" s="0" t="s">
        <v>2322</v>
      </c>
      <c r="D97" s="0" t="s">
        <v>1576</v>
      </c>
      <c r="F97" s="0" t="s">
        <v>10</v>
      </c>
      <c r="G97" s="75" t="n">
        <v>27100</v>
      </c>
    </row>
    <row r="98" customFormat="false" ht="12.75" hidden="false" customHeight="false" outlineLevel="0" collapsed="false">
      <c r="A98" s="0" t="s">
        <v>2339</v>
      </c>
      <c r="B98" s="0" t="s">
        <v>2338</v>
      </c>
      <c r="C98" s="0" t="s">
        <v>2340</v>
      </c>
      <c r="D98" s="0" t="s">
        <v>1577</v>
      </c>
      <c r="F98" s="0" t="s">
        <v>10</v>
      </c>
      <c r="G98" s="75" t="n">
        <v>41150</v>
      </c>
    </row>
    <row r="99" customFormat="false" ht="12.75" hidden="false" customHeight="false" outlineLevel="0" collapsed="false">
      <c r="A99" s="0" t="s">
        <v>2341</v>
      </c>
      <c r="B99" s="0" t="s">
        <v>2338</v>
      </c>
      <c r="C99" s="0" t="s">
        <v>2342</v>
      </c>
      <c r="D99" s="0" t="s">
        <v>1579</v>
      </c>
      <c r="F99" s="0" t="s">
        <v>10</v>
      </c>
      <c r="G99" s="75" t="n">
        <v>109500</v>
      </c>
    </row>
    <row r="100" customFormat="false" ht="12.75" hidden="false" customHeight="false" outlineLevel="0" collapsed="false">
      <c r="A100" s="0" t="s">
        <v>2343</v>
      </c>
      <c r="B100" s="0" t="s">
        <v>2344</v>
      </c>
      <c r="C100" s="0" t="s">
        <v>2345</v>
      </c>
      <c r="D100" s="0" t="s">
        <v>1583</v>
      </c>
      <c r="F100" s="0" t="s">
        <v>10</v>
      </c>
      <c r="G100" s="75" t="n">
        <v>57500</v>
      </c>
    </row>
    <row r="101" customFormat="false" ht="12.75" hidden="false" customHeight="false" outlineLevel="0" collapsed="false">
      <c r="A101" s="0" t="s">
        <v>2346</v>
      </c>
      <c r="B101" s="0" t="s">
        <v>2344</v>
      </c>
      <c r="C101" s="0" t="s">
        <v>2347</v>
      </c>
      <c r="D101" s="0" t="s">
        <v>1585</v>
      </c>
      <c r="F101" s="0" t="s">
        <v>10</v>
      </c>
      <c r="G101" s="75" t="n">
        <v>6000</v>
      </c>
    </row>
    <row r="102" customFormat="false" ht="12.75" hidden="false" customHeight="false" outlineLevel="0" collapsed="false">
      <c r="A102" s="0" t="s">
        <v>2348</v>
      </c>
      <c r="B102" s="0" t="s">
        <v>2349</v>
      </c>
      <c r="C102" s="0" t="s">
        <v>2350</v>
      </c>
      <c r="D102" s="0" t="s">
        <v>1589</v>
      </c>
      <c r="F102" s="0" t="s">
        <v>10</v>
      </c>
      <c r="G102" s="75" t="n">
        <v>63500</v>
      </c>
    </row>
    <row r="103" customFormat="false" ht="12.75" hidden="false" customHeight="false" outlineLevel="0" collapsed="false">
      <c r="A103" s="0" t="s">
        <v>2351</v>
      </c>
      <c r="B103" s="0" t="s">
        <v>2352</v>
      </c>
      <c r="C103" s="0" t="s">
        <v>2353</v>
      </c>
      <c r="D103" s="0" t="s">
        <v>1593</v>
      </c>
      <c r="F103" s="0" t="s">
        <v>10</v>
      </c>
      <c r="G103" s="75" t="n">
        <v>18000</v>
      </c>
    </row>
    <row r="104" customFormat="false" ht="12.75" hidden="false" customHeight="false" outlineLevel="0" collapsed="false">
      <c r="A104" s="0" t="s">
        <v>2354</v>
      </c>
      <c r="B104" s="0" t="s">
        <v>2352</v>
      </c>
      <c r="C104" s="0" t="s">
        <v>2355</v>
      </c>
      <c r="D104" s="0" t="s">
        <v>1595</v>
      </c>
      <c r="F104" s="0" t="s">
        <v>10</v>
      </c>
      <c r="G104" s="75" t="n">
        <v>6000</v>
      </c>
    </row>
    <row r="105" customFormat="false" ht="12.75" hidden="false" customHeight="false" outlineLevel="0" collapsed="false">
      <c r="A105" s="0" t="s">
        <v>2356</v>
      </c>
      <c r="B105" s="0" t="s">
        <v>2357</v>
      </c>
      <c r="C105" s="0" t="s">
        <v>2358</v>
      </c>
      <c r="D105" s="0" t="s">
        <v>1599</v>
      </c>
      <c r="F105" s="0" t="s">
        <v>10</v>
      </c>
      <c r="G105" s="75" t="n">
        <v>37000</v>
      </c>
    </row>
    <row r="106" customFormat="false" ht="12.75" hidden="false" customHeight="false" outlineLevel="0" collapsed="false">
      <c r="A106" s="0" t="s">
        <v>2359</v>
      </c>
      <c r="B106" s="0" t="s">
        <v>2357</v>
      </c>
      <c r="C106" s="0" t="s">
        <v>2360</v>
      </c>
      <c r="D106" s="0" t="s">
        <v>1601</v>
      </c>
      <c r="F106" s="0" t="s">
        <v>10</v>
      </c>
      <c r="G106" s="75" t="n">
        <v>39000</v>
      </c>
    </row>
    <row r="107" customFormat="false" ht="12.75" hidden="false" customHeight="false" outlineLevel="0" collapsed="false">
      <c r="A107" s="0" t="s">
        <v>2361</v>
      </c>
      <c r="B107" s="0" t="s">
        <v>2357</v>
      </c>
      <c r="C107" s="0" t="s">
        <v>2362</v>
      </c>
      <c r="D107" s="0" t="s">
        <v>1603</v>
      </c>
      <c r="F107" s="0" t="s">
        <v>10</v>
      </c>
      <c r="G107" s="75" t="n">
        <v>12000</v>
      </c>
    </row>
    <row r="108" customFormat="false" ht="12.75" hidden="false" customHeight="false" outlineLevel="0" collapsed="false">
      <c r="A108" s="0" t="s">
        <v>2363</v>
      </c>
      <c r="B108" s="0" t="s">
        <v>2357</v>
      </c>
      <c r="C108" s="0" t="s">
        <v>2364</v>
      </c>
      <c r="D108" s="0" t="s">
        <v>1605</v>
      </c>
      <c r="F108" s="0" t="s">
        <v>10</v>
      </c>
      <c r="G108" s="75" t="n">
        <v>12000</v>
      </c>
    </row>
    <row r="109" customFormat="false" ht="12.75" hidden="false" customHeight="false" outlineLevel="0" collapsed="false">
      <c r="A109" s="0" t="s">
        <v>2365</v>
      </c>
      <c r="B109" s="0" t="s">
        <v>2357</v>
      </c>
      <c r="C109" s="0" t="s">
        <v>2366</v>
      </c>
      <c r="D109" s="0" t="s">
        <v>1606</v>
      </c>
      <c r="F109" s="0" t="s">
        <v>10</v>
      </c>
      <c r="G109" s="75" t="n">
        <v>12000</v>
      </c>
    </row>
    <row r="110" customFormat="false" ht="12.75" hidden="false" customHeight="false" outlineLevel="0" collapsed="false">
      <c r="A110" s="0" t="s">
        <v>2367</v>
      </c>
      <c r="B110" s="0" t="s">
        <v>2357</v>
      </c>
      <c r="C110" s="0" t="s">
        <v>2368</v>
      </c>
      <c r="D110" s="0" t="s">
        <v>1608</v>
      </c>
      <c r="F110" s="0" t="s">
        <v>10</v>
      </c>
      <c r="G110" s="75" t="n">
        <v>10000</v>
      </c>
    </row>
    <row r="111" customFormat="false" ht="12.75" hidden="false" customHeight="false" outlineLevel="0" collapsed="false">
      <c r="A111" s="0" t="s">
        <v>2369</v>
      </c>
      <c r="B111" s="0" t="s">
        <v>2357</v>
      </c>
      <c r="C111" s="0" t="s">
        <v>2370</v>
      </c>
      <c r="D111" s="0" t="s">
        <v>1610</v>
      </c>
      <c r="F111" s="0" t="s">
        <v>10</v>
      </c>
      <c r="G111" s="75" t="n">
        <v>21500</v>
      </c>
    </row>
    <row r="112" customFormat="false" ht="12.75" hidden="false" customHeight="false" outlineLevel="0" collapsed="false">
      <c r="A112" s="0" t="s">
        <v>2371</v>
      </c>
      <c r="B112" s="0" t="s">
        <v>2357</v>
      </c>
      <c r="C112" s="0" t="s">
        <v>2372</v>
      </c>
      <c r="D112" s="0" t="s">
        <v>1612</v>
      </c>
      <c r="F112" s="0" t="s">
        <v>10</v>
      </c>
      <c r="G112" s="75" t="n">
        <v>6000</v>
      </c>
    </row>
    <row r="113" customFormat="false" ht="12.75" hidden="false" customHeight="false" outlineLevel="0" collapsed="false">
      <c r="A113" s="0" t="s">
        <v>2373</v>
      </c>
      <c r="B113" s="0" t="s">
        <v>2374</v>
      </c>
      <c r="C113" s="0" t="s">
        <v>2375</v>
      </c>
      <c r="D113" s="0" t="s">
        <v>1616</v>
      </c>
      <c r="F113" s="0" t="s">
        <v>10</v>
      </c>
      <c r="G113" s="75" t="n">
        <v>297660</v>
      </c>
    </row>
    <row r="114" customFormat="false" ht="12.75" hidden="false" customHeight="false" outlineLevel="0" collapsed="false">
      <c r="A114" s="0" t="s">
        <v>2376</v>
      </c>
      <c r="B114" s="0" t="s">
        <v>2374</v>
      </c>
      <c r="C114" s="0" t="s">
        <v>2377</v>
      </c>
      <c r="D114" s="0" t="s">
        <v>1618</v>
      </c>
      <c r="F114" s="0" t="s">
        <v>10</v>
      </c>
      <c r="G114" s="75" t="n">
        <v>12000</v>
      </c>
    </row>
    <row r="115" customFormat="false" ht="12.75" hidden="false" customHeight="false" outlineLevel="0" collapsed="false">
      <c r="A115" s="0" t="s">
        <v>2378</v>
      </c>
      <c r="B115" s="0" t="s">
        <v>2374</v>
      </c>
      <c r="C115" s="0" t="s">
        <v>2379</v>
      </c>
      <c r="D115" s="0" t="s">
        <v>1620</v>
      </c>
      <c r="F115" s="0" t="s">
        <v>10</v>
      </c>
      <c r="G115" s="75" t="n">
        <v>50000</v>
      </c>
    </row>
    <row r="116" customFormat="false" ht="12.75" hidden="false" customHeight="false" outlineLevel="0" collapsed="false">
      <c r="A116" s="0" t="s">
        <v>2380</v>
      </c>
      <c r="B116" s="0" t="s">
        <v>2374</v>
      </c>
      <c r="C116" s="0" t="s">
        <v>2381</v>
      </c>
      <c r="D116" s="0" t="s">
        <v>1622</v>
      </c>
      <c r="F116" s="0" t="s">
        <v>10</v>
      </c>
      <c r="G116" s="75" t="n">
        <v>24000</v>
      </c>
    </row>
    <row r="117" customFormat="false" ht="12.75" hidden="false" customHeight="false" outlineLevel="0" collapsed="false">
      <c r="A117" s="0" t="s">
        <v>2382</v>
      </c>
      <c r="B117" s="0" t="s">
        <v>2374</v>
      </c>
      <c r="C117" s="0" t="s">
        <v>2383</v>
      </c>
      <c r="D117" s="0" t="s">
        <v>1624</v>
      </c>
      <c r="F117" s="0" t="s">
        <v>10</v>
      </c>
      <c r="G117" s="75" t="n">
        <v>50000</v>
      </c>
    </row>
    <row r="118" customFormat="false" ht="12.75" hidden="false" customHeight="false" outlineLevel="0" collapsed="false">
      <c r="A118" s="0" t="s">
        <v>2384</v>
      </c>
      <c r="B118" s="0" t="s">
        <v>2374</v>
      </c>
      <c r="C118" s="0" t="s">
        <v>2385</v>
      </c>
      <c r="D118" s="0" t="s">
        <v>1626</v>
      </c>
      <c r="F118" s="0" t="s">
        <v>10</v>
      </c>
      <c r="G118" s="75" t="n">
        <v>3000</v>
      </c>
    </row>
    <row r="119" customFormat="false" ht="12.75" hidden="false" customHeight="false" outlineLevel="0" collapsed="false">
      <c r="A119" s="0" t="s">
        <v>2386</v>
      </c>
      <c r="B119" s="0" t="s">
        <v>2387</v>
      </c>
      <c r="C119" s="0" t="s">
        <v>2388</v>
      </c>
      <c r="D119" s="0" t="s">
        <v>1649</v>
      </c>
      <c r="F119" s="0" t="s">
        <v>10</v>
      </c>
      <c r="G119" s="75" t="n">
        <v>444000</v>
      </c>
    </row>
    <row r="120" customFormat="false" ht="12.75" hidden="false" customHeight="false" outlineLevel="0" collapsed="false">
      <c r="A120" s="0" t="s">
        <v>2389</v>
      </c>
      <c r="B120" s="0" t="s">
        <v>2387</v>
      </c>
      <c r="C120" s="0" t="s">
        <v>2390</v>
      </c>
      <c r="D120" s="0" t="s">
        <v>1651</v>
      </c>
      <c r="F120" s="0" t="s">
        <v>10</v>
      </c>
      <c r="G120" s="75" t="n">
        <v>283000</v>
      </c>
    </row>
    <row r="121" customFormat="false" ht="12.75" hidden="false" customHeight="false" outlineLevel="0" collapsed="false">
      <c r="A121" s="0" t="s">
        <v>2391</v>
      </c>
      <c r="B121" s="0" t="s">
        <v>2387</v>
      </c>
      <c r="C121" s="0" t="s">
        <v>2392</v>
      </c>
      <c r="D121" s="0" t="s">
        <v>1652</v>
      </c>
      <c r="F121" s="0" t="s">
        <v>10</v>
      </c>
      <c r="G121" s="75" t="n">
        <v>232500</v>
      </c>
    </row>
    <row r="122" customFormat="false" ht="13.35" hidden="false" customHeight="false" outlineLevel="0" collapsed="false">
      <c r="A122" s="0" t="s">
        <v>2393</v>
      </c>
      <c r="B122" s="0" t="s">
        <v>2394</v>
      </c>
      <c r="C122" s="0" t="s">
        <v>2395</v>
      </c>
      <c r="D122" s="0" t="s">
        <v>1658</v>
      </c>
    </row>
    <row r="123" customFormat="false" ht="12.75" hidden="false" customHeight="false" outlineLevel="0" collapsed="false">
      <c r="A123" s="0" t="s">
        <v>2396</v>
      </c>
      <c r="B123" s="0" t="s">
        <v>2394</v>
      </c>
      <c r="C123" s="0" t="s">
        <v>2397</v>
      </c>
      <c r="D123" s="0" t="s">
        <v>1660</v>
      </c>
      <c r="F123" s="0" t="s">
        <v>10</v>
      </c>
      <c r="G123" s="75" t="n">
        <v>164000</v>
      </c>
    </row>
    <row r="124" customFormat="false" ht="12.75" hidden="false" customHeight="false" outlineLevel="0" collapsed="false">
      <c r="A124" s="0" t="s">
        <v>2398</v>
      </c>
      <c r="B124" s="0" t="s">
        <v>2394</v>
      </c>
      <c r="C124" s="0" t="s">
        <v>2399</v>
      </c>
      <c r="D124" s="0" t="s">
        <v>1662</v>
      </c>
      <c r="F124" s="0" t="s">
        <v>10</v>
      </c>
      <c r="G124" s="75" t="n">
        <v>82000</v>
      </c>
    </row>
    <row r="125" customFormat="false" ht="12.75" hidden="false" customHeight="false" outlineLevel="0" collapsed="false">
      <c r="A125" s="0" t="s">
        <v>2400</v>
      </c>
      <c r="B125" s="0" t="s">
        <v>2401</v>
      </c>
      <c r="C125" s="0" t="s">
        <v>2402</v>
      </c>
      <c r="D125" s="0" t="s">
        <v>2403</v>
      </c>
      <c r="F125" s="0" t="s">
        <v>17</v>
      </c>
      <c r="G125" s="75" t="n">
        <v>224000</v>
      </c>
    </row>
    <row r="126" customFormat="false" ht="12.75" hidden="false" customHeight="false" outlineLevel="0" collapsed="false">
      <c r="A126" s="0" t="s">
        <v>2404</v>
      </c>
      <c r="B126" s="0" t="s">
        <v>2401</v>
      </c>
      <c r="C126" s="0" t="s">
        <v>2405</v>
      </c>
      <c r="D126" s="0" t="s">
        <v>2406</v>
      </c>
      <c r="F126" s="0" t="s">
        <v>17</v>
      </c>
      <c r="G126" s="75" t="n">
        <v>509505</v>
      </c>
    </row>
    <row r="127" customFormat="false" ht="12.75" hidden="false" customHeight="false" outlineLevel="0" collapsed="false">
      <c r="A127" s="0" t="s">
        <v>2407</v>
      </c>
      <c r="B127" s="0" t="s">
        <v>2401</v>
      </c>
      <c r="C127" s="0" t="s">
        <v>2408</v>
      </c>
      <c r="D127" s="0" t="s">
        <v>2409</v>
      </c>
      <c r="F127" s="0" t="s">
        <v>17</v>
      </c>
      <c r="G127" s="75" t="n">
        <v>269640.24</v>
      </c>
    </row>
    <row r="128" customFormat="false" ht="12.75" hidden="false" customHeight="false" outlineLevel="0" collapsed="false">
      <c r="A128" s="0" t="s">
        <v>2410</v>
      </c>
      <c r="B128" s="0" t="s">
        <v>2401</v>
      </c>
      <c r="C128" s="0" t="s">
        <v>2411</v>
      </c>
      <c r="D128" s="0" t="s">
        <v>2412</v>
      </c>
      <c r="F128" s="0" t="s">
        <v>17</v>
      </c>
      <c r="G128" s="75" t="n">
        <v>109720.019185323</v>
      </c>
    </row>
    <row r="129" customFormat="false" ht="12.75" hidden="false" customHeight="false" outlineLevel="0" collapsed="false">
      <c r="A129" s="0" t="s">
        <v>2413</v>
      </c>
      <c r="B129" s="0" t="s">
        <v>2401</v>
      </c>
      <c r="C129" s="0" t="s">
        <v>2414</v>
      </c>
      <c r="D129" s="0" t="s">
        <v>2415</v>
      </c>
      <c r="F129" s="0" t="s">
        <v>17</v>
      </c>
      <c r="G129" s="75" t="n">
        <v>23030.0233333333</v>
      </c>
    </row>
    <row r="130" customFormat="false" ht="12.75" hidden="false" customHeight="false" outlineLevel="0" collapsed="false">
      <c r="A130" s="0" t="s">
        <v>2416</v>
      </c>
      <c r="B130" s="0" t="s">
        <v>2401</v>
      </c>
      <c r="C130" s="0" t="s">
        <v>2417</v>
      </c>
      <c r="D130" s="0" t="s">
        <v>2418</v>
      </c>
      <c r="F130" s="0" t="s">
        <v>17</v>
      </c>
      <c r="G130" s="75" t="n">
        <v>18000</v>
      </c>
    </row>
    <row r="131" customFormat="false" ht="12.75" hidden="false" customHeight="false" outlineLevel="0" collapsed="false">
      <c r="A131" s="0" t="s">
        <v>2419</v>
      </c>
      <c r="B131" s="0" t="s">
        <v>2401</v>
      </c>
      <c r="C131" s="0" t="s">
        <v>2283</v>
      </c>
      <c r="D131" s="0" t="s">
        <v>2420</v>
      </c>
      <c r="F131" s="0" t="s">
        <v>17</v>
      </c>
      <c r="G131" s="75" t="n">
        <v>6397.5</v>
      </c>
    </row>
    <row r="132" customFormat="false" ht="12.75" hidden="false" customHeight="false" outlineLevel="0" collapsed="false">
      <c r="A132" s="0" t="s">
        <v>2421</v>
      </c>
      <c r="B132" s="0" t="s">
        <v>2401</v>
      </c>
      <c r="C132" s="0" t="s">
        <v>2422</v>
      </c>
      <c r="D132" s="0" t="s">
        <v>2423</v>
      </c>
      <c r="F132" s="0" t="s">
        <v>17</v>
      </c>
      <c r="G132" s="75" t="n">
        <v>78750</v>
      </c>
    </row>
    <row r="133" customFormat="false" ht="12.75" hidden="false" customHeight="false" outlineLevel="0" collapsed="false">
      <c r="A133" s="0" t="s">
        <v>2424</v>
      </c>
      <c r="B133" s="0" t="s">
        <v>2401</v>
      </c>
      <c r="C133" s="0" t="s">
        <v>2425</v>
      </c>
      <c r="D133" s="0" t="s">
        <v>2426</v>
      </c>
      <c r="F133" s="0" t="s">
        <v>17</v>
      </c>
      <c r="G133" s="75" t="n">
        <v>9279.04</v>
      </c>
    </row>
    <row r="134" customFormat="false" ht="12.75" hidden="false" customHeight="false" outlineLevel="0" collapsed="false">
      <c r="A134" s="0" t="s">
        <v>2427</v>
      </c>
      <c r="B134" s="0" t="s">
        <v>2428</v>
      </c>
      <c r="C134" s="0" t="s">
        <v>2429</v>
      </c>
      <c r="D134" s="0" t="s">
        <v>1739</v>
      </c>
    </row>
    <row r="135" customFormat="false" ht="12.75" hidden="false" customHeight="false" outlineLevel="0" collapsed="false">
      <c r="A135" s="0" t="s">
        <v>2430</v>
      </c>
      <c r="B135" s="0" t="s">
        <v>2428</v>
      </c>
      <c r="C135" s="0" t="s">
        <v>2431</v>
      </c>
      <c r="D135" s="0" t="s">
        <v>1741</v>
      </c>
    </row>
    <row r="136" customFormat="false" ht="12.75" hidden="false" customHeight="false" outlineLevel="0" collapsed="false">
      <c r="A136" s="0" t="s">
        <v>2432</v>
      </c>
      <c r="B136" s="0" t="s">
        <v>1746</v>
      </c>
      <c r="C136" s="0" t="s">
        <v>1748</v>
      </c>
      <c r="D136" s="0" t="s">
        <v>1747</v>
      </c>
      <c r="F136" s="0" t="s">
        <v>11</v>
      </c>
      <c r="G136" s="75" t="n">
        <v>10000</v>
      </c>
    </row>
    <row r="137" customFormat="false" ht="12.75" hidden="false" customHeight="false" outlineLevel="0" collapsed="false">
      <c r="A137" s="0" t="s">
        <v>2433</v>
      </c>
      <c r="B137" s="0" t="s">
        <v>1746</v>
      </c>
      <c r="C137" s="0" t="s">
        <v>1750</v>
      </c>
      <c r="D137" s="0" t="s">
        <v>1749</v>
      </c>
      <c r="F137" s="0" t="s">
        <v>11</v>
      </c>
      <c r="G137" s="75" t="n">
        <v>50000</v>
      </c>
    </row>
    <row r="138" customFormat="false" ht="12.75" hidden="false" customHeight="false" outlineLevel="0" collapsed="false">
      <c r="A138" s="0" t="s">
        <v>2434</v>
      </c>
      <c r="B138" s="0" t="s">
        <v>1746</v>
      </c>
      <c r="C138" s="0" t="s">
        <v>1752</v>
      </c>
      <c r="D138" s="0" t="s">
        <v>1751</v>
      </c>
      <c r="F138" s="0" t="s">
        <v>11</v>
      </c>
      <c r="G138" s="75" t="n">
        <v>526000</v>
      </c>
    </row>
    <row r="139" customFormat="false" ht="12.75" hidden="false" customHeight="false" outlineLevel="0" collapsed="false">
      <c r="A139" s="0" t="s">
        <v>2435</v>
      </c>
      <c r="B139" s="0" t="s">
        <v>1746</v>
      </c>
      <c r="C139" s="0" t="s">
        <v>1754</v>
      </c>
      <c r="D139" s="0" t="s">
        <v>1753</v>
      </c>
    </row>
    <row r="140" customFormat="false" ht="12.75" hidden="false" customHeight="false" outlineLevel="0" collapsed="false">
      <c r="A140" s="0" t="s">
        <v>2436</v>
      </c>
      <c r="B140" s="0" t="s">
        <v>1746</v>
      </c>
      <c r="C140" s="0" t="s">
        <v>1756</v>
      </c>
      <c r="D140" s="0" t="s">
        <v>1755</v>
      </c>
      <c r="F140" s="0" t="s">
        <v>11</v>
      </c>
      <c r="G140" s="75" t="n">
        <v>30000</v>
      </c>
    </row>
    <row r="141" customFormat="false" ht="12.75" hidden="false" customHeight="false" outlineLevel="0" collapsed="false">
      <c r="A141" s="0" t="s">
        <v>2437</v>
      </c>
      <c r="B141" s="0" t="s">
        <v>1746</v>
      </c>
      <c r="C141" s="0" t="s">
        <v>1758</v>
      </c>
      <c r="D141" s="0" t="s">
        <v>1757</v>
      </c>
    </row>
    <row r="142" customFormat="false" ht="12.75" hidden="false" customHeight="false" outlineLevel="0" collapsed="false">
      <c r="A142" s="0" t="s">
        <v>2438</v>
      </c>
      <c r="B142" s="0" t="s">
        <v>1746</v>
      </c>
      <c r="C142" s="0" t="s">
        <v>1760</v>
      </c>
      <c r="D142" s="0" t="s">
        <v>1759</v>
      </c>
    </row>
    <row r="143" customFormat="false" ht="12.75" hidden="false" customHeight="false" outlineLevel="0" collapsed="false">
      <c r="A143" s="0" t="s">
        <v>2439</v>
      </c>
      <c r="B143" s="0" t="s">
        <v>1746</v>
      </c>
      <c r="C143" s="0" t="s">
        <v>1762</v>
      </c>
      <c r="D143" s="0" t="s">
        <v>1761</v>
      </c>
    </row>
    <row r="144" customFormat="false" ht="12.75" hidden="false" customHeight="false" outlineLevel="0" collapsed="false">
      <c r="A144" s="0" t="s">
        <v>2440</v>
      </c>
      <c r="B144" s="0" t="s">
        <v>1746</v>
      </c>
      <c r="C144" s="0" t="s">
        <v>1764</v>
      </c>
      <c r="D144" s="0" t="s">
        <v>1763</v>
      </c>
      <c r="F144" s="0" t="s">
        <v>11</v>
      </c>
      <c r="G144" s="75" t="n">
        <v>84000</v>
      </c>
    </row>
    <row r="145" customFormat="false" ht="12.75" hidden="false" customHeight="false" outlineLevel="0" collapsed="false">
      <c r="A145" s="0" t="s">
        <v>2441</v>
      </c>
      <c r="B145" s="0" t="s">
        <v>1746</v>
      </c>
      <c r="C145" s="0" t="s">
        <v>1766</v>
      </c>
      <c r="D145" s="0" t="s">
        <v>1765</v>
      </c>
    </row>
    <row r="146" customFormat="false" ht="12.75" hidden="false" customHeight="false" outlineLevel="0" collapsed="false">
      <c r="A146" s="0" t="s">
        <v>2442</v>
      </c>
      <c r="B146" s="0" t="s">
        <v>1746</v>
      </c>
      <c r="C146" s="0" t="s">
        <v>1768</v>
      </c>
      <c r="D146" s="0" t="s">
        <v>1767</v>
      </c>
      <c r="F146" s="0" t="s">
        <v>11</v>
      </c>
      <c r="G146" s="75" t="n">
        <v>1293800</v>
      </c>
    </row>
    <row r="147" customFormat="false" ht="12.75" hidden="false" customHeight="false" outlineLevel="0" collapsed="false">
      <c r="A147" s="0" t="s">
        <v>2443</v>
      </c>
      <c r="B147" s="0" t="s">
        <v>1746</v>
      </c>
      <c r="C147" s="0" t="s">
        <v>1770</v>
      </c>
      <c r="D147" s="0" t="s">
        <v>1769</v>
      </c>
    </row>
    <row r="148" customFormat="false" ht="12.75" hidden="false" customHeight="false" outlineLevel="0" collapsed="false">
      <c r="A148" s="0" t="s">
        <v>2444</v>
      </c>
      <c r="B148" s="0" t="s">
        <v>1746</v>
      </c>
      <c r="C148" s="0" t="s">
        <v>1772</v>
      </c>
      <c r="D148" s="0" t="s">
        <v>1771</v>
      </c>
      <c r="F148" s="0" t="s">
        <v>11</v>
      </c>
      <c r="G148" s="75" t="n">
        <v>10000</v>
      </c>
    </row>
    <row r="149" customFormat="false" ht="12.75" hidden="false" customHeight="false" outlineLevel="0" collapsed="false">
      <c r="A149" s="0" t="s">
        <v>2445</v>
      </c>
      <c r="B149" s="0" t="s">
        <v>1746</v>
      </c>
      <c r="C149" s="0" t="s">
        <v>1774</v>
      </c>
      <c r="D149" s="0" t="s">
        <v>1773</v>
      </c>
    </row>
    <row r="150" customFormat="false" ht="12.75" hidden="false" customHeight="false" outlineLevel="0" collapsed="false">
      <c r="A150" s="0" t="s">
        <v>2446</v>
      </c>
      <c r="B150" s="0" t="s">
        <v>1746</v>
      </c>
      <c r="C150" s="0" t="s">
        <v>1776</v>
      </c>
      <c r="D150" s="0" t="s">
        <v>1775</v>
      </c>
      <c r="F150" s="0" t="s">
        <v>11</v>
      </c>
      <c r="G150" s="75" t="n">
        <v>300000</v>
      </c>
    </row>
    <row r="151" customFormat="false" ht="12.75" hidden="false" customHeight="false" outlineLevel="0" collapsed="false">
      <c r="A151" s="0" t="s">
        <v>2447</v>
      </c>
      <c r="B151" s="0" t="s">
        <v>1778</v>
      </c>
      <c r="C151" s="0" t="s">
        <v>1780</v>
      </c>
      <c r="D151" s="0" t="s">
        <v>1779</v>
      </c>
      <c r="F151" s="0" t="s">
        <v>10</v>
      </c>
      <c r="G151" s="75" t="n">
        <v>20000</v>
      </c>
    </row>
    <row r="152" customFormat="false" ht="12.75" hidden="false" customHeight="false" outlineLevel="0" collapsed="false">
      <c r="A152" s="0" t="s">
        <v>2448</v>
      </c>
      <c r="B152" s="0" t="s">
        <v>1778</v>
      </c>
      <c r="C152" s="0" t="s">
        <v>1782</v>
      </c>
      <c r="D152" s="0" t="s">
        <v>1781</v>
      </c>
      <c r="F152" s="0" t="s">
        <v>10</v>
      </c>
      <c r="G152" s="75" t="n">
        <v>10000</v>
      </c>
    </row>
    <row r="153" customFormat="false" ht="12.75" hidden="false" customHeight="false" outlineLevel="0" collapsed="false">
      <c r="A153" s="0" t="s">
        <v>2449</v>
      </c>
      <c r="B153" s="0" t="s">
        <v>1784</v>
      </c>
      <c r="C153" s="0" t="s">
        <v>1786</v>
      </c>
      <c r="D153" s="0" t="s">
        <v>1785</v>
      </c>
    </row>
    <row r="154" customFormat="false" ht="12.75" hidden="false" customHeight="false" outlineLevel="0" collapsed="false">
      <c r="A154" s="0" t="s">
        <v>2450</v>
      </c>
      <c r="B154" s="0" t="s">
        <v>1784</v>
      </c>
      <c r="C154" s="0" t="s">
        <v>1788</v>
      </c>
      <c r="D154" s="0" t="s">
        <v>1787</v>
      </c>
    </row>
    <row r="155" customFormat="false" ht="12.75" hidden="false" customHeight="false" outlineLevel="0" collapsed="false">
      <c r="A155" s="0" t="s">
        <v>2451</v>
      </c>
      <c r="B155" s="0" t="s">
        <v>2452</v>
      </c>
      <c r="C155" s="0" t="s">
        <v>1796</v>
      </c>
      <c r="D155" s="0" t="s">
        <v>1797</v>
      </c>
      <c r="F155" s="0" t="s">
        <v>10</v>
      </c>
      <c r="G155" s="75" t="n">
        <v>30000</v>
      </c>
    </row>
    <row r="156" customFormat="false" ht="12.75" hidden="false" customHeight="false" outlineLevel="0" collapsed="false">
      <c r="A156" s="0" t="s">
        <v>2453</v>
      </c>
      <c r="B156" s="0" t="s">
        <v>2454</v>
      </c>
      <c r="C156" s="0" t="s">
        <v>1801</v>
      </c>
      <c r="D156" s="0" t="s">
        <v>1800</v>
      </c>
      <c r="F156" s="0" t="s">
        <v>10</v>
      </c>
      <c r="G156" s="75" t="n">
        <v>10200</v>
      </c>
    </row>
    <row r="157" customFormat="false" ht="12.75" hidden="false" customHeight="false" outlineLevel="0" collapsed="false">
      <c r="A157" s="0" t="s">
        <v>2455</v>
      </c>
      <c r="B157" s="0" t="s">
        <v>2454</v>
      </c>
      <c r="C157" s="0" t="s">
        <v>1803</v>
      </c>
      <c r="D157" s="0" t="s">
        <v>1802</v>
      </c>
      <c r="F157" s="0" t="s">
        <v>10</v>
      </c>
      <c r="G157" s="75" t="n">
        <v>11600</v>
      </c>
    </row>
    <row r="158" customFormat="false" ht="12.75" hidden="false" customHeight="false" outlineLevel="0" collapsed="false">
      <c r="A158" s="0" t="s">
        <v>2456</v>
      </c>
      <c r="B158" s="0" t="s">
        <v>2454</v>
      </c>
      <c r="C158" s="0" t="s">
        <v>1805</v>
      </c>
      <c r="D158" s="0" t="s">
        <v>1804</v>
      </c>
      <c r="F158" s="0" t="s">
        <v>10</v>
      </c>
      <c r="G158" s="75" t="n">
        <v>3800</v>
      </c>
    </row>
    <row r="159" customFormat="false" ht="12.75" hidden="false" customHeight="false" outlineLevel="0" collapsed="false">
      <c r="A159" s="0" t="s">
        <v>2457</v>
      </c>
      <c r="B159" s="0" t="s">
        <v>2454</v>
      </c>
      <c r="C159" s="0" t="s">
        <v>1807</v>
      </c>
      <c r="D159" s="0" t="s">
        <v>1806</v>
      </c>
      <c r="F159" s="0" t="s">
        <v>10</v>
      </c>
      <c r="G159" s="75" t="n">
        <v>20000</v>
      </c>
    </row>
    <row r="160" customFormat="false" ht="12.75" hidden="false" customHeight="false" outlineLevel="0" collapsed="false">
      <c r="A160" s="0" t="s">
        <v>2458</v>
      </c>
      <c r="B160" s="0" t="s">
        <v>2454</v>
      </c>
      <c r="C160" s="0" t="s">
        <v>1809</v>
      </c>
      <c r="D160" s="0" t="s">
        <v>1808</v>
      </c>
      <c r="F160" s="0" t="s">
        <v>10</v>
      </c>
      <c r="G160" s="75" t="n">
        <v>4800</v>
      </c>
    </row>
    <row r="161" customFormat="false" ht="12.75" hidden="false" customHeight="false" outlineLevel="0" collapsed="false">
      <c r="A161" s="0" t="s">
        <v>2459</v>
      </c>
      <c r="B161" s="0" t="s">
        <v>2454</v>
      </c>
      <c r="C161" s="0" t="s">
        <v>1811</v>
      </c>
      <c r="D161" s="0" t="s">
        <v>1810</v>
      </c>
      <c r="F161" s="0" t="s">
        <v>10</v>
      </c>
      <c r="G161" s="75" t="n">
        <v>14000</v>
      </c>
    </row>
    <row r="162" customFormat="false" ht="12.75" hidden="false" customHeight="false" outlineLevel="0" collapsed="false">
      <c r="A162" s="0" t="s">
        <v>2460</v>
      </c>
      <c r="B162" s="0" t="s">
        <v>2454</v>
      </c>
      <c r="C162" s="0" t="s">
        <v>1813</v>
      </c>
      <c r="D162" s="0" t="s">
        <v>1812</v>
      </c>
      <c r="F162" s="0" t="s">
        <v>10</v>
      </c>
      <c r="G162" s="75" t="n">
        <v>4500</v>
      </c>
    </row>
    <row r="163" customFormat="false" ht="12.75" hidden="false" customHeight="false" outlineLevel="0" collapsed="false">
      <c r="A163" s="0" t="s">
        <v>2461</v>
      </c>
      <c r="B163" s="0" t="s">
        <v>2454</v>
      </c>
      <c r="C163" s="0" t="s">
        <v>991</v>
      </c>
      <c r="D163" s="0" t="s">
        <v>1814</v>
      </c>
      <c r="F163" s="0" t="s">
        <v>10</v>
      </c>
      <c r="G163" s="75" t="n">
        <v>10000</v>
      </c>
    </row>
    <row r="164" customFormat="false" ht="12.75" hidden="false" customHeight="false" outlineLevel="0" collapsed="false">
      <c r="A164" s="0" t="s">
        <v>2462</v>
      </c>
      <c r="B164" s="0" t="s">
        <v>2454</v>
      </c>
      <c r="C164" s="0" t="s">
        <v>1816</v>
      </c>
      <c r="D164" s="0" t="s">
        <v>1815</v>
      </c>
    </row>
    <row r="165" customFormat="false" ht="12.75" hidden="false" customHeight="false" outlineLevel="0" collapsed="false">
      <c r="A165" s="0" t="s">
        <v>2463</v>
      </c>
      <c r="B165" s="0" t="s">
        <v>2464</v>
      </c>
      <c r="C165" s="0" t="s">
        <v>1820</v>
      </c>
      <c r="D165" s="0" t="s">
        <v>1819</v>
      </c>
      <c r="F165" s="0" t="s">
        <v>10</v>
      </c>
      <c r="G165" s="75" t="n">
        <v>6600</v>
      </c>
    </row>
    <row r="166" customFormat="false" ht="12.75" hidden="false" customHeight="false" outlineLevel="0" collapsed="false">
      <c r="A166" s="0" t="s">
        <v>2465</v>
      </c>
      <c r="B166" s="0" t="s">
        <v>2464</v>
      </c>
      <c r="C166" s="0" t="s">
        <v>1822</v>
      </c>
      <c r="D166" s="0" t="s">
        <v>1821</v>
      </c>
      <c r="F166" s="0" t="s">
        <v>10</v>
      </c>
      <c r="G166" s="75" t="n">
        <v>10000</v>
      </c>
    </row>
    <row r="167" customFormat="false" ht="12.75" hidden="false" customHeight="false" outlineLevel="0" collapsed="false">
      <c r="A167" s="0" t="s">
        <v>2466</v>
      </c>
      <c r="B167" s="0" t="s">
        <v>2464</v>
      </c>
      <c r="C167" s="0" t="s">
        <v>991</v>
      </c>
      <c r="D167" s="0" t="s">
        <v>1823</v>
      </c>
    </row>
    <row r="168" customFormat="false" ht="12.75" hidden="false" customHeight="false" outlineLevel="0" collapsed="false">
      <c r="A168" s="0" t="s">
        <v>2467</v>
      </c>
      <c r="B168" s="0" t="s">
        <v>2468</v>
      </c>
      <c r="C168" s="0" t="s">
        <v>1826</v>
      </c>
      <c r="D168" s="0" t="s">
        <v>1825</v>
      </c>
      <c r="F168" s="0" t="s">
        <v>10</v>
      </c>
      <c r="G168" s="75" t="n">
        <v>63000</v>
      </c>
    </row>
    <row r="169" customFormat="false" ht="12.75" hidden="false" customHeight="false" outlineLevel="0" collapsed="false">
      <c r="A169" s="0" t="s">
        <v>2469</v>
      </c>
      <c r="B169" s="0" t="s">
        <v>2468</v>
      </c>
      <c r="C169" s="0" t="s">
        <v>1828</v>
      </c>
      <c r="D169" s="0" t="s">
        <v>1827</v>
      </c>
    </row>
    <row r="170" customFormat="false" ht="12.75" hidden="false" customHeight="false" outlineLevel="0" collapsed="false">
      <c r="A170" s="0" t="s">
        <v>2470</v>
      </c>
      <c r="B170" s="0" t="s">
        <v>2468</v>
      </c>
      <c r="C170" s="0" t="s">
        <v>1830</v>
      </c>
      <c r="D170" s="0" t="s">
        <v>1829</v>
      </c>
      <c r="F170" s="0" t="s">
        <v>10</v>
      </c>
      <c r="G170" s="75" t="n">
        <v>300000</v>
      </c>
    </row>
    <row r="171" customFormat="false" ht="12.75" hidden="false" customHeight="false" outlineLevel="0" collapsed="false">
      <c r="A171" s="0" t="s">
        <v>2471</v>
      </c>
      <c r="B171" s="0" t="s">
        <v>2468</v>
      </c>
      <c r="C171" s="0" t="s">
        <v>1832</v>
      </c>
      <c r="D171" s="0" t="s">
        <v>1831</v>
      </c>
    </row>
    <row r="172" customFormat="false" ht="12.75" hidden="false" customHeight="false" outlineLevel="0" collapsed="false">
      <c r="A172" s="0" t="s">
        <v>2472</v>
      </c>
      <c r="B172" s="0" t="s">
        <v>2468</v>
      </c>
      <c r="C172" s="0" t="s">
        <v>1834</v>
      </c>
      <c r="D172" s="0" t="s">
        <v>1833</v>
      </c>
      <c r="F172" s="0" t="s">
        <v>10</v>
      </c>
      <c r="G172" s="75" t="n">
        <v>60000</v>
      </c>
    </row>
    <row r="173" customFormat="false" ht="12.75" hidden="false" customHeight="false" outlineLevel="0" collapsed="false">
      <c r="A173" s="0" t="s">
        <v>2473</v>
      </c>
      <c r="B173" s="0" t="s">
        <v>2468</v>
      </c>
      <c r="C173" s="0" t="s">
        <v>2474</v>
      </c>
      <c r="D173" s="0" t="s">
        <v>1835</v>
      </c>
    </row>
    <row r="174" customFormat="false" ht="12.75" hidden="false" customHeight="false" outlineLevel="0" collapsed="false">
      <c r="A174" s="0" t="s">
        <v>2475</v>
      </c>
      <c r="B174" s="0" t="s">
        <v>2476</v>
      </c>
      <c r="C174" s="0" t="s">
        <v>1840</v>
      </c>
      <c r="D174" s="0" t="s">
        <v>1839</v>
      </c>
      <c r="F174" s="0" t="s">
        <v>10</v>
      </c>
      <c r="G174" s="75" t="n">
        <v>103000</v>
      </c>
    </row>
    <row r="175" customFormat="false" ht="12.75" hidden="false" customHeight="false" outlineLevel="0" collapsed="false">
      <c r="A175" s="0" t="s">
        <v>2477</v>
      </c>
      <c r="B175" s="0" t="s">
        <v>2476</v>
      </c>
      <c r="C175" s="0" t="s">
        <v>1842</v>
      </c>
      <c r="D175" s="0" t="s">
        <v>1841</v>
      </c>
    </row>
    <row r="176" customFormat="false" ht="12.75" hidden="false" customHeight="false" outlineLevel="0" collapsed="false">
      <c r="A176" s="0" t="s">
        <v>2478</v>
      </c>
      <c r="B176" s="0" t="s">
        <v>2476</v>
      </c>
      <c r="C176" s="0" t="s">
        <v>1844</v>
      </c>
      <c r="D176" s="0" t="s">
        <v>1843</v>
      </c>
      <c r="F176" s="0" t="s">
        <v>10</v>
      </c>
      <c r="G176" s="75" t="n">
        <v>60000</v>
      </c>
    </row>
    <row r="177" customFormat="false" ht="12.75" hidden="false" customHeight="false" outlineLevel="0" collapsed="false">
      <c r="A177" s="0" t="s">
        <v>2479</v>
      </c>
      <c r="B177" s="0" t="s">
        <v>2476</v>
      </c>
      <c r="C177" s="0" t="s">
        <v>1846</v>
      </c>
      <c r="D177" s="0" t="s">
        <v>1845</v>
      </c>
    </row>
    <row r="178" customFormat="false" ht="12.75" hidden="false" customHeight="false" outlineLevel="0" collapsed="false">
      <c r="A178" s="0" t="s">
        <v>2480</v>
      </c>
      <c r="B178" s="0" t="s">
        <v>2476</v>
      </c>
      <c r="C178" s="0" t="s">
        <v>1848</v>
      </c>
      <c r="D178" s="0" t="s">
        <v>1847</v>
      </c>
      <c r="F178" s="0" t="s">
        <v>10</v>
      </c>
      <c r="G178" s="75" t="n">
        <v>48000</v>
      </c>
    </row>
    <row r="179" customFormat="false" ht="12.75" hidden="false" customHeight="false" outlineLevel="0" collapsed="false">
      <c r="A179" s="0" t="s">
        <v>2481</v>
      </c>
      <c r="B179" s="0" t="s">
        <v>2476</v>
      </c>
      <c r="C179" s="0" t="s">
        <v>1850</v>
      </c>
      <c r="D179" s="0" t="s">
        <v>1849</v>
      </c>
    </row>
    <row r="180" customFormat="false" ht="12.75" hidden="false" customHeight="false" outlineLevel="0" collapsed="false">
      <c r="A180" s="0" t="s">
        <v>2482</v>
      </c>
      <c r="B180" s="0" t="s">
        <v>2476</v>
      </c>
      <c r="C180" s="0" t="s">
        <v>1513</v>
      </c>
      <c r="D180" s="0" t="s">
        <v>1851</v>
      </c>
      <c r="F180" s="0" t="s">
        <v>10</v>
      </c>
      <c r="G180" s="75" t="n">
        <v>12000</v>
      </c>
    </row>
    <row r="181" customFormat="false" ht="12.75" hidden="false" customHeight="false" outlineLevel="0" collapsed="false">
      <c r="A181" s="0" t="s">
        <v>2483</v>
      </c>
      <c r="B181" s="0" t="s">
        <v>2476</v>
      </c>
      <c r="C181" s="0" t="s">
        <v>1853</v>
      </c>
      <c r="D181" s="0" t="s">
        <v>1852</v>
      </c>
      <c r="F181" s="0" t="s">
        <v>10</v>
      </c>
      <c r="G181" s="75" t="n">
        <v>2400</v>
      </c>
    </row>
    <row r="182" customFormat="false" ht="12.75" hidden="false" customHeight="false" outlineLevel="0" collapsed="false">
      <c r="A182" s="0" t="s">
        <v>2484</v>
      </c>
      <c r="B182" s="0" t="s">
        <v>2485</v>
      </c>
      <c r="C182" s="0" t="s">
        <v>1856</v>
      </c>
      <c r="D182" s="0" t="s">
        <v>1855</v>
      </c>
      <c r="F182" s="0" t="s">
        <v>10</v>
      </c>
      <c r="G182" s="75" t="n">
        <v>140250</v>
      </c>
    </row>
    <row r="183" customFormat="false" ht="12.75" hidden="false" customHeight="false" outlineLevel="0" collapsed="false">
      <c r="A183" s="0" t="s">
        <v>2486</v>
      </c>
      <c r="B183" s="0" t="s">
        <v>2485</v>
      </c>
      <c r="C183" s="0" t="s">
        <v>1858</v>
      </c>
      <c r="D183" s="0" t="s">
        <v>1857</v>
      </c>
      <c r="F183" s="0" t="s">
        <v>10</v>
      </c>
      <c r="G183" s="75" t="n">
        <v>153000</v>
      </c>
    </row>
    <row r="184" customFormat="false" ht="12.75" hidden="false" customHeight="false" outlineLevel="0" collapsed="false">
      <c r="A184" s="0" t="s">
        <v>2487</v>
      </c>
      <c r="B184" s="0" t="s">
        <v>2485</v>
      </c>
      <c r="C184" s="0" t="s">
        <v>1860</v>
      </c>
      <c r="D184" s="0" t="s">
        <v>1859</v>
      </c>
      <c r="F184" s="0" t="s">
        <v>10</v>
      </c>
      <c r="G184" s="75" t="n">
        <v>204000</v>
      </c>
    </row>
    <row r="185" customFormat="false" ht="12.75" hidden="false" customHeight="false" outlineLevel="0" collapsed="false">
      <c r="A185" s="0" t="s">
        <v>2488</v>
      </c>
      <c r="B185" s="0" t="s">
        <v>2485</v>
      </c>
      <c r="C185" s="0" t="s">
        <v>1862</v>
      </c>
      <c r="D185" s="0" t="s">
        <v>1861</v>
      </c>
      <c r="F185" s="0" t="s">
        <v>10</v>
      </c>
      <c r="G185" s="75" t="n">
        <v>204000</v>
      </c>
    </row>
    <row r="186" customFormat="false" ht="12.75" hidden="false" customHeight="false" outlineLevel="0" collapsed="false">
      <c r="A186" s="0" t="s">
        <v>2489</v>
      </c>
      <c r="B186" s="0" t="s">
        <v>2485</v>
      </c>
      <c r="C186" s="0" t="s">
        <v>1864</v>
      </c>
      <c r="D186" s="0" t="s">
        <v>1863</v>
      </c>
      <c r="F186" s="0" t="s">
        <v>10</v>
      </c>
      <c r="G186" s="75" t="n">
        <v>191250</v>
      </c>
    </row>
    <row r="187" customFormat="false" ht="12.75" hidden="false" customHeight="false" outlineLevel="0" collapsed="false">
      <c r="A187" s="0" t="s">
        <v>2490</v>
      </c>
      <c r="B187" s="0" t="s">
        <v>2485</v>
      </c>
      <c r="C187" s="0" t="s">
        <v>1866</v>
      </c>
      <c r="D187" s="0" t="s">
        <v>1865</v>
      </c>
      <c r="F187" s="0" t="s">
        <v>10</v>
      </c>
      <c r="G187" s="75" t="n">
        <v>204000</v>
      </c>
    </row>
    <row r="188" customFormat="false" ht="12.75" hidden="false" customHeight="false" outlineLevel="0" collapsed="false">
      <c r="A188" s="0" t="s">
        <v>2491</v>
      </c>
      <c r="B188" s="0" t="s">
        <v>2485</v>
      </c>
      <c r="C188" s="0" t="s">
        <v>1868</v>
      </c>
      <c r="D188" s="0" t="s">
        <v>1867</v>
      </c>
      <c r="F188" s="0" t="s">
        <v>10</v>
      </c>
      <c r="G188" s="75" t="n">
        <v>115706.25</v>
      </c>
    </row>
    <row r="189" customFormat="false" ht="12.75" hidden="false" customHeight="false" outlineLevel="0" collapsed="false">
      <c r="A189" s="0" t="s">
        <v>2492</v>
      </c>
      <c r="B189" s="0" t="s">
        <v>2485</v>
      </c>
      <c r="C189" s="0" t="s">
        <v>1414</v>
      </c>
      <c r="D189" s="0" t="s">
        <v>1869</v>
      </c>
      <c r="F189" s="0" t="s">
        <v>10</v>
      </c>
      <c r="G189" s="75" t="n">
        <v>30400</v>
      </c>
    </row>
    <row r="190" customFormat="false" ht="12.75" hidden="false" customHeight="false" outlineLevel="0" collapsed="false">
      <c r="A190" s="0" t="s">
        <v>2493</v>
      </c>
      <c r="B190" s="0" t="s">
        <v>2485</v>
      </c>
      <c r="C190" s="0" t="s">
        <v>1871</v>
      </c>
      <c r="D190" s="0" t="s">
        <v>1870</v>
      </c>
      <c r="F190" s="0" t="s">
        <v>10</v>
      </c>
      <c r="G190" s="75" t="n">
        <v>120000</v>
      </c>
    </row>
    <row r="191" customFormat="false" ht="12.75" hidden="false" customHeight="false" outlineLevel="0" collapsed="false">
      <c r="A191" s="0" t="s">
        <v>2494</v>
      </c>
      <c r="B191" s="0" t="s">
        <v>2485</v>
      </c>
      <c r="C191" s="0" t="s">
        <v>1873</v>
      </c>
      <c r="D191" s="0" t="s">
        <v>1872</v>
      </c>
      <c r="F191" s="0" t="s">
        <v>10</v>
      </c>
      <c r="G191" s="75" t="n">
        <v>10000</v>
      </c>
    </row>
    <row r="192" customFormat="false" ht="12.75" hidden="false" customHeight="false" outlineLevel="0" collapsed="false">
      <c r="A192" s="0" t="s">
        <v>2495</v>
      </c>
      <c r="B192" s="0" t="s">
        <v>2496</v>
      </c>
      <c r="C192" s="0" t="s">
        <v>1877</v>
      </c>
      <c r="D192" s="0" t="s">
        <v>1876</v>
      </c>
      <c r="F192" s="0" t="s">
        <v>10</v>
      </c>
      <c r="G192" s="75" t="n">
        <v>2000</v>
      </c>
    </row>
    <row r="193" customFormat="false" ht="12.75" hidden="false" customHeight="false" outlineLevel="0" collapsed="false">
      <c r="A193" s="0" t="s">
        <v>2497</v>
      </c>
      <c r="B193" s="0" t="s">
        <v>2496</v>
      </c>
      <c r="C193" s="0" t="s">
        <v>1879</v>
      </c>
      <c r="D193" s="0" t="s">
        <v>1878</v>
      </c>
      <c r="F193" s="0" t="s">
        <v>10</v>
      </c>
      <c r="G193" s="75" t="n">
        <v>25000</v>
      </c>
    </row>
    <row r="194" customFormat="false" ht="12.75" hidden="false" customHeight="false" outlineLevel="0" collapsed="false">
      <c r="A194" s="0" t="s">
        <v>2498</v>
      </c>
      <c r="B194" s="0" t="s">
        <v>2496</v>
      </c>
      <c r="C194" s="0" t="s">
        <v>2499</v>
      </c>
      <c r="D194" s="0" t="s">
        <v>1880</v>
      </c>
      <c r="F194" s="0" t="s">
        <v>10</v>
      </c>
      <c r="G194" s="75" t="n">
        <v>2500</v>
      </c>
    </row>
    <row r="195" customFormat="false" ht="12.75" hidden="false" customHeight="false" outlineLevel="0" collapsed="false">
      <c r="A195" s="0" t="s">
        <v>2500</v>
      </c>
      <c r="B195" s="0" t="s">
        <v>2501</v>
      </c>
      <c r="C195" s="0" t="s">
        <v>1885</v>
      </c>
      <c r="D195" s="0" t="s">
        <v>1884</v>
      </c>
      <c r="F195" s="0" t="s">
        <v>10</v>
      </c>
      <c r="G195" s="75" t="n">
        <v>583200</v>
      </c>
    </row>
    <row r="196" customFormat="false" ht="12.75" hidden="false" customHeight="false" outlineLevel="0" collapsed="false">
      <c r="A196" s="0" t="s">
        <v>2502</v>
      </c>
      <c r="B196" s="0" t="s">
        <v>2501</v>
      </c>
      <c r="C196" s="0" t="s">
        <v>1887</v>
      </c>
      <c r="D196" s="0" t="s">
        <v>1886</v>
      </c>
      <c r="F196" s="0" t="s">
        <v>10</v>
      </c>
      <c r="G196" s="75" t="n">
        <v>93500</v>
      </c>
    </row>
    <row r="197" customFormat="false" ht="12.75" hidden="false" customHeight="false" outlineLevel="0" collapsed="false">
      <c r="A197" s="0" t="s">
        <v>2503</v>
      </c>
      <c r="B197" s="0" t="s">
        <v>2501</v>
      </c>
      <c r="C197" s="0" t="s">
        <v>1889</v>
      </c>
      <c r="D197" s="0" t="s">
        <v>1888</v>
      </c>
      <c r="F197" s="0" t="s">
        <v>10</v>
      </c>
      <c r="G197" s="75" t="n">
        <v>14400</v>
      </c>
    </row>
    <row r="198" customFormat="false" ht="12.75" hidden="false" customHeight="false" outlineLevel="0" collapsed="false">
      <c r="A198" s="0" t="s">
        <v>2504</v>
      </c>
      <c r="B198" s="0" t="s">
        <v>2501</v>
      </c>
      <c r="C198" s="0" t="s">
        <v>1891</v>
      </c>
      <c r="D198" s="0" t="s">
        <v>1890</v>
      </c>
      <c r="F198" s="0" t="s">
        <v>10</v>
      </c>
      <c r="G198" s="75" t="n">
        <v>36000</v>
      </c>
    </row>
    <row r="199" customFormat="false" ht="12.75" hidden="false" customHeight="false" outlineLevel="0" collapsed="false">
      <c r="A199" s="0" t="s">
        <v>2505</v>
      </c>
      <c r="B199" s="0" t="s">
        <v>2501</v>
      </c>
      <c r="C199" s="0" t="s">
        <v>991</v>
      </c>
      <c r="D199" s="0" t="s">
        <v>1892</v>
      </c>
      <c r="F199" s="0" t="s">
        <v>10</v>
      </c>
      <c r="G199" s="75" t="n">
        <v>24000</v>
      </c>
    </row>
    <row r="200" customFormat="false" ht="12.75" hidden="false" customHeight="false" outlineLevel="0" collapsed="false">
      <c r="A200" s="0" t="s">
        <v>2506</v>
      </c>
      <c r="B200" s="0" t="s">
        <v>2507</v>
      </c>
      <c r="C200" s="0" t="s">
        <v>1896</v>
      </c>
      <c r="D200" s="0" t="s">
        <v>1895</v>
      </c>
      <c r="F200" s="0" t="s">
        <v>2174</v>
      </c>
      <c r="G200" s="75" t="n">
        <v>4046477.91705097</v>
      </c>
    </row>
    <row r="201" customFormat="false" ht="12.75" hidden="false" customHeight="false" outlineLevel="0" collapsed="false">
      <c r="A201" s="0" t="s">
        <v>2508</v>
      </c>
      <c r="B201" s="0" t="s">
        <v>2507</v>
      </c>
      <c r="C201" s="0" t="s">
        <v>1898</v>
      </c>
      <c r="D201" s="0" t="s">
        <v>1897</v>
      </c>
    </row>
    <row r="202" customFormat="false" ht="12.75" hidden="false" customHeight="false" outlineLevel="0" collapsed="false">
      <c r="A202" s="0" t="s">
        <v>2509</v>
      </c>
      <c r="B202" s="0" t="s">
        <v>2507</v>
      </c>
      <c r="C202" s="0" t="s">
        <v>1900</v>
      </c>
      <c r="D202" s="0" t="s">
        <v>1899</v>
      </c>
      <c r="F202" s="0" t="s">
        <v>2174</v>
      </c>
      <c r="G202" s="75" t="n">
        <v>1857098.60545901</v>
      </c>
    </row>
    <row r="203" customFormat="false" ht="12.75" hidden="false" customHeight="false" outlineLevel="0" collapsed="false">
      <c r="A203" s="0" t="s">
        <v>2510</v>
      </c>
      <c r="B203" s="0" t="s">
        <v>2507</v>
      </c>
      <c r="C203" s="0" t="s">
        <v>1902</v>
      </c>
      <c r="D203" s="0" t="s">
        <v>1901</v>
      </c>
    </row>
    <row r="204" customFormat="false" ht="12.75" hidden="false" customHeight="false" outlineLevel="0" collapsed="false">
      <c r="A204" s="0" t="s">
        <v>2511</v>
      </c>
      <c r="B204" s="0" t="s">
        <v>2507</v>
      </c>
      <c r="C204" s="0" t="s">
        <v>1904</v>
      </c>
      <c r="D204" s="0" t="s">
        <v>1903</v>
      </c>
      <c r="F204" s="0" t="s">
        <v>2174</v>
      </c>
      <c r="G204" s="75" t="n">
        <v>985956.477490019</v>
      </c>
    </row>
    <row r="205" customFormat="false" ht="12.75" hidden="false" customHeight="false" outlineLevel="0" collapsed="false">
      <c r="A205" s="0" t="s">
        <v>2512</v>
      </c>
      <c r="B205" s="0" t="s">
        <v>2507</v>
      </c>
      <c r="C205" s="0" t="s">
        <v>1906</v>
      </c>
      <c r="D205" s="0" t="s">
        <v>1905</v>
      </c>
    </row>
    <row r="206" customFormat="false" ht="12.75" hidden="false" customHeight="false" outlineLevel="0" collapsed="false">
      <c r="A206" s="0" t="s">
        <v>2513</v>
      </c>
      <c r="B206" s="0" t="s">
        <v>2507</v>
      </c>
      <c r="C206" s="0" t="s">
        <v>1908</v>
      </c>
      <c r="D206" s="0" t="s">
        <v>1907</v>
      </c>
      <c r="F206" s="0" t="s">
        <v>2174</v>
      </c>
      <c r="G206" s="75" t="n">
        <v>2463750</v>
      </c>
    </row>
    <row r="207" customFormat="false" ht="12.75" hidden="false" customHeight="false" outlineLevel="0" collapsed="false">
      <c r="A207" s="0" t="s">
        <v>2514</v>
      </c>
      <c r="B207" s="0" t="s">
        <v>2507</v>
      </c>
      <c r="C207" s="0" t="s">
        <v>1910</v>
      </c>
      <c r="D207" s="0" t="s">
        <v>1909</v>
      </c>
    </row>
    <row r="208" customFormat="false" ht="12.75" hidden="false" customHeight="false" outlineLevel="0" collapsed="false">
      <c r="A208" s="0" t="s">
        <v>2515</v>
      </c>
      <c r="B208" s="0" t="s">
        <v>1912</v>
      </c>
      <c r="C208" s="0" t="s">
        <v>1914</v>
      </c>
      <c r="D208" s="0" t="s">
        <v>1913</v>
      </c>
    </row>
    <row r="209" customFormat="false" ht="12.75" hidden="false" customHeight="false" outlineLevel="0" collapsed="false">
      <c r="A209" s="0" t="s">
        <v>2516</v>
      </c>
      <c r="B209" s="0" t="s">
        <v>1912</v>
      </c>
      <c r="C209" s="0" t="s">
        <v>1916</v>
      </c>
      <c r="D209" s="0" t="s">
        <v>1915</v>
      </c>
    </row>
    <row r="210" customFormat="false" ht="12.75" hidden="false" customHeight="false" outlineLevel="0" collapsed="false">
      <c r="A210" s="0" t="s">
        <v>2517</v>
      </c>
      <c r="B210" s="0" t="s">
        <v>1912</v>
      </c>
      <c r="C210" s="0" t="s">
        <v>1918</v>
      </c>
      <c r="D210" s="0" t="s">
        <v>1917</v>
      </c>
    </row>
    <row r="211" customFormat="false" ht="12.75" hidden="false" customHeight="false" outlineLevel="0" collapsed="false">
      <c r="A211" s="0" t="s">
        <v>2518</v>
      </c>
      <c r="B211" s="0" t="s">
        <v>1920</v>
      </c>
      <c r="C211" s="0" t="s">
        <v>1922</v>
      </c>
      <c r="D211" s="0" t="s">
        <v>1921</v>
      </c>
      <c r="F211" s="0" t="s">
        <v>13</v>
      </c>
      <c r="G211" s="75" t="n">
        <v>90000</v>
      </c>
    </row>
    <row r="212" customFormat="false" ht="12.75" hidden="false" customHeight="false" outlineLevel="0" collapsed="false">
      <c r="A212" s="0" t="s">
        <v>2519</v>
      </c>
      <c r="B212" s="0" t="s">
        <v>1920</v>
      </c>
      <c r="C212" s="0" t="s">
        <v>1924</v>
      </c>
      <c r="D212" s="0" t="s">
        <v>1923</v>
      </c>
    </row>
    <row r="213" customFormat="false" ht="12.75" hidden="false" customHeight="false" outlineLevel="0" collapsed="false">
      <c r="A213" s="0" t="s">
        <v>2520</v>
      </c>
      <c r="B213" s="0" t="s">
        <v>1920</v>
      </c>
      <c r="C213" s="0" t="s">
        <v>1926</v>
      </c>
      <c r="D213" s="0" t="s">
        <v>1925</v>
      </c>
    </row>
    <row r="214" customFormat="false" ht="12.75" hidden="false" customHeight="false" outlineLevel="0" collapsed="false">
      <c r="A214" s="0" t="s">
        <v>2521</v>
      </c>
      <c r="B214" s="0" t="s">
        <v>1920</v>
      </c>
      <c r="C214" s="0" t="s">
        <v>1928</v>
      </c>
      <c r="D214" s="0" t="s">
        <v>1927</v>
      </c>
    </row>
    <row r="215" customFormat="false" ht="12.75" hidden="false" customHeight="false" outlineLevel="0" collapsed="false">
      <c r="A215" s="0" t="s">
        <v>2522</v>
      </c>
      <c r="B215" s="0" t="s">
        <v>1920</v>
      </c>
      <c r="C215" s="0" t="s">
        <v>1930</v>
      </c>
      <c r="D215" s="0" t="s">
        <v>1929</v>
      </c>
    </row>
    <row r="216" customFormat="false" ht="12.75" hidden="false" customHeight="false" outlineLevel="0" collapsed="false">
      <c r="A216" s="0" t="s">
        <v>2523</v>
      </c>
      <c r="B216" s="0" t="s">
        <v>1920</v>
      </c>
      <c r="C216" s="0" t="s">
        <v>1932</v>
      </c>
      <c r="D216" s="0" t="s">
        <v>1931</v>
      </c>
    </row>
    <row r="217" customFormat="false" ht="12.75" hidden="false" customHeight="false" outlineLevel="0" collapsed="false">
      <c r="A217" s="0" t="s">
        <v>2524</v>
      </c>
      <c r="B217" s="0" t="s">
        <v>2525</v>
      </c>
      <c r="C217" s="0" t="s">
        <v>2526</v>
      </c>
      <c r="D217" s="0" t="s">
        <v>1935</v>
      </c>
      <c r="F217" s="0" t="s">
        <v>13</v>
      </c>
      <c r="G217" s="75" t="n">
        <v>30000</v>
      </c>
    </row>
    <row r="218" customFormat="false" ht="12.75" hidden="false" customHeight="false" outlineLevel="0" collapsed="false">
      <c r="A218" s="0" t="s">
        <v>2527</v>
      </c>
      <c r="B218" s="0" t="s">
        <v>2525</v>
      </c>
      <c r="C218" s="0" t="s">
        <v>1938</v>
      </c>
      <c r="D218" s="0" t="s">
        <v>1937</v>
      </c>
    </row>
    <row r="219" customFormat="false" ht="12.75" hidden="false" customHeight="false" outlineLevel="0" collapsed="false">
      <c r="A219" s="0" t="s">
        <v>2528</v>
      </c>
      <c r="B219" s="0" t="s">
        <v>2525</v>
      </c>
      <c r="C219" s="0" t="s">
        <v>1940</v>
      </c>
      <c r="D219" s="0" t="s">
        <v>1939</v>
      </c>
      <c r="F219" s="0" t="s">
        <v>13</v>
      </c>
      <c r="G219" s="75" t="n">
        <v>30000</v>
      </c>
    </row>
    <row r="220" customFormat="false" ht="12.75" hidden="false" customHeight="false" outlineLevel="0" collapsed="false">
      <c r="A220" s="0" t="s">
        <v>2529</v>
      </c>
      <c r="B220" s="0" t="s">
        <v>2525</v>
      </c>
      <c r="C220" s="0" t="s">
        <v>1942</v>
      </c>
      <c r="D220" s="0" t="s">
        <v>1941</v>
      </c>
      <c r="F220" s="0" t="s">
        <v>13</v>
      </c>
      <c r="G220" s="75" t="n">
        <v>30000</v>
      </c>
    </row>
    <row r="221" customFormat="false" ht="12.75" hidden="false" customHeight="false" outlineLevel="0" collapsed="false">
      <c r="A221" s="0" t="s">
        <v>2530</v>
      </c>
      <c r="B221" s="0" t="s">
        <v>2525</v>
      </c>
      <c r="C221" s="0" t="s">
        <v>1944</v>
      </c>
      <c r="D221" s="0" t="s">
        <v>1943</v>
      </c>
    </row>
    <row r="222" customFormat="false" ht="12.75" hidden="false" customHeight="false" outlineLevel="0" collapsed="false">
      <c r="A222" s="0" t="s">
        <v>2531</v>
      </c>
      <c r="B222" s="0" t="s">
        <v>2525</v>
      </c>
      <c r="C222" s="0" t="s">
        <v>2532</v>
      </c>
      <c r="D222" s="0" t="s">
        <v>1945</v>
      </c>
      <c r="F222" s="0" t="s">
        <v>13</v>
      </c>
      <c r="G222" s="75" t="n">
        <v>60000</v>
      </c>
    </row>
    <row r="223" customFormat="false" ht="12.75" hidden="false" customHeight="false" outlineLevel="0" collapsed="false">
      <c r="A223" s="0" t="s">
        <v>2533</v>
      </c>
      <c r="B223" s="0" t="s">
        <v>2534</v>
      </c>
      <c r="C223" s="0" t="s">
        <v>2535</v>
      </c>
      <c r="D223" s="0" t="s">
        <v>1949</v>
      </c>
    </row>
    <row r="224" customFormat="false" ht="12.75" hidden="false" customHeight="false" outlineLevel="0" collapsed="false">
      <c r="A224" s="0" t="s">
        <v>2536</v>
      </c>
      <c r="B224" s="0" t="s">
        <v>2537</v>
      </c>
      <c r="C224" s="0" t="s">
        <v>2538</v>
      </c>
      <c r="D224" s="0" t="s">
        <v>1955</v>
      </c>
      <c r="F224" s="0" t="s">
        <v>18</v>
      </c>
      <c r="G224" s="75" t="n">
        <v>100000</v>
      </c>
    </row>
    <row r="225" customFormat="false" ht="12.75" hidden="false" customHeight="false" outlineLevel="0" collapsed="false">
      <c r="A225" s="0" t="s">
        <v>2539</v>
      </c>
      <c r="B225" s="0" t="s">
        <v>2537</v>
      </c>
      <c r="C225" s="0" t="s">
        <v>2540</v>
      </c>
      <c r="D225" s="0" t="s">
        <v>1957</v>
      </c>
      <c r="F225" s="0" t="s">
        <v>18</v>
      </c>
      <c r="G225" s="75" t="n">
        <v>90000</v>
      </c>
    </row>
    <row r="226" customFormat="false" ht="12.75" hidden="false" customHeight="false" outlineLevel="0" collapsed="false">
      <c r="A226" s="0" t="s">
        <v>2541</v>
      </c>
      <c r="B226" s="0" t="s">
        <v>2537</v>
      </c>
      <c r="C226" s="0" t="s">
        <v>2542</v>
      </c>
      <c r="D226" s="0" t="s">
        <v>1959</v>
      </c>
    </row>
    <row r="227" customFormat="false" ht="12.75" hidden="false" customHeight="false" outlineLevel="0" collapsed="false">
      <c r="A227" s="0" t="s">
        <v>2543</v>
      </c>
      <c r="B227" s="0" t="s">
        <v>2537</v>
      </c>
      <c r="C227" s="0" t="s">
        <v>2544</v>
      </c>
      <c r="D227" s="0" t="s">
        <v>1961</v>
      </c>
      <c r="F227" s="0" t="s">
        <v>18</v>
      </c>
      <c r="G227" s="75" t="n">
        <v>120000</v>
      </c>
    </row>
    <row r="228" customFormat="false" ht="12.75" hidden="false" customHeight="false" outlineLevel="0" collapsed="false">
      <c r="A228" s="0" t="s">
        <v>2545</v>
      </c>
      <c r="B228" s="0" t="s">
        <v>2537</v>
      </c>
      <c r="C228" s="0" t="s">
        <v>2546</v>
      </c>
      <c r="D228" s="0" t="s">
        <v>1963</v>
      </c>
    </row>
    <row r="229" customFormat="false" ht="12.75" hidden="false" customHeight="false" outlineLevel="0" collapsed="false">
      <c r="A229" s="0" t="s">
        <v>2547</v>
      </c>
      <c r="B229" s="0" t="s">
        <v>2537</v>
      </c>
      <c r="C229" s="0" t="s">
        <v>2548</v>
      </c>
      <c r="D229" s="0" t="s">
        <v>1965</v>
      </c>
    </row>
    <row r="230" customFormat="false" ht="12.75" hidden="false" customHeight="false" outlineLevel="0" collapsed="false">
      <c r="A230" s="0" t="s">
        <v>2549</v>
      </c>
      <c r="B230" s="0" t="s">
        <v>2550</v>
      </c>
      <c r="C230" s="0" t="s">
        <v>2551</v>
      </c>
      <c r="D230" s="0" t="s">
        <v>1969</v>
      </c>
      <c r="F230" s="0" t="s">
        <v>18</v>
      </c>
      <c r="G230" s="75" t="n">
        <v>158000</v>
      </c>
    </row>
    <row r="231" customFormat="false" ht="12.75" hidden="false" customHeight="false" outlineLevel="0" collapsed="false">
      <c r="A231" s="0" t="s">
        <v>2552</v>
      </c>
      <c r="B231" s="0" t="s">
        <v>2550</v>
      </c>
      <c r="C231" s="0" t="s">
        <v>2553</v>
      </c>
      <c r="D231" s="0" t="s">
        <v>1971</v>
      </c>
    </row>
    <row r="232" customFormat="false" ht="12.75" hidden="false" customHeight="false" outlineLevel="0" collapsed="false">
      <c r="A232" s="0" t="s">
        <v>2554</v>
      </c>
      <c r="B232" s="0" t="s">
        <v>2550</v>
      </c>
      <c r="C232" s="0" t="s">
        <v>2555</v>
      </c>
      <c r="D232" s="0" t="s">
        <v>1973</v>
      </c>
      <c r="F232" s="0" t="s">
        <v>18</v>
      </c>
      <c r="G232" s="75" t="n">
        <v>72000</v>
      </c>
    </row>
    <row r="233" customFormat="false" ht="12.75" hidden="false" customHeight="false" outlineLevel="0" collapsed="false">
      <c r="A233" s="0" t="s">
        <v>2556</v>
      </c>
      <c r="B233" s="0" t="s">
        <v>2550</v>
      </c>
      <c r="C233" s="0" t="s">
        <v>2557</v>
      </c>
      <c r="D233" s="0" t="s">
        <v>1975</v>
      </c>
      <c r="F233" s="0" t="s">
        <v>18</v>
      </c>
      <c r="G233" s="75" t="n">
        <v>100000</v>
      </c>
    </row>
    <row r="234" customFormat="false" ht="12.75" hidden="false" customHeight="false" outlineLevel="0" collapsed="false">
      <c r="A234" s="0" t="s">
        <v>2558</v>
      </c>
      <c r="B234" s="0" t="s">
        <v>2550</v>
      </c>
      <c r="C234" s="0" t="s">
        <v>2559</v>
      </c>
      <c r="D234" s="0" t="s">
        <v>1977</v>
      </c>
      <c r="F234" s="0" t="s">
        <v>18</v>
      </c>
      <c r="G234" s="75" t="n">
        <v>84000</v>
      </c>
    </row>
    <row r="235" customFormat="false" ht="12.75" hidden="false" customHeight="false" outlineLevel="0" collapsed="false">
      <c r="A235" s="0" t="s">
        <v>2560</v>
      </c>
      <c r="B235" s="0" t="s">
        <v>2561</v>
      </c>
      <c r="C235" s="0" t="s">
        <v>2562</v>
      </c>
      <c r="D235" s="0" t="s">
        <v>1981</v>
      </c>
      <c r="F235" s="0" t="s">
        <v>18</v>
      </c>
      <c r="G235" s="75" t="n">
        <v>100000</v>
      </c>
    </row>
    <row r="236" customFormat="false" ht="12.75" hidden="false" customHeight="false" outlineLevel="0" collapsed="false">
      <c r="A236" s="0" t="s">
        <v>2563</v>
      </c>
      <c r="B236" s="0" t="s">
        <v>2561</v>
      </c>
      <c r="C236" s="0" t="s">
        <v>2564</v>
      </c>
      <c r="D236" s="0" t="s">
        <v>1983</v>
      </c>
      <c r="F236" s="0" t="s">
        <v>18</v>
      </c>
      <c r="G236" s="75" t="n">
        <v>50000</v>
      </c>
    </row>
    <row r="237" customFormat="false" ht="25.5" hidden="false" customHeight="false" outlineLevel="0" collapsed="false">
      <c r="A237" s="0" t="s">
        <v>2565</v>
      </c>
      <c r="B237" s="0" t="s">
        <v>2561</v>
      </c>
      <c r="C237" s="78" t="s">
        <v>2566</v>
      </c>
      <c r="D237" s="0" t="s">
        <v>1985</v>
      </c>
    </row>
    <row r="238" customFormat="false" ht="12.75" hidden="false" customHeight="false" outlineLevel="0" collapsed="false">
      <c r="A238" s="0" t="s">
        <v>2567</v>
      </c>
      <c r="B238" s="0" t="s">
        <v>2561</v>
      </c>
      <c r="C238" s="0" t="s">
        <v>2568</v>
      </c>
      <c r="D238" s="0" t="s">
        <v>1987</v>
      </c>
    </row>
    <row r="239" customFormat="false" ht="12.75" hidden="false" customHeight="false" outlineLevel="0" collapsed="false">
      <c r="A239" s="0" t="s">
        <v>2569</v>
      </c>
      <c r="B239" s="0" t="s">
        <v>2570</v>
      </c>
      <c r="C239" s="0" t="s">
        <v>2571</v>
      </c>
      <c r="D239" s="0" t="s">
        <v>1991</v>
      </c>
      <c r="F239" s="0" t="s">
        <v>18</v>
      </c>
      <c r="G239" s="75" t="n">
        <v>100000</v>
      </c>
    </row>
    <row r="240" customFormat="false" ht="12.75" hidden="false" customHeight="false" outlineLevel="0" collapsed="false">
      <c r="A240" s="0" t="s">
        <v>2572</v>
      </c>
      <c r="B240" s="0" t="s">
        <v>2570</v>
      </c>
      <c r="C240" s="0" t="s">
        <v>2573</v>
      </c>
      <c r="D240" s="0" t="s">
        <v>1993</v>
      </c>
    </row>
    <row r="241" customFormat="false" ht="12.75" hidden="false" customHeight="false" outlineLevel="0" collapsed="false">
      <c r="A241" s="0" t="s">
        <v>2574</v>
      </c>
      <c r="B241" s="0" t="s">
        <v>2570</v>
      </c>
      <c r="C241" s="0" t="s">
        <v>2575</v>
      </c>
      <c r="D241" s="0" t="s">
        <v>1994</v>
      </c>
    </row>
    <row r="242" customFormat="false" ht="12.75" hidden="false" customHeight="false" outlineLevel="0" collapsed="false">
      <c r="A242" s="0" t="s">
        <v>2576</v>
      </c>
      <c r="B242" s="0" t="s">
        <v>2570</v>
      </c>
      <c r="C242" s="0" t="s">
        <v>2364</v>
      </c>
      <c r="D242" s="0" t="s">
        <v>1996</v>
      </c>
    </row>
    <row r="243" customFormat="false" ht="12.75" hidden="false" customHeight="false" outlineLevel="0" collapsed="false">
      <c r="A243" s="0" t="s">
        <v>2577</v>
      </c>
      <c r="B243" s="0" t="s">
        <v>2570</v>
      </c>
      <c r="C243" s="0" t="s">
        <v>2578</v>
      </c>
      <c r="D243" s="0" t="s">
        <v>1997</v>
      </c>
    </row>
    <row r="244" customFormat="false" ht="12.75" hidden="false" customHeight="false" outlineLevel="0" collapsed="false">
      <c r="A244" s="0" t="s">
        <v>2579</v>
      </c>
      <c r="B244" s="0" t="s">
        <v>2001</v>
      </c>
      <c r="C244" s="0" t="s">
        <v>1844</v>
      </c>
      <c r="D244" s="0" t="s">
        <v>2002</v>
      </c>
    </row>
    <row r="245" customFormat="false" ht="12.75" hidden="false" customHeight="false" outlineLevel="0" collapsed="false">
      <c r="A245" s="0" t="s">
        <v>2580</v>
      </c>
      <c r="B245" s="0" t="s">
        <v>2001</v>
      </c>
      <c r="C245" s="0" t="s">
        <v>2004</v>
      </c>
      <c r="D245" s="0" t="s">
        <v>2003</v>
      </c>
    </row>
    <row r="246" customFormat="false" ht="12.75" hidden="false" customHeight="false" outlineLevel="0" collapsed="false">
      <c r="A246" s="0" t="s">
        <v>2581</v>
      </c>
      <c r="B246" s="0" t="s">
        <v>2001</v>
      </c>
      <c r="C246" s="0" t="s">
        <v>2006</v>
      </c>
      <c r="D246" s="0" t="s">
        <v>2005</v>
      </c>
    </row>
    <row r="247" customFormat="false" ht="12.75" hidden="false" customHeight="false" outlineLevel="0" collapsed="false">
      <c r="A247" s="0" t="s">
        <v>2582</v>
      </c>
      <c r="B247" s="0" t="s">
        <v>2001</v>
      </c>
      <c r="C247" s="0" t="s">
        <v>2008</v>
      </c>
      <c r="D247" s="0" t="s">
        <v>2007</v>
      </c>
    </row>
    <row r="248" customFormat="false" ht="12.75" hidden="false" customHeight="false" outlineLevel="0" collapsed="false">
      <c r="A248" s="0" t="s">
        <v>2583</v>
      </c>
      <c r="B248" s="0" t="s">
        <v>2001</v>
      </c>
      <c r="C248" s="0" t="s">
        <v>2010</v>
      </c>
      <c r="D248" s="0" t="s">
        <v>2009</v>
      </c>
    </row>
    <row r="249" customFormat="false" ht="12.75" hidden="false" customHeight="false" outlineLevel="0" collapsed="false">
      <c r="A249" s="0" t="s">
        <v>2584</v>
      </c>
      <c r="B249" s="0" t="s">
        <v>2001</v>
      </c>
      <c r="C249" s="0" t="s">
        <v>2012</v>
      </c>
      <c r="D249" s="0" t="s">
        <v>2011</v>
      </c>
    </row>
    <row r="250" customFormat="false" ht="12.75" hidden="false" customHeight="false" outlineLevel="0" collapsed="false">
      <c r="A250" s="0" t="s">
        <v>2585</v>
      </c>
      <c r="B250" s="0" t="s">
        <v>2001</v>
      </c>
      <c r="C250" s="0" t="s">
        <v>2014</v>
      </c>
      <c r="D250" s="0" t="s">
        <v>2013</v>
      </c>
    </row>
    <row r="251" customFormat="false" ht="12.75" hidden="false" customHeight="false" outlineLevel="0" collapsed="false">
      <c r="A251" s="0" t="s">
        <v>2586</v>
      </c>
      <c r="B251" s="0" t="s">
        <v>2001</v>
      </c>
      <c r="C251" s="0" t="s">
        <v>2016</v>
      </c>
      <c r="D251" s="0" t="s">
        <v>2015</v>
      </c>
    </row>
    <row r="252" customFormat="false" ht="12.75" hidden="false" customHeight="false" outlineLevel="0" collapsed="false">
      <c r="A252" s="0" t="s">
        <v>2587</v>
      </c>
      <c r="B252" s="0" t="s">
        <v>2018</v>
      </c>
      <c r="C252" s="0" t="s">
        <v>1492</v>
      </c>
      <c r="D252" s="0" t="s">
        <v>2019</v>
      </c>
    </row>
    <row r="253" customFormat="false" ht="12.75" hidden="false" customHeight="false" outlineLevel="0" collapsed="false">
      <c r="A253" s="0" t="s">
        <v>2588</v>
      </c>
      <c r="B253" s="0" t="s">
        <v>2018</v>
      </c>
      <c r="C253" s="0" t="s">
        <v>2021</v>
      </c>
      <c r="D253" s="0" t="s">
        <v>2020</v>
      </c>
    </row>
    <row r="254" customFormat="false" ht="12.75" hidden="false" customHeight="false" outlineLevel="0" collapsed="false">
      <c r="A254" s="0" t="s">
        <v>2589</v>
      </c>
      <c r="B254" s="0" t="s">
        <v>2018</v>
      </c>
      <c r="C254" s="0" t="s">
        <v>1494</v>
      </c>
      <c r="D254" s="0" t="s">
        <v>2022</v>
      </c>
    </row>
    <row r="255" customFormat="false" ht="12.75" hidden="false" customHeight="false" outlineLevel="0" collapsed="false">
      <c r="A255" s="0" t="s">
        <v>2590</v>
      </c>
      <c r="B255" s="0" t="s">
        <v>2018</v>
      </c>
      <c r="C255" s="0" t="s">
        <v>2024</v>
      </c>
      <c r="D255" s="0" t="s">
        <v>2023</v>
      </c>
    </row>
    <row r="256" customFormat="false" ht="12.75" hidden="false" customHeight="false" outlineLevel="0" collapsed="false">
      <c r="A256" s="0" t="s">
        <v>2591</v>
      </c>
      <c r="B256" s="0" t="s">
        <v>2018</v>
      </c>
      <c r="C256" s="0" t="s">
        <v>1862</v>
      </c>
      <c r="D256" s="0" t="s">
        <v>2025</v>
      </c>
    </row>
    <row r="257" customFormat="false" ht="12.75" hidden="false" customHeight="false" outlineLevel="0" collapsed="false">
      <c r="A257" s="0" t="s">
        <v>2592</v>
      </c>
      <c r="B257" s="0" t="s">
        <v>2018</v>
      </c>
      <c r="C257" s="0" t="s">
        <v>2027</v>
      </c>
      <c r="D257" s="0" t="s">
        <v>2026</v>
      </c>
    </row>
    <row r="258" customFormat="false" ht="12.75" hidden="false" customHeight="false" outlineLevel="0" collapsed="false">
      <c r="A258" s="0" t="s">
        <v>2593</v>
      </c>
      <c r="B258" s="0" t="s">
        <v>2018</v>
      </c>
      <c r="C258" s="0" t="s">
        <v>2029</v>
      </c>
      <c r="D258" s="0" t="s">
        <v>2028</v>
      </c>
    </row>
    <row r="259" customFormat="false" ht="12.75" hidden="false" customHeight="false" outlineLevel="0" collapsed="false">
      <c r="A259" s="0" t="s">
        <v>2594</v>
      </c>
      <c r="B259" s="0" t="s">
        <v>2018</v>
      </c>
      <c r="C259" s="0" t="s">
        <v>2031</v>
      </c>
      <c r="D259" s="0" t="s">
        <v>2030</v>
      </c>
    </row>
    <row r="260" customFormat="false" ht="12.75" hidden="false" customHeight="false" outlineLevel="0" collapsed="false">
      <c r="A260" s="0" t="s">
        <v>2595</v>
      </c>
      <c r="B260" s="0" t="s">
        <v>2018</v>
      </c>
      <c r="C260" s="0" t="s">
        <v>1414</v>
      </c>
      <c r="D260" s="0" t="s">
        <v>2032</v>
      </c>
    </row>
    <row r="261" customFormat="false" ht="12.75" hidden="false" customHeight="false" outlineLevel="0" collapsed="false">
      <c r="A261" s="0" t="s">
        <v>2596</v>
      </c>
      <c r="B261" s="0" t="s">
        <v>2018</v>
      </c>
      <c r="C261" s="0" t="s">
        <v>2034</v>
      </c>
      <c r="D261" s="0" t="s">
        <v>2033</v>
      </c>
    </row>
    <row r="262" customFormat="false" ht="12.75" hidden="false" customHeight="false" outlineLevel="0" collapsed="false">
      <c r="A262" s="0" t="s">
        <v>2597</v>
      </c>
      <c r="B262" s="0" t="s">
        <v>2018</v>
      </c>
      <c r="C262" s="0" t="s">
        <v>2036</v>
      </c>
      <c r="D262" s="0" t="s">
        <v>2035</v>
      </c>
    </row>
    <row r="263" customFormat="false" ht="12.75" hidden="false" customHeight="false" outlineLevel="0" collapsed="false">
      <c r="A263" s="0" t="s">
        <v>2598</v>
      </c>
      <c r="B263" s="0" t="s">
        <v>2018</v>
      </c>
      <c r="C263" s="0" t="s">
        <v>2038</v>
      </c>
      <c r="D263" s="0" t="s">
        <v>2037</v>
      </c>
    </row>
    <row r="264" customFormat="false" ht="12.75" hidden="false" customHeight="false" outlineLevel="0" collapsed="false">
      <c r="A264" s="0" t="s">
        <v>2599</v>
      </c>
      <c r="B264" s="0" t="s">
        <v>2018</v>
      </c>
      <c r="C264" s="0" t="s">
        <v>2600</v>
      </c>
      <c r="D264" s="0" t="s">
        <v>2039</v>
      </c>
    </row>
    <row r="265" customFormat="false" ht="12.75" hidden="false" customHeight="false" outlineLevel="0" collapsed="false">
      <c r="A265" s="0" t="s">
        <v>2601</v>
      </c>
      <c r="B265" s="0" t="s">
        <v>2018</v>
      </c>
      <c r="C265" s="0" t="s">
        <v>2042</v>
      </c>
      <c r="D265" s="0" t="s">
        <v>2041</v>
      </c>
    </row>
    <row r="266" customFormat="false" ht="12.75" hidden="false" customHeight="false" outlineLevel="0" collapsed="false">
      <c r="A266" s="0" t="s">
        <v>2602</v>
      </c>
      <c r="B266" s="0" t="s">
        <v>2018</v>
      </c>
      <c r="C266" s="0" t="s">
        <v>2044</v>
      </c>
      <c r="D266" s="0" t="s">
        <v>2043</v>
      </c>
    </row>
    <row r="267" customFormat="false" ht="12.75" hidden="false" customHeight="false" outlineLevel="0" collapsed="false">
      <c r="A267" s="0" t="s">
        <v>2603</v>
      </c>
      <c r="B267" s="0" t="s">
        <v>2018</v>
      </c>
      <c r="C267" s="0" t="s">
        <v>2046</v>
      </c>
      <c r="D267" s="0" t="s">
        <v>2045</v>
      </c>
    </row>
    <row r="268" customFormat="false" ht="12.75" hidden="false" customHeight="false" outlineLevel="0" collapsed="false">
      <c r="A268" s="0" t="s">
        <v>2604</v>
      </c>
      <c r="B268" s="0" t="s">
        <v>2018</v>
      </c>
      <c r="C268" s="0" t="s">
        <v>2048</v>
      </c>
      <c r="D268" s="0" t="s">
        <v>2047</v>
      </c>
    </row>
    <row r="269" customFormat="false" ht="12.75" hidden="false" customHeight="false" outlineLevel="0" collapsed="false">
      <c r="A269" s="0" t="s">
        <v>2605</v>
      </c>
      <c r="B269" s="0" t="s">
        <v>2050</v>
      </c>
      <c r="C269" s="0" t="s">
        <v>2052</v>
      </c>
      <c r="D269" s="0" t="s">
        <v>2051</v>
      </c>
      <c r="F269" s="0" t="s">
        <v>10</v>
      </c>
      <c r="G269" s="75" t="n">
        <v>46000</v>
      </c>
    </row>
    <row r="270" customFormat="false" ht="12.75" hidden="false" customHeight="false" outlineLevel="0" collapsed="false">
      <c r="A270" s="0" t="s">
        <v>2606</v>
      </c>
      <c r="B270" s="0" t="s">
        <v>2050</v>
      </c>
      <c r="C270" s="0" t="s">
        <v>2054</v>
      </c>
      <c r="D270" s="0" t="s">
        <v>2053</v>
      </c>
      <c r="F270" s="0" t="s">
        <v>10</v>
      </c>
      <c r="G270" s="75" t="n">
        <v>10000</v>
      </c>
    </row>
    <row r="271" customFormat="false" ht="12.75" hidden="false" customHeight="false" outlineLevel="0" collapsed="false">
      <c r="A271" s="0" t="s">
        <v>2607</v>
      </c>
      <c r="B271" s="0" t="s">
        <v>2050</v>
      </c>
      <c r="C271" s="0" t="s">
        <v>2056</v>
      </c>
      <c r="D271" s="0" t="s">
        <v>2055</v>
      </c>
      <c r="F271" s="0" t="s">
        <v>10</v>
      </c>
      <c r="G271" s="75" t="n">
        <v>1000</v>
      </c>
    </row>
    <row r="272" customFormat="false" ht="12.75" hidden="false" customHeight="false" outlineLevel="0" collapsed="false">
      <c r="A272" s="0" t="s">
        <v>2608</v>
      </c>
      <c r="B272" s="0" t="s">
        <v>2050</v>
      </c>
      <c r="C272" s="0" t="s">
        <v>2058</v>
      </c>
      <c r="D272" s="0" t="s">
        <v>2057</v>
      </c>
      <c r="F272" s="0" t="s">
        <v>10</v>
      </c>
      <c r="G272" s="75" t="n">
        <v>119000</v>
      </c>
    </row>
    <row r="273" customFormat="false" ht="12.75" hidden="false" customHeight="false" outlineLevel="0" collapsed="false">
      <c r="A273" s="0" t="s">
        <v>2609</v>
      </c>
      <c r="B273" s="0" t="s">
        <v>2050</v>
      </c>
      <c r="C273" s="0" t="s">
        <v>2060</v>
      </c>
      <c r="D273" s="0" t="s">
        <v>2059</v>
      </c>
      <c r="F273" s="0" t="s">
        <v>10</v>
      </c>
      <c r="G273" s="75" t="n">
        <v>5000</v>
      </c>
    </row>
    <row r="274" customFormat="false" ht="12.75" hidden="false" customHeight="false" outlineLevel="0" collapsed="false">
      <c r="A274" s="0" t="s">
        <v>2610</v>
      </c>
      <c r="B274" s="0" t="s">
        <v>2050</v>
      </c>
      <c r="C274" s="0" t="s">
        <v>2062</v>
      </c>
      <c r="D274" s="0" t="s">
        <v>2061</v>
      </c>
      <c r="F274" s="0" t="s">
        <v>10</v>
      </c>
      <c r="G274" s="75" t="n">
        <v>3000</v>
      </c>
    </row>
    <row r="275" customFormat="false" ht="12.75" hidden="false" customHeight="false" outlineLevel="0" collapsed="false">
      <c r="A275" s="0" t="s">
        <v>2611</v>
      </c>
      <c r="B275" s="0" t="s">
        <v>2050</v>
      </c>
      <c r="C275" s="0" t="s">
        <v>2064</v>
      </c>
      <c r="D275" s="0" t="s">
        <v>2063</v>
      </c>
      <c r="F275" s="0" t="s">
        <v>10</v>
      </c>
      <c r="G275" s="75" t="n">
        <v>144000</v>
      </c>
    </row>
    <row r="276" customFormat="false" ht="12.75" hidden="false" customHeight="false" outlineLevel="0" collapsed="false">
      <c r="A276" s="0" t="s">
        <v>2612</v>
      </c>
      <c r="B276" s="0" t="s">
        <v>2050</v>
      </c>
      <c r="C276" s="0" t="s">
        <v>2066</v>
      </c>
      <c r="D276" s="0" t="s">
        <v>2065</v>
      </c>
      <c r="F276" s="0" t="s">
        <v>10</v>
      </c>
      <c r="G276" s="75" t="n">
        <v>37000</v>
      </c>
    </row>
    <row r="277" customFormat="false" ht="12.75" hidden="false" customHeight="false" outlineLevel="0" collapsed="false">
      <c r="A277" s="0" t="s">
        <v>2613</v>
      </c>
      <c r="B277" s="0" t="s">
        <v>2050</v>
      </c>
      <c r="C277" s="0" t="s">
        <v>2068</v>
      </c>
      <c r="D277" s="0" t="s">
        <v>2067</v>
      </c>
      <c r="F277" s="0" t="s">
        <v>10</v>
      </c>
      <c r="G277" s="75" t="n">
        <v>5000</v>
      </c>
    </row>
    <row r="278" customFormat="false" ht="12.75" hidden="false" customHeight="false" outlineLevel="0" collapsed="false">
      <c r="A278" s="0" t="s">
        <v>2614</v>
      </c>
      <c r="B278" s="0" t="s">
        <v>2050</v>
      </c>
      <c r="C278" s="0" t="s">
        <v>2070</v>
      </c>
      <c r="D278" s="0" t="s">
        <v>2069</v>
      </c>
      <c r="F278" s="0" t="s">
        <v>10</v>
      </c>
      <c r="G278" s="75" t="n">
        <v>2000</v>
      </c>
    </row>
    <row r="279" customFormat="false" ht="12.75" hidden="false" customHeight="false" outlineLevel="0" collapsed="false">
      <c r="A279" s="0" t="s">
        <v>2615</v>
      </c>
      <c r="B279" s="0" t="s">
        <v>2050</v>
      </c>
      <c r="C279" s="0" t="s">
        <v>2072</v>
      </c>
      <c r="D279" s="0" t="s">
        <v>2071</v>
      </c>
      <c r="F279" s="0" t="s">
        <v>10</v>
      </c>
      <c r="G279" s="75" t="n">
        <v>25000</v>
      </c>
    </row>
    <row r="280" customFormat="false" ht="12.75" hidden="false" customHeight="false" outlineLevel="0" collapsed="false">
      <c r="A280" s="0" t="s">
        <v>2616</v>
      </c>
      <c r="B280" s="0" t="s">
        <v>2050</v>
      </c>
      <c r="C280" s="0" t="s">
        <v>2074</v>
      </c>
      <c r="D280" s="0" t="s">
        <v>2073</v>
      </c>
    </row>
    <row r="281" customFormat="false" ht="12.75" hidden="false" customHeight="false" outlineLevel="0" collapsed="false">
      <c r="A281" s="0" t="s">
        <v>2617</v>
      </c>
      <c r="B281" s="0" t="s">
        <v>1998</v>
      </c>
      <c r="C281" s="0" t="s">
        <v>1998</v>
      </c>
      <c r="D281" s="0" t="s">
        <v>2076</v>
      </c>
      <c r="F281" s="0" t="s">
        <v>10</v>
      </c>
      <c r="G281" s="75" t="n">
        <v>6000</v>
      </c>
    </row>
    <row r="282" customFormat="false" ht="12.75" hidden="false" customHeight="false" outlineLevel="0" collapsed="false">
      <c r="A282" s="0" t="s">
        <v>2618</v>
      </c>
      <c r="B282" s="0" t="s">
        <v>1998</v>
      </c>
      <c r="C282" s="0" t="s">
        <v>2078</v>
      </c>
      <c r="D282" s="0" t="s">
        <v>2077</v>
      </c>
      <c r="F282" s="0" t="s">
        <v>10</v>
      </c>
      <c r="G282" s="75" t="n">
        <v>1000</v>
      </c>
    </row>
    <row r="283" customFormat="false" ht="12.75" hidden="false" customHeight="false" outlineLevel="0" collapsed="false">
      <c r="A283" s="0" t="s">
        <v>2619</v>
      </c>
      <c r="B283" s="0" t="s">
        <v>1998</v>
      </c>
      <c r="C283" s="0" t="s">
        <v>2080</v>
      </c>
      <c r="D283" s="0" t="s">
        <v>2079</v>
      </c>
      <c r="F283" s="0" t="s">
        <v>10</v>
      </c>
      <c r="G283" s="75" t="n">
        <v>1000</v>
      </c>
    </row>
    <row r="284" customFormat="false" ht="12.75" hidden="false" customHeight="false" outlineLevel="0" collapsed="false">
      <c r="A284" s="0" t="s">
        <v>2620</v>
      </c>
      <c r="B284" s="0" t="s">
        <v>1998</v>
      </c>
      <c r="C284" s="0" t="s">
        <v>2082</v>
      </c>
      <c r="D284" s="0" t="s">
        <v>2081</v>
      </c>
      <c r="F284" s="0" t="s">
        <v>10</v>
      </c>
      <c r="G284" s="75" t="n">
        <v>10550</v>
      </c>
    </row>
    <row r="285" customFormat="false" ht="12.75" hidden="false" customHeight="false" outlineLevel="0" collapsed="false">
      <c r="A285" s="0" t="s">
        <v>2621</v>
      </c>
      <c r="B285" s="0" t="s">
        <v>1998</v>
      </c>
      <c r="C285" s="0" t="s">
        <v>2084</v>
      </c>
      <c r="D285" s="0" t="s">
        <v>2083</v>
      </c>
      <c r="F285" s="0" t="s">
        <v>10</v>
      </c>
      <c r="G285" s="75" t="n">
        <v>1000</v>
      </c>
    </row>
    <row r="286" customFormat="false" ht="12.75" hidden="false" customHeight="false" outlineLevel="0" collapsed="false">
      <c r="A286" s="0" t="s">
        <v>2622</v>
      </c>
      <c r="B286" s="0" t="s">
        <v>2086</v>
      </c>
      <c r="C286" s="0" t="s">
        <v>2088</v>
      </c>
      <c r="D286" s="0" t="s">
        <v>2087</v>
      </c>
      <c r="F286" s="0" t="s">
        <v>10</v>
      </c>
      <c r="G286" s="75" t="n">
        <v>30000</v>
      </c>
    </row>
    <row r="287" customFormat="false" ht="12.75" hidden="false" customHeight="false" outlineLevel="0" collapsed="false">
      <c r="A287" s="0" t="s">
        <v>2623</v>
      </c>
      <c r="B287" s="0" t="s">
        <v>2086</v>
      </c>
      <c r="C287" s="0" t="s">
        <v>2090</v>
      </c>
      <c r="D287" s="0" t="s">
        <v>2089</v>
      </c>
      <c r="F287" s="0" t="s">
        <v>10</v>
      </c>
      <c r="G287" s="75" t="n">
        <v>3000</v>
      </c>
    </row>
    <row r="288" customFormat="false" ht="12.75" hidden="false" customHeight="false" outlineLevel="0" collapsed="false">
      <c r="A288" s="0" t="s">
        <v>2624</v>
      </c>
      <c r="B288" s="0" t="s">
        <v>2092</v>
      </c>
      <c r="C288" s="0" t="s">
        <v>2094</v>
      </c>
      <c r="D288" s="0" t="s">
        <v>2093</v>
      </c>
      <c r="F288" s="0" t="s">
        <v>10</v>
      </c>
      <c r="G288" s="75" t="n">
        <v>36000</v>
      </c>
    </row>
    <row r="289" customFormat="false" ht="12.75" hidden="false" customHeight="false" outlineLevel="0" collapsed="false">
      <c r="A289" s="0" t="s">
        <v>2625</v>
      </c>
      <c r="B289" s="0" t="s">
        <v>2092</v>
      </c>
      <c r="C289" s="0" t="s">
        <v>2096</v>
      </c>
      <c r="D289" s="0" t="s">
        <v>2095</v>
      </c>
    </row>
    <row r="290" customFormat="false" ht="12.75" hidden="false" customHeight="false" outlineLevel="0" collapsed="false">
      <c r="A290" s="0" t="s">
        <v>2626</v>
      </c>
      <c r="B290" s="0" t="s">
        <v>2092</v>
      </c>
      <c r="C290" s="0" t="s">
        <v>1515</v>
      </c>
      <c r="D290" s="0" t="s">
        <v>2097</v>
      </c>
      <c r="F290" s="0" t="s">
        <v>10</v>
      </c>
      <c r="G290" s="75" t="n">
        <v>18000</v>
      </c>
    </row>
    <row r="291" customFormat="false" ht="12.75" hidden="false" customHeight="false" outlineLevel="0" collapsed="false">
      <c r="A291" s="0" t="s">
        <v>2627</v>
      </c>
      <c r="B291" s="0" t="s">
        <v>2092</v>
      </c>
      <c r="C291" s="0" t="s">
        <v>2099</v>
      </c>
      <c r="D291" s="0" t="s">
        <v>2098</v>
      </c>
    </row>
    <row r="292" customFormat="false" ht="12.75" hidden="false" customHeight="false" outlineLevel="0" collapsed="false">
      <c r="A292" s="0" t="s">
        <v>2628</v>
      </c>
      <c r="B292" s="0" t="s">
        <v>2092</v>
      </c>
      <c r="C292" s="0" t="s">
        <v>2101</v>
      </c>
      <c r="D292" s="0" t="s">
        <v>2100</v>
      </c>
    </row>
    <row r="293" customFormat="false" ht="12.75" hidden="false" customHeight="false" outlineLevel="0" collapsed="false">
      <c r="A293" s="0" t="s">
        <v>2629</v>
      </c>
      <c r="B293" s="0" t="s">
        <v>2103</v>
      </c>
      <c r="C293" s="0" t="s">
        <v>2105</v>
      </c>
      <c r="D293" s="0" t="s">
        <v>2104</v>
      </c>
      <c r="F293" s="0" t="s">
        <v>10</v>
      </c>
      <c r="G293" s="75" t="n">
        <v>10000</v>
      </c>
    </row>
    <row r="294" customFormat="false" ht="12.75" hidden="false" customHeight="false" outlineLevel="0" collapsed="false">
      <c r="A294" s="0" t="s">
        <v>2630</v>
      </c>
      <c r="B294" s="0" t="s">
        <v>2103</v>
      </c>
      <c r="C294" s="0" t="s">
        <v>2107</v>
      </c>
      <c r="D294" s="0" t="s">
        <v>2106</v>
      </c>
      <c r="F294" s="0" t="s">
        <v>10</v>
      </c>
      <c r="G294" s="75" t="n">
        <v>1000</v>
      </c>
    </row>
    <row r="295" customFormat="false" ht="12.75" hidden="false" customHeight="false" outlineLevel="0" collapsed="false">
      <c r="A295" s="0" t="s">
        <v>2631</v>
      </c>
      <c r="B295" s="0" t="s">
        <v>2103</v>
      </c>
      <c r="C295" s="0" t="s">
        <v>2109</v>
      </c>
      <c r="D295" s="0" t="s">
        <v>2108</v>
      </c>
      <c r="F295" s="0" t="s">
        <v>10</v>
      </c>
      <c r="G295" s="75" t="n">
        <v>2000</v>
      </c>
    </row>
    <row r="296" customFormat="false" ht="12.75" hidden="false" customHeight="false" outlineLevel="0" collapsed="false">
      <c r="A296" s="0" t="s">
        <v>2632</v>
      </c>
      <c r="B296" s="0" t="s">
        <v>2103</v>
      </c>
      <c r="C296" s="0" t="s">
        <v>2111</v>
      </c>
      <c r="D296" s="0" t="s">
        <v>2110</v>
      </c>
      <c r="F296" s="0" t="s">
        <v>10</v>
      </c>
      <c r="G296" s="75" t="n">
        <v>3000</v>
      </c>
    </row>
    <row r="297" customFormat="false" ht="12.75" hidden="false" customHeight="false" outlineLevel="0" collapsed="false">
      <c r="A297" s="0" t="s">
        <v>2633</v>
      </c>
      <c r="B297" s="0" t="s">
        <v>2103</v>
      </c>
      <c r="C297" s="0" t="s">
        <v>2113</v>
      </c>
      <c r="D297" s="0" t="s">
        <v>2112</v>
      </c>
    </row>
    <row r="298" customFormat="false" ht="12.75" hidden="false" customHeight="false" outlineLevel="0" collapsed="false">
      <c r="A298" s="0" t="s">
        <v>2634</v>
      </c>
      <c r="B298" s="0" t="s">
        <v>2115</v>
      </c>
      <c r="C298" s="0" t="s">
        <v>2117</v>
      </c>
      <c r="D298" s="0" t="s">
        <v>2116</v>
      </c>
      <c r="F298" s="0" t="s">
        <v>10</v>
      </c>
      <c r="G298" s="75" t="n">
        <v>18000</v>
      </c>
    </row>
    <row r="299" customFormat="false" ht="12.75" hidden="false" customHeight="false" outlineLevel="0" collapsed="false">
      <c r="A299" s="0" t="s">
        <v>2635</v>
      </c>
      <c r="B299" s="0" t="s">
        <v>2115</v>
      </c>
      <c r="C299" s="0" t="s">
        <v>2119</v>
      </c>
      <c r="D299" s="0" t="s">
        <v>2118</v>
      </c>
      <c r="F299" s="0" t="s">
        <v>10</v>
      </c>
      <c r="G299" s="75" t="n">
        <v>10000</v>
      </c>
    </row>
    <row r="300" customFormat="false" ht="12.75" hidden="false" customHeight="false" outlineLevel="0" collapsed="false">
      <c r="A300" s="0" t="s">
        <v>2636</v>
      </c>
      <c r="B300" s="0" t="s">
        <v>2115</v>
      </c>
      <c r="C300" s="0" t="s">
        <v>2121</v>
      </c>
      <c r="D300" s="0" t="s">
        <v>2120</v>
      </c>
    </row>
    <row r="301" customFormat="false" ht="12.75" hidden="false" customHeight="false" outlineLevel="0" collapsed="false">
      <c r="A301" s="0" t="s">
        <v>2637</v>
      </c>
      <c r="B301" s="0" t="s">
        <v>2123</v>
      </c>
      <c r="C301" s="0" t="s">
        <v>2125</v>
      </c>
      <c r="D301" s="0" t="s">
        <v>2124</v>
      </c>
      <c r="F301" s="0" t="s">
        <v>10</v>
      </c>
      <c r="G301" s="75" t="n">
        <v>50000</v>
      </c>
    </row>
    <row r="302" customFormat="false" ht="12.75" hidden="false" customHeight="false" outlineLevel="0" collapsed="false">
      <c r="A302" s="0" t="s">
        <v>2638</v>
      </c>
      <c r="B302" s="0" t="s">
        <v>2123</v>
      </c>
      <c r="C302" s="0" t="s">
        <v>2127</v>
      </c>
      <c r="D302" s="0" t="s">
        <v>2126</v>
      </c>
    </row>
    <row r="303" customFormat="false" ht="12.75" hidden="false" customHeight="false" outlineLevel="0" collapsed="false">
      <c r="A303" s="0" t="s">
        <v>2639</v>
      </c>
      <c r="B303" s="0" t="s">
        <v>991</v>
      </c>
      <c r="C303" s="0" t="s">
        <v>2130</v>
      </c>
      <c r="D303" s="0" t="s">
        <v>2129</v>
      </c>
    </row>
    <row r="304" customFormat="false" ht="12.75" hidden="false" customHeight="false" outlineLevel="0" collapsed="false">
      <c r="A304" s="0" t="s">
        <v>2640</v>
      </c>
      <c r="B304" s="0" t="s">
        <v>1665</v>
      </c>
      <c r="C304" s="0" t="s">
        <v>1667</v>
      </c>
      <c r="D304" s="0" t="s">
        <v>1666</v>
      </c>
      <c r="F304" s="0" t="s">
        <v>10</v>
      </c>
      <c r="G304" s="75" t="n">
        <v>200000</v>
      </c>
    </row>
    <row r="305" customFormat="false" ht="12.75" hidden="false" customHeight="false" outlineLevel="0" collapsed="false">
      <c r="A305" s="0" t="s">
        <v>2641</v>
      </c>
      <c r="B305" s="0" t="s">
        <v>2642</v>
      </c>
      <c r="C305" s="0" t="s">
        <v>2643</v>
      </c>
      <c r="D305" s="0" t="s">
        <v>138</v>
      </c>
    </row>
    <row r="306" customFormat="false" ht="12.75" hidden="false" customHeight="false" outlineLevel="0" collapsed="false">
      <c r="A306" s="0" t="s">
        <v>2644</v>
      </c>
      <c r="B306" s="0" t="s">
        <v>2642</v>
      </c>
      <c r="C306" s="0" t="s">
        <v>2645</v>
      </c>
      <c r="D306" s="0" t="s">
        <v>140</v>
      </c>
    </row>
    <row r="307" customFormat="false" ht="12.75" hidden="false" customHeight="false" outlineLevel="0" collapsed="false">
      <c r="A307" s="0" t="s">
        <v>2646</v>
      </c>
      <c r="B307" s="0" t="s">
        <v>2642</v>
      </c>
      <c r="C307" s="0" t="s">
        <v>2647</v>
      </c>
      <c r="D307" s="0" t="s">
        <v>142</v>
      </c>
    </row>
    <row r="308" customFormat="false" ht="12.75" hidden="false" customHeight="false" outlineLevel="0" collapsed="false">
      <c r="A308" s="0" t="s">
        <v>2648</v>
      </c>
      <c r="B308" s="0" t="s">
        <v>2642</v>
      </c>
      <c r="C308" s="0" t="s">
        <v>2649</v>
      </c>
      <c r="D308" s="0" t="s">
        <v>144</v>
      </c>
    </row>
    <row r="309" customFormat="false" ht="12.75" hidden="false" customHeight="false" outlineLevel="0" collapsed="false">
      <c r="A309" s="0" t="s">
        <v>2650</v>
      </c>
      <c r="B309" s="0" t="s">
        <v>2651</v>
      </c>
      <c r="C309" s="0" t="s">
        <v>2652</v>
      </c>
      <c r="D309" s="0" t="s">
        <v>148</v>
      </c>
    </row>
    <row r="310" customFormat="false" ht="12.75" hidden="false" customHeight="false" outlineLevel="0" collapsed="false">
      <c r="A310" s="0" t="s">
        <v>2653</v>
      </c>
      <c r="B310" s="0" t="s">
        <v>2221</v>
      </c>
      <c r="C310" s="0" t="s">
        <v>989</v>
      </c>
      <c r="D310" s="0" t="s">
        <v>935</v>
      </c>
    </row>
    <row r="311" customFormat="false" ht="12.75" hidden="false" customHeight="false" outlineLevel="0" collapsed="false">
      <c r="A311" s="0" t="s">
        <v>2654</v>
      </c>
      <c r="B311" s="0" t="s">
        <v>2655</v>
      </c>
      <c r="C311" s="0" t="s">
        <v>1631</v>
      </c>
      <c r="D311" s="0" t="s">
        <v>1630</v>
      </c>
    </row>
    <row r="312" customFormat="false" ht="12.75" hidden="false" customHeight="false" outlineLevel="0" collapsed="false">
      <c r="A312" s="0" t="s">
        <v>2656</v>
      </c>
      <c r="B312" s="0" t="s">
        <v>2655</v>
      </c>
      <c r="C312" s="0" t="s">
        <v>2657</v>
      </c>
      <c r="D312" s="0" t="s">
        <v>1632</v>
      </c>
    </row>
    <row r="313" customFormat="false" ht="12.75" hidden="false" customHeight="false" outlineLevel="0" collapsed="false">
      <c r="A313" s="0" t="s">
        <v>2658</v>
      </c>
      <c r="B313" s="0" t="s">
        <v>2655</v>
      </c>
      <c r="C313" s="0" t="s">
        <v>2659</v>
      </c>
      <c r="D313" s="0" t="s">
        <v>1634</v>
      </c>
    </row>
    <row r="314" customFormat="false" ht="12.75" hidden="false" customHeight="false" outlineLevel="0" collapsed="false">
      <c r="A314" s="0" t="s">
        <v>2660</v>
      </c>
      <c r="B314" s="0" t="s">
        <v>2655</v>
      </c>
      <c r="C314" s="0" t="s">
        <v>2661</v>
      </c>
      <c r="D314" s="0" t="s">
        <v>1636</v>
      </c>
    </row>
    <row r="315" customFormat="false" ht="12.75" hidden="false" customHeight="false" outlineLevel="0" collapsed="false">
      <c r="A315" s="0" t="s">
        <v>2662</v>
      </c>
      <c r="B315" s="0" t="s">
        <v>2655</v>
      </c>
      <c r="C315" s="0" t="s">
        <v>2663</v>
      </c>
      <c r="D315" s="0" t="s">
        <v>1638</v>
      </c>
    </row>
    <row r="316" customFormat="false" ht="12.75" hidden="false" customHeight="false" outlineLevel="0" collapsed="false">
      <c r="A316" s="0" t="s">
        <v>2664</v>
      </c>
      <c r="B316" s="0" t="s">
        <v>2655</v>
      </c>
      <c r="C316" s="0" t="s">
        <v>2665</v>
      </c>
      <c r="D316" s="0" t="s">
        <v>1640</v>
      </c>
    </row>
    <row r="317" customFormat="false" ht="12.75" hidden="false" customHeight="false" outlineLevel="0" collapsed="false">
      <c r="A317" s="0" t="s">
        <v>2666</v>
      </c>
      <c r="B317" s="0" t="s">
        <v>2655</v>
      </c>
      <c r="C317" s="0" t="s">
        <v>2667</v>
      </c>
      <c r="D317" s="0" t="s">
        <v>1642</v>
      </c>
    </row>
    <row r="318" customFormat="false" ht="12.75" hidden="false" customHeight="false" outlineLevel="0" collapsed="false">
      <c r="A318" s="0" t="s">
        <v>2668</v>
      </c>
      <c r="B318" s="0" t="s">
        <v>2655</v>
      </c>
      <c r="C318" s="0" t="s">
        <v>2669</v>
      </c>
      <c r="D318" s="0" t="s">
        <v>1644</v>
      </c>
    </row>
    <row r="319" customFormat="false" ht="12.75" hidden="false" customHeight="false" outlineLevel="0" collapsed="false">
      <c r="A319" s="0" t="s">
        <v>2670</v>
      </c>
      <c r="B319" s="0" t="s">
        <v>2655</v>
      </c>
      <c r="C319" s="0" t="s">
        <v>2671</v>
      </c>
      <c r="D319" s="0" t="s">
        <v>1645</v>
      </c>
    </row>
    <row r="320" customFormat="false" ht="12.75" hidden="false" customHeight="false" outlineLevel="0" collapsed="false">
      <c r="A320" s="0" t="s">
        <v>2672</v>
      </c>
      <c r="B320" s="0" t="s">
        <v>1665</v>
      </c>
      <c r="C320" s="0" t="s">
        <v>1669</v>
      </c>
      <c r="D320" s="0" t="s">
        <v>1668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D14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32" activeCellId="0" sqref="C732"/>
    </sheetView>
  </sheetViews>
  <sheetFormatPr defaultRowHeight="12.8"/>
  <cols>
    <col collapsed="false" hidden="false" max="1" min="1" style="0" width="36.6989795918367"/>
    <col collapsed="false" hidden="false" max="3" min="2" style="0" width="56.0051020408163"/>
    <col collapsed="false" hidden="false" max="1025" min="4" style="0" width="11.5204081632653"/>
  </cols>
  <sheetData>
    <row r="1" customFormat="false" ht="19.7" hidden="false" customHeight="false" outlineLevel="0" collapsed="false">
      <c r="C1" s="25"/>
    </row>
    <row r="2" customFormat="false" ht="15.7" hidden="true" customHeight="false" outlineLevel="0" collapsed="false">
      <c r="C2" s="33" t="s">
        <v>134</v>
      </c>
      <c r="D2" s="0" t="str">
        <f aca="false">IF(A2="","X","Y")</f>
        <v>X</v>
      </c>
    </row>
    <row r="3" customFormat="false" ht="12.8" hidden="true" customHeight="false" outlineLevel="0" collapsed="false">
      <c r="C3" s="40"/>
      <c r="D3" s="0" t="str">
        <f aca="false">IF(A3="","X","Y")</f>
        <v>X</v>
      </c>
    </row>
    <row r="4" customFormat="false" ht="15" hidden="false" customHeight="false" outlineLevel="0" collapsed="false">
      <c r="A4" s="33"/>
      <c r="B4" s="40"/>
      <c r="C4" s="47"/>
    </row>
    <row r="5" customFormat="false" ht="13.35" hidden="true" customHeight="false" outlineLevel="0" collapsed="false">
      <c r="C5" s="11" t="s">
        <v>139</v>
      </c>
      <c r="D5" s="0" t="str">
        <f aca="false">IF(A5="","X","Y")</f>
        <v>X</v>
      </c>
    </row>
    <row r="6" customFormat="false" ht="13.35" hidden="true" customHeight="false" outlineLevel="0" collapsed="false">
      <c r="C6" s="11" t="s">
        <v>141</v>
      </c>
      <c r="D6" s="0" t="str">
        <f aca="false">IF(A6="","X","Y")</f>
        <v>X</v>
      </c>
    </row>
    <row r="7" customFormat="false" ht="13.35" hidden="true" customHeight="false" outlineLevel="0" collapsed="false">
      <c r="C7" s="11" t="s">
        <v>143</v>
      </c>
      <c r="D7" s="0" t="str">
        <f aca="false">IF(A7="","X","Y")</f>
        <v>X</v>
      </c>
    </row>
    <row r="8" customFormat="false" ht="13.35" hidden="true" customHeight="false" outlineLevel="0" collapsed="false">
      <c r="C8" s="11" t="s">
        <v>145</v>
      </c>
      <c r="D8" s="0" t="str">
        <f aca="false">IF(A8="","X","Y")</f>
        <v>X</v>
      </c>
    </row>
    <row r="9" customFormat="false" ht="15" hidden="false" customHeight="false" outlineLevel="0" collapsed="false">
      <c r="A9" s="33"/>
      <c r="B9" s="40"/>
      <c r="C9" s="47"/>
    </row>
    <row r="10" customFormat="false" ht="13.35" hidden="true" customHeight="false" outlineLevel="0" collapsed="false">
      <c r="C10" s="11" t="s">
        <v>149</v>
      </c>
      <c r="D10" s="0" t="str">
        <f aca="false">IF(A10="","X","Y")</f>
        <v>X</v>
      </c>
    </row>
    <row r="11" customFormat="false" ht="13.35" hidden="true" customHeight="false" outlineLevel="0" collapsed="false">
      <c r="C11" s="11" t="s">
        <v>151</v>
      </c>
      <c r="D11" s="0" t="str">
        <f aca="false">IF(A11="","X","Y")</f>
        <v>X</v>
      </c>
    </row>
    <row r="12" customFormat="false" ht="13.35" hidden="true" customHeight="false" outlineLevel="0" collapsed="false">
      <c r="C12" s="11" t="s">
        <v>153</v>
      </c>
      <c r="D12" s="0" t="str">
        <f aca="false">IF(A12="","X","Y")</f>
        <v>X</v>
      </c>
    </row>
    <row r="13" customFormat="false" ht="13.35" hidden="true" customHeight="false" outlineLevel="0" collapsed="false">
      <c r="C13" s="11" t="s">
        <v>155</v>
      </c>
      <c r="D13" s="0" t="str">
        <f aca="false">IF(A13="","X","Y")</f>
        <v>X</v>
      </c>
    </row>
    <row r="14" customFormat="false" ht="13.35" hidden="true" customHeight="false" outlineLevel="0" collapsed="false">
      <c r="C14" s="11" t="s">
        <v>157</v>
      </c>
      <c r="D14" s="0" t="str">
        <f aca="false">IF(A14="","X","Y")</f>
        <v>X</v>
      </c>
    </row>
    <row r="15" customFormat="false" ht="13.35" hidden="true" customHeight="false" outlineLevel="0" collapsed="false">
      <c r="C15" s="11" t="s">
        <v>159</v>
      </c>
      <c r="D15" s="0" t="str">
        <f aca="false">IF(A15="","X","Y")</f>
        <v>X</v>
      </c>
    </row>
    <row r="16" customFormat="false" ht="13.35" hidden="true" customHeight="false" outlineLevel="0" collapsed="false">
      <c r="C16" s="11" t="s">
        <v>161</v>
      </c>
      <c r="D16" s="0" t="str">
        <f aca="false">IF(A16="","X","Y")</f>
        <v>X</v>
      </c>
    </row>
    <row r="17" customFormat="false" ht="13.35" hidden="true" customHeight="false" outlineLevel="0" collapsed="false">
      <c r="C17" s="11" t="s">
        <v>163</v>
      </c>
      <c r="D17" s="0" t="str">
        <f aca="false">IF(A17="","X","Y")</f>
        <v>X</v>
      </c>
    </row>
    <row r="18" customFormat="false" ht="13.35" hidden="true" customHeight="false" outlineLevel="0" collapsed="false">
      <c r="C18" s="11" t="s">
        <v>165</v>
      </c>
      <c r="D18" s="0" t="str">
        <f aca="false">IF(A18="","X","Y")</f>
        <v>X</v>
      </c>
    </row>
    <row r="19" customFormat="false" ht="13.35" hidden="true" customHeight="false" outlineLevel="0" collapsed="false">
      <c r="C19" s="11" t="s">
        <v>167</v>
      </c>
      <c r="D19" s="0" t="str">
        <f aca="false">IF(A19="","X","Y")</f>
        <v>X</v>
      </c>
    </row>
    <row r="20" customFormat="false" ht="13.35" hidden="true" customHeight="false" outlineLevel="0" collapsed="false">
      <c r="C20" s="11" t="s">
        <v>169</v>
      </c>
      <c r="D20" s="0" t="str">
        <f aca="false">IF(A20="","X","Y")</f>
        <v>X</v>
      </c>
    </row>
    <row r="21" customFormat="false" ht="25.1" hidden="true" customHeight="false" outlineLevel="0" collapsed="false">
      <c r="C21" s="11" t="s">
        <v>171</v>
      </c>
      <c r="D21" s="0" t="str">
        <f aca="false">IF(A21="","X","Y")</f>
        <v>X</v>
      </c>
    </row>
    <row r="22" customFormat="false" ht="13.35" hidden="true" customHeight="false" outlineLevel="0" collapsed="false">
      <c r="C22" s="11" t="s">
        <v>173</v>
      </c>
      <c r="D22" s="0" t="str">
        <f aca="false">IF(A22="","X","Y")</f>
        <v>X</v>
      </c>
    </row>
    <row r="23" customFormat="false" ht="13.35" hidden="true" customHeight="false" outlineLevel="0" collapsed="false">
      <c r="C23" s="11" t="s">
        <v>175</v>
      </c>
      <c r="D23" s="0" t="str">
        <f aca="false">IF(A23="","X","Y")</f>
        <v>X</v>
      </c>
    </row>
    <row r="24" customFormat="false" ht="13.35" hidden="true" customHeight="false" outlineLevel="0" collapsed="false">
      <c r="C24" s="11" t="s">
        <v>177</v>
      </c>
      <c r="D24" s="0" t="str">
        <f aca="false">IF(A24="","X","Y")</f>
        <v>X</v>
      </c>
    </row>
    <row r="25" customFormat="false" ht="13.35" hidden="true" customHeight="false" outlineLevel="0" collapsed="false">
      <c r="C25" s="11" t="s">
        <v>179</v>
      </c>
      <c r="D25" s="0" t="str">
        <f aca="false">IF(A25="","X","Y")</f>
        <v>X</v>
      </c>
    </row>
    <row r="26" customFormat="false" ht="13.35" hidden="true" customHeight="false" outlineLevel="0" collapsed="false">
      <c r="C26" s="11" t="s">
        <v>181</v>
      </c>
      <c r="D26" s="0" t="str">
        <f aca="false">IF(A26="","X","Y")</f>
        <v>X</v>
      </c>
    </row>
    <row r="27" customFormat="false" ht="13.35" hidden="true" customHeight="false" outlineLevel="0" collapsed="false">
      <c r="C27" s="11" t="s">
        <v>183</v>
      </c>
      <c r="D27" s="0" t="str">
        <f aca="false">IF(A27="","X","Y")</f>
        <v>X</v>
      </c>
    </row>
    <row r="28" customFormat="false" ht="13.35" hidden="true" customHeight="false" outlineLevel="0" collapsed="false">
      <c r="C28" s="11" t="s">
        <v>185</v>
      </c>
      <c r="D28" s="0" t="str">
        <f aca="false">IF(A28="","X","Y")</f>
        <v>X</v>
      </c>
    </row>
    <row r="29" customFormat="false" ht="13.35" hidden="true" customHeight="false" outlineLevel="0" collapsed="false">
      <c r="C29" s="11" t="s">
        <v>187</v>
      </c>
      <c r="D29" s="0" t="str">
        <f aca="false">IF(A29="","X","Y")</f>
        <v>X</v>
      </c>
    </row>
    <row r="30" customFormat="false" ht="13.35" hidden="true" customHeight="false" outlineLevel="0" collapsed="false">
      <c r="C30" s="11" t="s">
        <v>189</v>
      </c>
      <c r="D30" s="0" t="str">
        <f aca="false">IF(A30="","X","Y")</f>
        <v>X</v>
      </c>
    </row>
    <row r="31" customFormat="false" ht="13.35" hidden="true" customHeight="false" outlineLevel="0" collapsed="false">
      <c r="C31" s="11" t="s">
        <v>191</v>
      </c>
      <c r="D31" s="0" t="str">
        <f aca="false">IF(A31="","X","Y")</f>
        <v>X</v>
      </c>
    </row>
    <row r="32" customFormat="false" ht="13.35" hidden="true" customHeight="false" outlineLevel="0" collapsed="false">
      <c r="C32" s="11" t="s">
        <v>193</v>
      </c>
      <c r="D32" s="0" t="str">
        <f aca="false">IF(A32="","X","Y")</f>
        <v>X</v>
      </c>
    </row>
    <row r="33" customFormat="false" ht="13.35" hidden="true" customHeight="false" outlineLevel="0" collapsed="false">
      <c r="C33" s="11" t="s">
        <v>195</v>
      </c>
      <c r="D33" s="0" t="str">
        <f aca="false">IF(A33="","X","Y")</f>
        <v>X</v>
      </c>
    </row>
    <row r="34" customFormat="false" ht="13.35" hidden="true" customHeight="false" outlineLevel="0" collapsed="false">
      <c r="C34" s="11" t="s">
        <v>197</v>
      </c>
      <c r="D34" s="0" t="str">
        <f aca="false">IF(A34="","X","Y")</f>
        <v>X</v>
      </c>
    </row>
    <row r="35" customFormat="false" ht="13.35" hidden="true" customHeight="false" outlineLevel="0" collapsed="false">
      <c r="C35" s="11" t="s">
        <v>199</v>
      </c>
      <c r="D35" s="0" t="str">
        <f aca="false">IF(A35="","X","Y")</f>
        <v>X</v>
      </c>
    </row>
    <row r="36" customFormat="false" ht="13.35" hidden="true" customHeight="false" outlineLevel="0" collapsed="false">
      <c r="C36" s="11" t="s">
        <v>201</v>
      </c>
      <c r="D36" s="0" t="str">
        <f aca="false">IF(A36="","X","Y")</f>
        <v>X</v>
      </c>
    </row>
    <row r="37" customFormat="false" ht="13.35" hidden="true" customHeight="false" outlineLevel="0" collapsed="false">
      <c r="C37" s="11" t="s">
        <v>203</v>
      </c>
      <c r="D37" s="0" t="str">
        <f aca="false">IF(A37="","X","Y")</f>
        <v>X</v>
      </c>
    </row>
    <row r="38" customFormat="false" ht="13.35" hidden="true" customHeight="false" outlineLevel="0" collapsed="false">
      <c r="C38" s="11" t="s">
        <v>205</v>
      </c>
      <c r="D38" s="0" t="str">
        <f aca="false">IF(A38="","X","Y")</f>
        <v>X</v>
      </c>
    </row>
    <row r="39" customFormat="false" ht="13.35" hidden="true" customHeight="false" outlineLevel="0" collapsed="false">
      <c r="C39" s="11" t="s">
        <v>207</v>
      </c>
      <c r="D39" s="0" t="str">
        <f aca="false">IF(A39="","X","Y")</f>
        <v>X</v>
      </c>
    </row>
    <row r="40" customFormat="false" ht="13.35" hidden="true" customHeight="false" outlineLevel="0" collapsed="false">
      <c r="C40" s="11" t="s">
        <v>209</v>
      </c>
      <c r="D40" s="0" t="str">
        <f aca="false">IF(A40="","X","Y")</f>
        <v>X</v>
      </c>
    </row>
    <row r="41" customFormat="false" ht="13.35" hidden="true" customHeight="false" outlineLevel="0" collapsed="false">
      <c r="C41" s="11" t="s">
        <v>211</v>
      </c>
      <c r="D41" s="0" t="str">
        <f aca="false">IF(A41="","X","Y")</f>
        <v>X</v>
      </c>
    </row>
    <row r="42" customFormat="false" ht="13.35" hidden="true" customHeight="false" outlineLevel="0" collapsed="false">
      <c r="C42" s="11" t="s">
        <v>213</v>
      </c>
      <c r="D42" s="0" t="str">
        <f aca="false">IF(A42="","X","Y")</f>
        <v>X</v>
      </c>
    </row>
    <row r="43" customFormat="false" ht="13.35" hidden="true" customHeight="false" outlineLevel="0" collapsed="false">
      <c r="C43" s="11" t="s">
        <v>215</v>
      </c>
      <c r="D43" s="0" t="str">
        <f aca="false">IF(A43="","X","Y")</f>
        <v>X</v>
      </c>
    </row>
    <row r="44" customFormat="false" ht="13.35" hidden="true" customHeight="false" outlineLevel="0" collapsed="false">
      <c r="C44" s="11" t="s">
        <v>217</v>
      </c>
      <c r="D44" s="0" t="str">
        <f aca="false">IF(A44="","X","Y")</f>
        <v>X</v>
      </c>
    </row>
    <row r="45" customFormat="false" ht="13.35" hidden="true" customHeight="false" outlineLevel="0" collapsed="false">
      <c r="C45" s="11" t="s">
        <v>219</v>
      </c>
      <c r="D45" s="0" t="str">
        <f aca="false">IF(A45="","X","Y")</f>
        <v>X</v>
      </c>
    </row>
    <row r="46" customFormat="false" ht="13.35" hidden="true" customHeight="false" outlineLevel="0" collapsed="false">
      <c r="C46" s="11" t="s">
        <v>221</v>
      </c>
      <c r="D46" s="0" t="str">
        <f aca="false">IF(A46="","X","Y")</f>
        <v>X</v>
      </c>
    </row>
    <row r="47" customFormat="false" ht="13.35" hidden="true" customHeight="false" outlineLevel="0" collapsed="false">
      <c r="C47" s="11" t="s">
        <v>223</v>
      </c>
      <c r="D47" s="0" t="str">
        <f aca="false">IF(A47="","X","Y")</f>
        <v>X</v>
      </c>
    </row>
    <row r="48" customFormat="false" ht="13.35" hidden="true" customHeight="false" outlineLevel="0" collapsed="false">
      <c r="C48" s="11" t="s">
        <v>225</v>
      </c>
      <c r="D48" s="0" t="str">
        <f aca="false">IF(A48="","X","Y")</f>
        <v>X</v>
      </c>
    </row>
    <row r="49" customFormat="false" ht="13.35" hidden="true" customHeight="false" outlineLevel="0" collapsed="false">
      <c r="C49" s="11" t="s">
        <v>227</v>
      </c>
      <c r="D49" s="0" t="str">
        <f aca="false">IF(A49="","X","Y")</f>
        <v>X</v>
      </c>
    </row>
    <row r="50" customFormat="false" ht="13.35" hidden="true" customHeight="false" outlineLevel="0" collapsed="false">
      <c r="C50" s="11" t="s">
        <v>229</v>
      </c>
      <c r="D50" s="0" t="str">
        <f aca="false">IF(A50="","X","Y")</f>
        <v>X</v>
      </c>
    </row>
    <row r="51" customFormat="false" ht="13.35" hidden="true" customHeight="false" outlineLevel="0" collapsed="false">
      <c r="C51" s="11" t="s">
        <v>231</v>
      </c>
      <c r="D51" s="0" t="str">
        <f aca="false">IF(A51="","X","Y")</f>
        <v>X</v>
      </c>
    </row>
    <row r="52" customFormat="false" ht="13.35" hidden="true" customHeight="false" outlineLevel="0" collapsed="false">
      <c r="C52" s="11" t="s">
        <v>233</v>
      </c>
      <c r="D52" s="0" t="str">
        <f aca="false">IF(A52="","X","Y")</f>
        <v>X</v>
      </c>
    </row>
    <row r="53" customFormat="false" ht="13.35" hidden="true" customHeight="false" outlineLevel="0" collapsed="false">
      <c r="C53" s="11" t="s">
        <v>235</v>
      </c>
      <c r="D53" s="0" t="str">
        <f aca="false">IF(A53="","X","Y")</f>
        <v>X</v>
      </c>
    </row>
    <row r="54" customFormat="false" ht="13.35" hidden="true" customHeight="false" outlineLevel="0" collapsed="false">
      <c r="C54" s="11" t="s">
        <v>237</v>
      </c>
      <c r="D54" s="0" t="str">
        <f aca="false">IF(A54="","X","Y")</f>
        <v>X</v>
      </c>
    </row>
    <row r="55" customFormat="false" ht="13.35" hidden="true" customHeight="false" outlineLevel="0" collapsed="false">
      <c r="C55" s="11" t="s">
        <v>239</v>
      </c>
      <c r="D55" s="0" t="str">
        <f aca="false">IF(A55="","X","Y")</f>
        <v>X</v>
      </c>
    </row>
    <row r="56" customFormat="false" ht="13.35" hidden="true" customHeight="false" outlineLevel="0" collapsed="false">
      <c r="C56" s="11" t="s">
        <v>241</v>
      </c>
      <c r="D56" s="0" t="str">
        <f aca="false">IF(A56="","X","Y")</f>
        <v>X</v>
      </c>
    </row>
    <row r="57" customFormat="false" ht="13.35" hidden="true" customHeight="false" outlineLevel="0" collapsed="false">
      <c r="C57" s="11" t="s">
        <v>243</v>
      </c>
      <c r="D57" s="0" t="str">
        <f aca="false">IF(A57="","X","Y")</f>
        <v>X</v>
      </c>
    </row>
    <row r="58" customFormat="false" ht="13.35" hidden="true" customHeight="false" outlineLevel="0" collapsed="false">
      <c r="C58" s="11" t="s">
        <v>245</v>
      </c>
      <c r="D58" s="0" t="str">
        <f aca="false">IF(A58="","X","Y")</f>
        <v>X</v>
      </c>
    </row>
    <row r="59" customFormat="false" ht="13.35" hidden="true" customHeight="false" outlineLevel="0" collapsed="false">
      <c r="C59" s="11" t="s">
        <v>247</v>
      </c>
      <c r="D59" s="0" t="str">
        <f aca="false">IF(A59="","X","Y")</f>
        <v>X</v>
      </c>
    </row>
    <row r="60" customFormat="false" ht="13.35" hidden="true" customHeight="false" outlineLevel="0" collapsed="false">
      <c r="C60" s="11" t="s">
        <v>249</v>
      </c>
      <c r="D60" s="0" t="str">
        <f aca="false">IF(A60="","X","Y")</f>
        <v>X</v>
      </c>
    </row>
    <row r="61" customFormat="false" ht="13.35" hidden="true" customHeight="false" outlineLevel="0" collapsed="false">
      <c r="C61" s="11" t="s">
        <v>251</v>
      </c>
      <c r="D61" s="0" t="str">
        <f aca="false">IF(A61="","X","Y")</f>
        <v>X</v>
      </c>
    </row>
    <row r="62" customFormat="false" ht="13.35" hidden="true" customHeight="false" outlineLevel="0" collapsed="false">
      <c r="C62" s="11" t="s">
        <v>253</v>
      </c>
      <c r="D62" s="0" t="str">
        <f aca="false">IF(A62="","X","Y")</f>
        <v>X</v>
      </c>
    </row>
    <row r="63" customFormat="false" ht="13.35" hidden="true" customHeight="false" outlineLevel="0" collapsed="false">
      <c r="C63" s="11" t="s">
        <v>255</v>
      </c>
      <c r="D63" s="0" t="str">
        <f aca="false">IF(A63="","X","Y")</f>
        <v>X</v>
      </c>
    </row>
    <row r="64" customFormat="false" ht="13.35" hidden="true" customHeight="false" outlineLevel="0" collapsed="false">
      <c r="C64" s="11" t="s">
        <v>257</v>
      </c>
      <c r="D64" s="0" t="str">
        <f aca="false">IF(A64="","X","Y")</f>
        <v>X</v>
      </c>
    </row>
    <row r="65" customFormat="false" ht="13.35" hidden="true" customHeight="false" outlineLevel="0" collapsed="false">
      <c r="C65" s="11" t="s">
        <v>259</v>
      </c>
      <c r="D65" s="0" t="str">
        <f aca="false">IF(A65="","X","Y")</f>
        <v>X</v>
      </c>
    </row>
    <row r="66" customFormat="false" ht="13.35" hidden="true" customHeight="false" outlineLevel="0" collapsed="false">
      <c r="C66" s="11" t="s">
        <v>261</v>
      </c>
      <c r="D66" s="0" t="str">
        <f aca="false">IF(A66="","X","Y")</f>
        <v>X</v>
      </c>
    </row>
    <row r="67" customFormat="false" ht="13.35" hidden="true" customHeight="false" outlineLevel="0" collapsed="false">
      <c r="C67" s="11" t="s">
        <v>263</v>
      </c>
      <c r="D67" s="0" t="str">
        <f aca="false">IF(A67="","X","Y")</f>
        <v>X</v>
      </c>
    </row>
    <row r="68" customFormat="false" ht="13.35" hidden="true" customHeight="false" outlineLevel="0" collapsed="false">
      <c r="C68" s="11" t="s">
        <v>265</v>
      </c>
      <c r="D68" s="0" t="str">
        <f aca="false">IF(A68="","X","Y")</f>
        <v>X</v>
      </c>
    </row>
    <row r="69" customFormat="false" ht="13.35" hidden="true" customHeight="false" outlineLevel="0" collapsed="false">
      <c r="C69" s="11" t="s">
        <v>267</v>
      </c>
      <c r="D69" s="0" t="str">
        <f aca="false">IF(A69="","X","Y")</f>
        <v>X</v>
      </c>
    </row>
    <row r="70" customFormat="false" ht="13.35" hidden="true" customHeight="false" outlineLevel="0" collapsed="false">
      <c r="C70" s="11" t="s">
        <v>269</v>
      </c>
      <c r="D70" s="0" t="str">
        <f aca="false">IF(A70="","X","Y")</f>
        <v>X</v>
      </c>
    </row>
    <row r="71" customFormat="false" ht="13.35" hidden="true" customHeight="false" outlineLevel="0" collapsed="false">
      <c r="C71" s="11" t="s">
        <v>271</v>
      </c>
      <c r="D71" s="0" t="str">
        <f aca="false">IF(A71="","X","Y")</f>
        <v>X</v>
      </c>
    </row>
    <row r="72" customFormat="false" ht="13.35" hidden="true" customHeight="false" outlineLevel="0" collapsed="false">
      <c r="C72" s="11" t="s">
        <v>273</v>
      </c>
      <c r="D72" s="0" t="str">
        <f aca="false">IF(A72="","X","Y")</f>
        <v>X</v>
      </c>
    </row>
    <row r="73" customFormat="false" ht="13.35" hidden="true" customHeight="false" outlineLevel="0" collapsed="false">
      <c r="C73" s="11" t="s">
        <v>275</v>
      </c>
      <c r="D73" s="0" t="str">
        <f aca="false">IF(A73="","X","Y")</f>
        <v>X</v>
      </c>
    </row>
    <row r="74" customFormat="false" ht="13.35" hidden="true" customHeight="false" outlineLevel="0" collapsed="false">
      <c r="C74" s="11" t="s">
        <v>277</v>
      </c>
      <c r="D74" s="0" t="str">
        <f aca="false">IF(A74="","X","Y")</f>
        <v>X</v>
      </c>
    </row>
    <row r="75" customFormat="false" ht="13.35" hidden="true" customHeight="false" outlineLevel="0" collapsed="false">
      <c r="C75" s="11" t="s">
        <v>279</v>
      </c>
      <c r="D75" s="0" t="str">
        <f aca="false">IF(A75="","X","Y")</f>
        <v>X</v>
      </c>
    </row>
    <row r="76" customFormat="false" ht="13.35" hidden="true" customHeight="false" outlineLevel="0" collapsed="false">
      <c r="C76" s="11" t="s">
        <v>281</v>
      </c>
      <c r="D76" s="0" t="str">
        <f aca="false">IF(A76="","X","Y")</f>
        <v>X</v>
      </c>
    </row>
    <row r="77" customFormat="false" ht="13.35" hidden="true" customHeight="false" outlineLevel="0" collapsed="false">
      <c r="C77" s="11" t="s">
        <v>283</v>
      </c>
      <c r="D77" s="0" t="str">
        <f aca="false">IF(A77="","X","Y")</f>
        <v>X</v>
      </c>
    </row>
    <row r="78" customFormat="false" ht="13.35" hidden="true" customHeight="false" outlineLevel="0" collapsed="false">
      <c r="C78" s="11" t="s">
        <v>285</v>
      </c>
      <c r="D78" s="0" t="str">
        <f aca="false">IF(A78="","X","Y")</f>
        <v>X</v>
      </c>
    </row>
    <row r="79" customFormat="false" ht="12.8" hidden="true" customHeight="false" outlineLevel="0" collapsed="false">
      <c r="D79" s="0" t="str">
        <f aca="false">IF(A79="","X","Y")</f>
        <v>X</v>
      </c>
    </row>
    <row r="80" customFormat="false" ht="15" hidden="false" customHeight="false" outlineLevel="0" collapsed="false">
      <c r="A80" s="33"/>
      <c r="B80" s="40"/>
      <c r="C80" s="47"/>
    </row>
    <row r="81" customFormat="false" ht="13.35" hidden="true" customHeight="false" outlineLevel="0" collapsed="false">
      <c r="C81" s="11" t="s">
        <v>149</v>
      </c>
      <c r="D81" s="0" t="str">
        <f aca="false">IF(A81="","X","Y")</f>
        <v>X</v>
      </c>
    </row>
    <row r="82" customFormat="false" ht="13.35" hidden="true" customHeight="false" outlineLevel="0" collapsed="false">
      <c r="C82" s="11" t="s">
        <v>151</v>
      </c>
      <c r="D82" s="0" t="str">
        <f aca="false">IF(A82="","X","Y")</f>
        <v>X</v>
      </c>
    </row>
    <row r="83" customFormat="false" ht="13.35" hidden="true" customHeight="false" outlineLevel="0" collapsed="false">
      <c r="C83" s="11" t="s">
        <v>153</v>
      </c>
      <c r="D83" s="0" t="str">
        <f aca="false">IF(A83="","X","Y")</f>
        <v>X</v>
      </c>
    </row>
    <row r="84" customFormat="false" ht="13.35" hidden="true" customHeight="false" outlineLevel="0" collapsed="false">
      <c r="C84" s="11" t="s">
        <v>155</v>
      </c>
      <c r="D84" s="0" t="str">
        <f aca="false">IF(A84="","X","Y")</f>
        <v>X</v>
      </c>
    </row>
    <row r="85" customFormat="false" ht="13.35" hidden="true" customHeight="false" outlineLevel="0" collapsed="false">
      <c r="C85" s="11" t="s">
        <v>157</v>
      </c>
      <c r="D85" s="0" t="str">
        <f aca="false">IF(A85="","X","Y")</f>
        <v>X</v>
      </c>
    </row>
    <row r="86" customFormat="false" ht="13.35" hidden="true" customHeight="false" outlineLevel="0" collapsed="false">
      <c r="C86" s="11" t="s">
        <v>159</v>
      </c>
      <c r="D86" s="0" t="str">
        <f aca="false">IF(A86="","X","Y")</f>
        <v>X</v>
      </c>
    </row>
    <row r="87" customFormat="false" ht="13.35" hidden="true" customHeight="false" outlineLevel="0" collapsed="false">
      <c r="C87" s="11" t="s">
        <v>161</v>
      </c>
      <c r="D87" s="0" t="str">
        <f aca="false">IF(A87="","X","Y")</f>
        <v>X</v>
      </c>
    </row>
    <row r="88" customFormat="false" ht="13.35" hidden="true" customHeight="false" outlineLevel="0" collapsed="false">
      <c r="C88" s="11" t="s">
        <v>163</v>
      </c>
      <c r="D88" s="0" t="str">
        <f aca="false">IF(A88="","X","Y")</f>
        <v>X</v>
      </c>
    </row>
    <row r="89" customFormat="false" ht="13.35" hidden="true" customHeight="false" outlineLevel="0" collapsed="false">
      <c r="C89" s="11" t="s">
        <v>165</v>
      </c>
      <c r="D89" s="0" t="str">
        <f aca="false">IF(A89="","X","Y")</f>
        <v>X</v>
      </c>
    </row>
    <row r="90" customFormat="false" ht="13.35" hidden="true" customHeight="false" outlineLevel="0" collapsed="false">
      <c r="C90" s="11" t="s">
        <v>167</v>
      </c>
      <c r="D90" s="0" t="str">
        <f aca="false">IF(A90="","X","Y")</f>
        <v>X</v>
      </c>
    </row>
    <row r="91" customFormat="false" ht="13.35" hidden="true" customHeight="false" outlineLevel="0" collapsed="false">
      <c r="C91" s="11" t="s">
        <v>169</v>
      </c>
      <c r="D91" s="0" t="str">
        <f aca="false">IF(A91="","X","Y")</f>
        <v>X</v>
      </c>
    </row>
    <row r="92" customFormat="false" ht="25.1" hidden="true" customHeight="false" outlineLevel="0" collapsed="false">
      <c r="C92" s="11" t="s">
        <v>171</v>
      </c>
      <c r="D92" s="0" t="str">
        <f aca="false">IF(A92="","X","Y")</f>
        <v>X</v>
      </c>
    </row>
    <row r="93" customFormat="false" ht="13.35" hidden="true" customHeight="false" outlineLevel="0" collapsed="false">
      <c r="C93" s="11" t="s">
        <v>173</v>
      </c>
      <c r="D93" s="0" t="str">
        <f aca="false">IF(A93="","X","Y")</f>
        <v>X</v>
      </c>
    </row>
    <row r="94" customFormat="false" ht="13.35" hidden="true" customHeight="false" outlineLevel="0" collapsed="false">
      <c r="C94" s="11" t="s">
        <v>175</v>
      </c>
      <c r="D94" s="0" t="str">
        <f aca="false">IF(A94="","X","Y")</f>
        <v>X</v>
      </c>
    </row>
    <row r="95" customFormat="false" ht="13.35" hidden="true" customHeight="false" outlineLevel="0" collapsed="false">
      <c r="C95" s="11" t="s">
        <v>177</v>
      </c>
      <c r="D95" s="0" t="str">
        <f aca="false">IF(A95="","X","Y")</f>
        <v>X</v>
      </c>
    </row>
    <row r="96" customFormat="false" ht="13.35" hidden="true" customHeight="false" outlineLevel="0" collapsed="false">
      <c r="C96" s="11" t="s">
        <v>179</v>
      </c>
      <c r="D96" s="0" t="str">
        <f aca="false">IF(A96="","X","Y")</f>
        <v>X</v>
      </c>
    </row>
    <row r="97" customFormat="false" ht="13.35" hidden="true" customHeight="false" outlineLevel="0" collapsed="false">
      <c r="C97" s="11" t="s">
        <v>181</v>
      </c>
      <c r="D97" s="0" t="str">
        <f aca="false">IF(A97="","X","Y")</f>
        <v>X</v>
      </c>
    </row>
    <row r="98" customFormat="false" ht="13.35" hidden="true" customHeight="false" outlineLevel="0" collapsed="false">
      <c r="C98" s="11" t="s">
        <v>183</v>
      </c>
      <c r="D98" s="0" t="str">
        <f aca="false">IF(A98="","X","Y")</f>
        <v>X</v>
      </c>
    </row>
    <row r="99" customFormat="false" ht="13.35" hidden="true" customHeight="false" outlineLevel="0" collapsed="false">
      <c r="C99" s="11" t="s">
        <v>185</v>
      </c>
      <c r="D99" s="0" t="str">
        <f aca="false">IF(A99="","X","Y")</f>
        <v>X</v>
      </c>
    </row>
    <row r="100" customFormat="false" ht="13.35" hidden="true" customHeight="false" outlineLevel="0" collapsed="false">
      <c r="C100" s="11" t="s">
        <v>187</v>
      </c>
      <c r="D100" s="0" t="str">
        <f aca="false">IF(A100="","X","Y")</f>
        <v>X</v>
      </c>
    </row>
    <row r="101" customFormat="false" ht="13.35" hidden="true" customHeight="false" outlineLevel="0" collapsed="false">
      <c r="C101" s="11" t="s">
        <v>189</v>
      </c>
      <c r="D101" s="0" t="str">
        <f aca="false">IF(A101="","X","Y")</f>
        <v>X</v>
      </c>
    </row>
    <row r="102" customFormat="false" ht="13.35" hidden="true" customHeight="false" outlineLevel="0" collapsed="false">
      <c r="C102" s="11" t="s">
        <v>191</v>
      </c>
      <c r="D102" s="0" t="str">
        <f aca="false">IF(A102="","X","Y")</f>
        <v>X</v>
      </c>
    </row>
    <row r="103" customFormat="false" ht="13.35" hidden="true" customHeight="false" outlineLevel="0" collapsed="false">
      <c r="C103" s="11" t="s">
        <v>193</v>
      </c>
      <c r="D103" s="0" t="str">
        <f aca="false">IF(A103="","X","Y")</f>
        <v>X</v>
      </c>
    </row>
    <row r="104" customFormat="false" ht="13.35" hidden="true" customHeight="false" outlineLevel="0" collapsed="false">
      <c r="C104" s="11" t="s">
        <v>195</v>
      </c>
      <c r="D104" s="0" t="str">
        <f aca="false">IF(A104="","X","Y")</f>
        <v>X</v>
      </c>
    </row>
    <row r="105" customFormat="false" ht="13.35" hidden="true" customHeight="false" outlineLevel="0" collapsed="false">
      <c r="C105" s="11" t="s">
        <v>197</v>
      </c>
      <c r="D105" s="0" t="str">
        <f aca="false">IF(A105="","X","Y")</f>
        <v>X</v>
      </c>
    </row>
    <row r="106" customFormat="false" ht="13.35" hidden="true" customHeight="false" outlineLevel="0" collapsed="false">
      <c r="C106" s="11" t="s">
        <v>199</v>
      </c>
      <c r="D106" s="0" t="str">
        <f aca="false">IF(A106="","X","Y")</f>
        <v>X</v>
      </c>
    </row>
    <row r="107" customFormat="false" ht="13.35" hidden="true" customHeight="false" outlineLevel="0" collapsed="false">
      <c r="C107" s="11" t="s">
        <v>201</v>
      </c>
      <c r="D107" s="0" t="str">
        <f aca="false">IF(A107="","X","Y")</f>
        <v>X</v>
      </c>
    </row>
    <row r="108" customFormat="false" ht="13.35" hidden="true" customHeight="false" outlineLevel="0" collapsed="false">
      <c r="C108" s="11" t="s">
        <v>203</v>
      </c>
      <c r="D108" s="0" t="str">
        <f aca="false">IF(A108="","X","Y")</f>
        <v>X</v>
      </c>
    </row>
    <row r="109" customFormat="false" ht="13.35" hidden="true" customHeight="false" outlineLevel="0" collapsed="false">
      <c r="C109" s="11" t="s">
        <v>205</v>
      </c>
      <c r="D109" s="0" t="str">
        <f aca="false">IF(A109="","X","Y")</f>
        <v>X</v>
      </c>
    </row>
    <row r="110" customFormat="false" ht="13.35" hidden="true" customHeight="false" outlineLevel="0" collapsed="false">
      <c r="C110" s="11" t="s">
        <v>207</v>
      </c>
      <c r="D110" s="0" t="str">
        <f aca="false">IF(A110="","X","Y")</f>
        <v>X</v>
      </c>
    </row>
    <row r="111" customFormat="false" ht="13.35" hidden="true" customHeight="false" outlineLevel="0" collapsed="false">
      <c r="C111" s="11" t="s">
        <v>209</v>
      </c>
      <c r="D111" s="0" t="str">
        <f aca="false">IF(A111="","X","Y")</f>
        <v>X</v>
      </c>
    </row>
    <row r="112" customFormat="false" ht="13.35" hidden="true" customHeight="false" outlineLevel="0" collapsed="false">
      <c r="C112" s="11" t="s">
        <v>211</v>
      </c>
      <c r="D112" s="0" t="str">
        <f aca="false">IF(A112="","X","Y")</f>
        <v>X</v>
      </c>
    </row>
    <row r="113" customFormat="false" ht="13.35" hidden="true" customHeight="false" outlineLevel="0" collapsed="false">
      <c r="C113" s="11" t="s">
        <v>213</v>
      </c>
      <c r="D113" s="0" t="str">
        <f aca="false">IF(A113="","X","Y")</f>
        <v>X</v>
      </c>
    </row>
    <row r="114" customFormat="false" ht="13.35" hidden="true" customHeight="false" outlineLevel="0" collapsed="false">
      <c r="C114" s="11" t="s">
        <v>215</v>
      </c>
      <c r="D114" s="0" t="str">
        <f aca="false">IF(A114="","X","Y")</f>
        <v>X</v>
      </c>
    </row>
    <row r="115" customFormat="false" ht="13.35" hidden="true" customHeight="false" outlineLevel="0" collapsed="false">
      <c r="C115" s="11" t="s">
        <v>217</v>
      </c>
      <c r="D115" s="0" t="str">
        <f aca="false">IF(A115="","X","Y")</f>
        <v>X</v>
      </c>
    </row>
    <row r="116" customFormat="false" ht="13.35" hidden="true" customHeight="false" outlineLevel="0" collapsed="false">
      <c r="C116" s="11" t="s">
        <v>219</v>
      </c>
      <c r="D116" s="0" t="str">
        <f aca="false">IF(A116="","X","Y")</f>
        <v>X</v>
      </c>
    </row>
    <row r="117" customFormat="false" ht="13.35" hidden="true" customHeight="false" outlineLevel="0" collapsed="false">
      <c r="C117" s="11" t="s">
        <v>221</v>
      </c>
      <c r="D117" s="0" t="str">
        <f aca="false">IF(A117="","X","Y")</f>
        <v>X</v>
      </c>
    </row>
    <row r="118" customFormat="false" ht="13.35" hidden="true" customHeight="false" outlineLevel="0" collapsed="false">
      <c r="C118" s="11" t="s">
        <v>223</v>
      </c>
      <c r="D118" s="0" t="str">
        <f aca="false">IF(A118="","X","Y")</f>
        <v>X</v>
      </c>
    </row>
    <row r="119" customFormat="false" ht="13.35" hidden="true" customHeight="false" outlineLevel="0" collapsed="false">
      <c r="C119" s="11" t="s">
        <v>225</v>
      </c>
      <c r="D119" s="0" t="str">
        <f aca="false">IF(A119="","X","Y")</f>
        <v>X</v>
      </c>
    </row>
    <row r="120" customFormat="false" ht="13.35" hidden="true" customHeight="false" outlineLevel="0" collapsed="false">
      <c r="C120" s="11" t="s">
        <v>227</v>
      </c>
      <c r="D120" s="0" t="str">
        <f aca="false">IF(A120="","X","Y")</f>
        <v>X</v>
      </c>
    </row>
    <row r="121" customFormat="false" ht="13.35" hidden="true" customHeight="false" outlineLevel="0" collapsed="false">
      <c r="C121" s="11" t="s">
        <v>229</v>
      </c>
      <c r="D121" s="0" t="str">
        <f aca="false">IF(A121="","X","Y")</f>
        <v>X</v>
      </c>
    </row>
    <row r="122" customFormat="false" ht="13.35" hidden="true" customHeight="false" outlineLevel="0" collapsed="false">
      <c r="C122" s="11" t="s">
        <v>231</v>
      </c>
      <c r="D122" s="0" t="str">
        <f aca="false">IF(A122="","X","Y")</f>
        <v>X</v>
      </c>
    </row>
    <row r="123" customFormat="false" ht="13.35" hidden="true" customHeight="false" outlineLevel="0" collapsed="false">
      <c r="C123" s="11" t="s">
        <v>233</v>
      </c>
      <c r="D123" s="0" t="str">
        <f aca="false">IF(A123="","X","Y")</f>
        <v>X</v>
      </c>
    </row>
    <row r="124" customFormat="false" ht="13.35" hidden="true" customHeight="false" outlineLevel="0" collapsed="false">
      <c r="C124" s="11" t="s">
        <v>235</v>
      </c>
      <c r="D124" s="0" t="str">
        <f aca="false">IF(A124="","X","Y")</f>
        <v>X</v>
      </c>
    </row>
    <row r="125" customFormat="false" ht="13.35" hidden="true" customHeight="false" outlineLevel="0" collapsed="false">
      <c r="C125" s="11" t="s">
        <v>237</v>
      </c>
      <c r="D125" s="0" t="str">
        <f aca="false">IF(A125="","X","Y")</f>
        <v>X</v>
      </c>
    </row>
    <row r="126" customFormat="false" ht="13.35" hidden="true" customHeight="false" outlineLevel="0" collapsed="false">
      <c r="C126" s="11" t="s">
        <v>239</v>
      </c>
      <c r="D126" s="0" t="str">
        <f aca="false">IF(A126="","X","Y")</f>
        <v>X</v>
      </c>
    </row>
    <row r="127" customFormat="false" ht="13.35" hidden="true" customHeight="false" outlineLevel="0" collapsed="false">
      <c r="C127" s="11" t="s">
        <v>241</v>
      </c>
      <c r="D127" s="0" t="str">
        <f aca="false">IF(A127="","X","Y")</f>
        <v>X</v>
      </c>
    </row>
    <row r="128" customFormat="false" ht="13.35" hidden="true" customHeight="false" outlineLevel="0" collapsed="false">
      <c r="C128" s="11" t="s">
        <v>243</v>
      </c>
      <c r="D128" s="0" t="str">
        <f aca="false">IF(A128="","X","Y")</f>
        <v>X</v>
      </c>
    </row>
    <row r="129" customFormat="false" ht="13.35" hidden="true" customHeight="false" outlineLevel="0" collapsed="false">
      <c r="C129" s="11" t="s">
        <v>245</v>
      </c>
      <c r="D129" s="0" t="str">
        <f aca="false">IF(A129="","X","Y")</f>
        <v>X</v>
      </c>
    </row>
    <row r="130" customFormat="false" ht="13.35" hidden="true" customHeight="false" outlineLevel="0" collapsed="false">
      <c r="C130" s="11" t="s">
        <v>247</v>
      </c>
      <c r="D130" s="0" t="str">
        <f aca="false">IF(A130="","X","Y")</f>
        <v>X</v>
      </c>
    </row>
    <row r="131" customFormat="false" ht="13.35" hidden="true" customHeight="false" outlineLevel="0" collapsed="false">
      <c r="C131" s="11" t="s">
        <v>249</v>
      </c>
      <c r="D131" s="0" t="str">
        <f aca="false">IF(A131="","X","Y")</f>
        <v>X</v>
      </c>
    </row>
    <row r="132" customFormat="false" ht="13.35" hidden="true" customHeight="false" outlineLevel="0" collapsed="false">
      <c r="C132" s="11" t="s">
        <v>251</v>
      </c>
      <c r="D132" s="0" t="str">
        <f aca="false">IF(A132="","X","Y")</f>
        <v>X</v>
      </c>
    </row>
    <row r="133" customFormat="false" ht="13.35" hidden="true" customHeight="false" outlineLevel="0" collapsed="false">
      <c r="C133" s="11" t="s">
        <v>253</v>
      </c>
      <c r="D133" s="0" t="str">
        <f aca="false">IF(A133="","X","Y")</f>
        <v>X</v>
      </c>
    </row>
    <row r="134" customFormat="false" ht="13.35" hidden="true" customHeight="false" outlineLevel="0" collapsed="false">
      <c r="C134" s="11" t="s">
        <v>255</v>
      </c>
      <c r="D134" s="0" t="str">
        <f aca="false">IF(A134="","X","Y")</f>
        <v>X</v>
      </c>
    </row>
    <row r="135" customFormat="false" ht="13.35" hidden="true" customHeight="false" outlineLevel="0" collapsed="false">
      <c r="C135" s="11" t="s">
        <v>257</v>
      </c>
      <c r="D135" s="0" t="str">
        <f aca="false">IF(A135="","X","Y")</f>
        <v>X</v>
      </c>
    </row>
    <row r="136" customFormat="false" ht="13.35" hidden="true" customHeight="false" outlineLevel="0" collapsed="false">
      <c r="C136" s="11" t="s">
        <v>259</v>
      </c>
      <c r="D136" s="0" t="str">
        <f aca="false">IF(A136="","X","Y")</f>
        <v>X</v>
      </c>
    </row>
    <row r="137" customFormat="false" ht="13.35" hidden="true" customHeight="false" outlineLevel="0" collapsed="false">
      <c r="C137" s="11" t="s">
        <v>261</v>
      </c>
      <c r="D137" s="0" t="str">
        <f aca="false">IF(A137="","X","Y")</f>
        <v>X</v>
      </c>
    </row>
    <row r="138" customFormat="false" ht="13.35" hidden="true" customHeight="false" outlineLevel="0" collapsed="false">
      <c r="C138" s="11" t="s">
        <v>263</v>
      </c>
      <c r="D138" s="0" t="str">
        <f aca="false">IF(A138="","X","Y")</f>
        <v>X</v>
      </c>
    </row>
    <row r="139" customFormat="false" ht="13.35" hidden="true" customHeight="false" outlineLevel="0" collapsed="false">
      <c r="C139" s="11" t="s">
        <v>265</v>
      </c>
      <c r="D139" s="0" t="str">
        <f aca="false">IF(A139="","X","Y")</f>
        <v>X</v>
      </c>
    </row>
    <row r="140" customFormat="false" ht="13.35" hidden="true" customHeight="false" outlineLevel="0" collapsed="false">
      <c r="C140" s="11" t="s">
        <v>267</v>
      </c>
      <c r="D140" s="0" t="str">
        <f aca="false">IF(A140="","X","Y")</f>
        <v>X</v>
      </c>
    </row>
    <row r="141" customFormat="false" ht="13.35" hidden="true" customHeight="false" outlineLevel="0" collapsed="false">
      <c r="C141" s="11" t="s">
        <v>269</v>
      </c>
      <c r="D141" s="0" t="str">
        <f aca="false">IF(A141="","X","Y")</f>
        <v>X</v>
      </c>
    </row>
    <row r="142" customFormat="false" ht="13.35" hidden="true" customHeight="false" outlineLevel="0" collapsed="false">
      <c r="C142" s="11" t="s">
        <v>271</v>
      </c>
      <c r="D142" s="0" t="str">
        <f aca="false">IF(A142="","X","Y")</f>
        <v>X</v>
      </c>
    </row>
    <row r="143" customFormat="false" ht="13.35" hidden="true" customHeight="false" outlineLevel="0" collapsed="false">
      <c r="C143" s="11" t="s">
        <v>273</v>
      </c>
      <c r="D143" s="0" t="str">
        <f aca="false">IF(A143="","X","Y")</f>
        <v>X</v>
      </c>
    </row>
    <row r="144" customFormat="false" ht="13.35" hidden="true" customHeight="false" outlineLevel="0" collapsed="false">
      <c r="C144" s="11" t="s">
        <v>275</v>
      </c>
      <c r="D144" s="0" t="str">
        <f aca="false">IF(A144="","X","Y")</f>
        <v>X</v>
      </c>
    </row>
    <row r="145" customFormat="false" ht="13.35" hidden="true" customHeight="false" outlineLevel="0" collapsed="false">
      <c r="C145" s="11" t="s">
        <v>277</v>
      </c>
      <c r="D145" s="0" t="str">
        <f aca="false">IF(A145="","X","Y")</f>
        <v>X</v>
      </c>
    </row>
    <row r="146" customFormat="false" ht="13.35" hidden="true" customHeight="false" outlineLevel="0" collapsed="false">
      <c r="C146" s="11" t="s">
        <v>279</v>
      </c>
      <c r="D146" s="0" t="str">
        <f aca="false">IF(A146="","X","Y")</f>
        <v>X</v>
      </c>
    </row>
    <row r="147" customFormat="false" ht="13.35" hidden="true" customHeight="false" outlineLevel="0" collapsed="false">
      <c r="C147" s="11" t="s">
        <v>281</v>
      </c>
      <c r="D147" s="0" t="str">
        <f aca="false">IF(A147="","X","Y")</f>
        <v>X</v>
      </c>
    </row>
    <row r="148" customFormat="false" ht="13.35" hidden="true" customHeight="false" outlineLevel="0" collapsed="false">
      <c r="C148" s="11" t="s">
        <v>283</v>
      </c>
      <c r="D148" s="0" t="str">
        <f aca="false">IF(A148="","X","Y")</f>
        <v>X</v>
      </c>
    </row>
    <row r="149" customFormat="false" ht="13.35" hidden="true" customHeight="false" outlineLevel="0" collapsed="false">
      <c r="C149" s="11" t="s">
        <v>285</v>
      </c>
      <c r="D149" s="0" t="str">
        <f aca="false">IF(A149="","X","Y")</f>
        <v>X</v>
      </c>
    </row>
    <row r="150" customFormat="false" ht="15" hidden="false" customHeight="false" outlineLevel="0" collapsed="false">
      <c r="A150" s="33"/>
      <c r="B150" s="40"/>
      <c r="C150" s="47"/>
    </row>
    <row r="151" customFormat="false" ht="13.35" hidden="true" customHeight="false" outlineLevel="0" collapsed="false">
      <c r="C151" s="11" t="s">
        <v>149</v>
      </c>
      <c r="D151" s="0" t="str">
        <f aca="false">IF(A151="","X","Y")</f>
        <v>X</v>
      </c>
    </row>
    <row r="152" customFormat="false" ht="13.35" hidden="true" customHeight="false" outlineLevel="0" collapsed="false">
      <c r="C152" s="11" t="s">
        <v>151</v>
      </c>
      <c r="D152" s="0" t="str">
        <f aca="false">IF(A152="","X","Y")</f>
        <v>X</v>
      </c>
    </row>
    <row r="153" customFormat="false" ht="13.35" hidden="true" customHeight="false" outlineLevel="0" collapsed="false">
      <c r="C153" s="11" t="s">
        <v>153</v>
      </c>
      <c r="D153" s="0" t="str">
        <f aca="false">IF(A153="","X","Y")</f>
        <v>X</v>
      </c>
    </row>
    <row r="154" customFormat="false" ht="13.35" hidden="true" customHeight="false" outlineLevel="0" collapsed="false">
      <c r="C154" s="11" t="s">
        <v>155</v>
      </c>
      <c r="D154" s="0" t="str">
        <f aca="false">IF(A154="","X","Y")</f>
        <v>X</v>
      </c>
    </row>
    <row r="155" customFormat="false" ht="13.35" hidden="true" customHeight="false" outlineLevel="0" collapsed="false">
      <c r="C155" s="11" t="s">
        <v>157</v>
      </c>
      <c r="D155" s="0" t="str">
        <f aca="false">IF(A155="","X","Y")</f>
        <v>X</v>
      </c>
    </row>
    <row r="156" customFormat="false" ht="13.35" hidden="true" customHeight="false" outlineLevel="0" collapsed="false">
      <c r="C156" s="11" t="s">
        <v>159</v>
      </c>
      <c r="D156" s="0" t="str">
        <f aca="false">IF(A156="","X","Y")</f>
        <v>X</v>
      </c>
    </row>
    <row r="157" customFormat="false" ht="13.35" hidden="true" customHeight="false" outlineLevel="0" collapsed="false">
      <c r="C157" s="11" t="s">
        <v>161</v>
      </c>
      <c r="D157" s="0" t="str">
        <f aca="false">IF(A157="","X","Y")</f>
        <v>X</v>
      </c>
    </row>
    <row r="158" customFormat="false" ht="13.35" hidden="true" customHeight="false" outlineLevel="0" collapsed="false">
      <c r="C158" s="11" t="s">
        <v>163</v>
      </c>
      <c r="D158" s="0" t="str">
        <f aca="false">IF(A158="","X","Y")</f>
        <v>X</v>
      </c>
    </row>
    <row r="159" customFormat="false" ht="13.35" hidden="true" customHeight="false" outlineLevel="0" collapsed="false">
      <c r="C159" s="11" t="s">
        <v>165</v>
      </c>
      <c r="D159" s="0" t="str">
        <f aca="false">IF(A159="","X","Y")</f>
        <v>X</v>
      </c>
    </row>
    <row r="160" customFormat="false" ht="13.35" hidden="true" customHeight="false" outlineLevel="0" collapsed="false">
      <c r="C160" s="11" t="s">
        <v>167</v>
      </c>
      <c r="D160" s="0" t="str">
        <f aca="false">IF(A160="","X","Y")</f>
        <v>X</v>
      </c>
    </row>
    <row r="161" customFormat="false" ht="13.35" hidden="true" customHeight="false" outlineLevel="0" collapsed="false">
      <c r="C161" s="11" t="s">
        <v>169</v>
      </c>
      <c r="D161" s="0" t="str">
        <f aca="false">IF(A161="","X","Y")</f>
        <v>X</v>
      </c>
    </row>
    <row r="162" customFormat="false" ht="25.1" hidden="true" customHeight="false" outlineLevel="0" collapsed="false">
      <c r="C162" s="11" t="s">
        <v>171</v>
      </c>
      <c r="D162" s="0" t="str">
        <f aca="false">IF(A162="","X","Y")</f>
        <v>X</v>
      </c>
    </row>
    <row r="163" customFormat="false" ht="13.35" hidden="true" customHeight="false" outlineLevel="0" collapsed="false">
      <c r="C163" s="11" t="s">
        <v>173</v>
      </c>
      <c r="D163" s="0" t="str">
        <f aca="false">IF(A163="","X","Y")</f>
        <v>X</v>
      </c>
    </row>
    <row r="164" customFormat="false" ht="13.35" hidden="true" customHeight="false" outlineLevel="0" collapsed="false">
      <c r="C164" s="11" t="s">
        <v>175</v>
      </c>
      <c r="D164" s="0" t="str">
        <f aca="false">IF(A164="","X","Y")</f>
        <v>X</v>
      </c>
    </row>
    <row r="165" customFormat="false" ht="13.35" hidden="true" customHeight="false" outlineLevel="0" collapsed="false">
      <c r="C165" s="11" t="s">
        <v>177</v>
      </c>
      <c r="D165" s="0" t="str">
        <f aca="false">IF(A165="","X","Y")</f>
        <v>X</v>
      </c>
    </row>
    <row r="166" customFormat="false" ht="13.35" hidden="true" customHeight="false" outlineLevel="0" collapsed="false">
      <c r="C166" s="11" t="s">
        <v>179</v>
      </c>
      <c r="D166" s="0" t="str">
        <f aca="false">IF(A166="","X","Y")</f>
        <v>X</v>
      </c>
    </row>
    <row r="167" customFormat="false" ht="13.35" hidden="true" customHeight="false" outlineLevel="0" collapsed="false">
      <c r="C167" s="11" t="s">
        <v>181</v>
      </c>
      <c r="D167" s="0" t="str">
        <f aca="false">IF(A167="","X","Y")</f>
        <v>X</v>
      </c>
    </row>
    <row r="168" customFormat="false" ht="13.35" hidden="true" customHeight="false" outlineLevel="0" collapsed="false">
      <c r="C168" s="11" t="s">
        <v>183</v>
      </c>
      <c r="D168" s="0" t="str">
        <f aca="false">IF(A168="","X","Y")</f>
        <v>X</v>
      </c>
    </row>
    <row r="169" customFormat="false" ht="13.35" hidden="true" customHeight="false" outlineLevel="0" collapsed="false">
      <c r="C169" s="11" t="s">
        <v>185</v>
      </c>
      <c r="D169" s="0" t="str">
        <f aca="false">IF(A169="","X","Y")</f>
        <v>X</v>
      </c>
    </row>
    <row r="170" customFormat="false" ht="13.35" hidden="true" customHeight="false" outlineLevel="0" collapsed="false">
      <c r="C170" s="11" t="s">
        <v>187</v>
      </c>
      <c r="D170" s="0" t="str">
        <f aca="false">IF(A170="","X","Y")</f>
        <v>X</v>
      </c>
    </row>
    <row r="171" customFormat="false" ht="13.35" hidden="true" customHeight="false" outlineLevel="0" collapsed="false">
      <c r="C171" s="11" t="s">
        <v>189</v>
      </c>
      <c r="D171" s="0" t="str">
        <f aca="false">IF(A171="","X","Y")</f>
        <v>X</v>
      </c>
    </row>
    <row r="172" customFormat="false" ht="13.35" hidden="true" customHeight="false" outlineLevel="0" collapsed="false">
      <c r="C172" s="11" t="s">
        <v>191</v>
      </c>
      <c r="D172" s="0" t="str">
        <f aca="false">IF(A172="","X","Y")</f>
        <v>X</v>
      </c>
    </row>
    <row r="173" customFormat="false" ht="13.35" hidden="true" customHeight="false" outlineLevel="0" collapsed="false">
      <c r="C173" s="11" t="s">
        <v>193</v>
      </c>
      <c r="D173" s="0" t="str">
        <f aca="false">IF(A173="","X","Y")</f>
        <v>X</v>
      </c>
    </row>
    <row r="174" customFormat="false" ht="13.35" hidden="true" customHeight="false" outlineLevel="0" collapsed="false">
      <c r="C174" s="11" t="s">
        <v>195</v>
      </c>
      <c r="D174" s="0" t="str">
        <f aca="false">IF(A174="","X","Y")</f>
        <v>X</v>
      </c>
    </row>
    <row r="175" customFormat="false" ht="13.35" hidden="true" customHeight="false" outlineLevel="0" collapsed="false">
      <c r="C175" s="11" t="s">
        <v>197</v>
      </c>
      <c r="D175" s="0" t="str">
        <f aca="false">IF(A175="","X","Y")</f>
        <v>X</v>
      </c>
    </row>
    <row r="176" customFormat="false" ht="13.35" hidden="true" customHeight="false" outlineLevel="0" collapsed="false">
      <c r="C176" s="11" t="s">
        <v>199</v>
      </c>
      <c r="D176" s="0" t="str">
        <f aca="false">IF(A176="","X","Y")</f>
        <v>X</v>
      </c>
    </row>
    <row r="177" customFormat="false" ht="13.35" hidden="true" customHeight="false" outlineLevel="0" collapsed="false">
      <c r="C177" s="11" t="s">
        <v>201</v>
      </c>
      <c r="D177" s="0" t="str">
        <f aca="false">IF(A177="","X","Y")</f>
        <v>X</v>
      </c>
    </row>
    <row r="178" customFormat="false" ht="13.35" hidden="true" customHeight="false" outlineLevel="0" collapsed="false">
      <c r="C178" s="11" t="s">
        <v>203</v>
      </c>
      <c r="D178" s="0" t="str">
        <f aca="false">IF(A178="","X","Y")</f>
        <v>X</v>
      </c>
    </row>
    <row r="179" customFormat="false" ht="13.35" hidden="true" customHeight="false" outlineLevel="0" collapsed="false">
      <c r="C179" s="11" t="s">
        <v>205</v>
      </c>
      <c r="D179" s="0" t="str">
        <f aca="false">IF(A179="","X","Y")</f>
        <v>X</v>
      </c>
    </row>
    <row r="180" customFormat="false" ht="13.35" hidden="true" customHeight="false" outlineLevel="0" collapsed="false">
      <c r="C180" s="11" t="s">
        <v>207</v>
      </c>
      <c r="D180" s="0" t="str">
        <f aca="false">IF(A180="","X","Y")</f>
        <v>X</v>
      </c>
    </row>
    <row r="181" customFormat="false" ht="13.35" hidden="true" customHeight="false" outlineLevel="0" collapsed="false">
      <c r="C181" s="11" t="s">
        <v>209</v>
      </c>
      <c r="D181" s="0" t="str">
        <f aca="false">IF(A181="","X","Y")</f>
        <v>X</v>
      </c>
    </row>
    <row r="182" customFormat="false" ht="13.35" hidden="true" customHeight="false" outlineLevel="0" collapsed="false">
      <c r="C182" s="11" t="s">
        <v>211</v>
      </c>
      <c r="D182" s="0" t="str">
        <f aca="false">IF(A182="","X","Y")</f>
        <v>X</v>
      </c>
    </row>
    <row r="183" customFormat="false" ht="13.35" hidden="true" customHeight="false" outlineLevel="0" collapsed="false">
      <c r="C183" s="11" t="s">
        <v>213</v>
      </c>
      <c r="D183" s="0" t="str">
        <f aca="false">IF(A183="","X","Y")</f>
        <v>X</v>
      </c>
    </row>
    <row r="184" customFormat="false" ht="13.35" hidden="true" customHeight="false" outlineLevel="0" collapsed="false">
      <c r="C184" s="11" t="s">
        <v>215</v>
      </c>
      <c r="D184" s="0" t="str">
        <f aca="false">IF(A184="","X","Y")</f>
        <v>X</v>
      </c>
    </row>
    <row r="185" customFormat="false" ht="13.35" hidden="true" customHeight="false" outlineLevel="0" collapsed="false">
      <c r="C185" s="11" t="s">
        <v>217</v>
      </c>
      <c r="D185" s="0" t="str">
        <f aca="false">IF(A185="","X","Y")</f>
        <v>X</v>
      </c>
    </row>
    <row r="186" customFormat="false" ht="13.35" hidden="true" customHeight="false" outlineLevel="0" collapsed="false">
      <c r="C186" s="11" t="s">
        <v>219</v>
      </c>
      <c r="D186" s="0" t="str">
        <f aca="false">IF(A186="","X","Y")</f>
        <v>X</v>
      </c>
    </row>
    <row r="187" customFormat="false" ht="13.35" hidden="true" customHeight="false" outlineLevel="0" collapsed="false">
      <c r="C187" s="11" t="s">
        <v>221</v>
      </c>
      <c r="D187" s="0" t="str">
        <f aca="false">IF(A187="","X","Y")</f>
        <v>X</v>
      </c>
    </row>
    <row r="188" customFormat="false" ht="13.35" hidden="true" customHeight="false" outlineLevel="0" collapsed="false">
      <c r="C188" s="11" t="s">
        <v>223</v>
      </c>
      <c r="D188" s="0" t="str">
        <f aca="false">IF(A188="","X","Y")</f>
        <v>X</v>
      </c>
    </row>
    <row r="189" customFormat="false" ht="13.35" hidden="true" customHeight="false" outlineLevel="0" collapsed="false">
      <c r="C189" s="11" t="s">
        <v>225</v>
      </c>
      <c r="D189" s="0" t="str">
        <f aca="false">IF(A189="","X","Y")</f>
        <v>X</v>
      </c>
    </row>
    <row r="190" customFormat="false" ht="13.35" hidden="true" customHeight="false" outlineLevel="0" collapsed="false">
      <c r="C190" s="11" t="s">
        <v>227</v>
      </c>
      <c r="D190" s="0" t="str">
        <f aca="false">IF(A190="","X","Y")</f>
        <v>X</v>
      </c>
    </row>
    <row r="191" customFormat="false" ht="13.35" hidden="true" customHeight="false" outlineLevel="0" collapsed="false">
      <c r="C191" s="11" t="s">
        <v>229</v>
      </c>
      <c r="D191" s="0" t="str">
        <f aca="false">IF(A191="","X","Y")</f>
        <v>X</v>
      </c>
    </row>
    <row r="192" customFormat="false" ht="13.35" hidden="true" customHeight="false" outlineLevel="0" collapsed="false">
      <c r="C192" s="11" t="s">
        <v>231</v>
      </c>
      <c r="D192" s="0" t="str">
        <f aca="false">IF(A192="","X","Y")</f>
        <v>X</v>
      </c>
    </row>
    <row r="193" customFormat="false" ht="13.35" hidden="true" customHeight="false" outlineLevel="0" collapsed="false">
      <c r="C193" s="11" t="s">
        <v>233</v>
      </c>
      <c r="D193" s="0" t="str">
        <f aca="false">IF(A193="","X","Y")</f>
        <v>X</v>
      </c>
    </row>
    <row r="194" customFormat="false" ht="13.35" hidden="true" customHeight="false" outlineLevel="0" collapsed="false">
      <c r="C194" s="11" t="s">
        <v>235</v>
      </c>
      <c r="D194" s="0" t="str">
        <f aca="false">IF(A194="","X","Y")</f>
        <v>X</v>
      </c>
    </row>
    <row r="195" customFormat="false" ht="13.35" hidden="true" customHeight="false" outlineLevel="0" collapsed="false">
      <c r="C195" s="11" t="s">
        <v>237</v>
      </c>
      <c r="D195" s="0" t="str">
        <f aca="false">IF(A195="","X","Y")</f>
        <v>X</v>
      </c>
    </row>
    <row r="196" customFormat="false" ht="13.35" hidden="true" customHeight="false" outlineLevel="0" collapsed="false">
      <c r="C196" s="11" t="s">
        <v>239</v>
      </c>
      <c r="D196" s="0" t="str">
        <f aca="false">IF(A196="","X","Y")</f>
        <v>X</v>
      </c>
    </row>
    <row r="197" customFormat="false" ht="13.35" hidden="true" customHeight="false" outlineLevel="0" collapsed="false">
      <c r="C197" s="11" t="s">
        <v>241</v>
      </c>
      <c r="D197" s="0" t="str">
        <f aca="false">IF(A197="","X","Y")</f>
        <v>X</v>
      </c>
    </row>
    <row r="198" customFormat="false" ht="13.35" hidden="true" customHeight="false" outlineLevel="0" collapsed="false">
      <c r="C198" s="11" t="s">
        <v>243</v>
      </c>
      <c r="D198" s="0" t="str">
        <f aca="false">IF(A198="","X","Y")</f>
        <v>X</v>
      </c>
    </row>
    <row r="199" customFormat="false" ht="13.35" hidden="true" customHeight="false" outlineLevel="0" collapsed="false">
      <c r="C199" s="11" t="s">
        <v>245</v>
      </c>
      <c r="D199" s="0" t="str">
        <f aca="false">IF(A199="","X","Y")</f>
        <v>X</v>
      </c>
    </row>
    <row r="200" customFormat="false" ht="13.35" hidden="true" customHeight="false" outlineLevel="0" collapsed="false">
      <c r="C200" s="11" t="s">
        <v>247</v>
      </c>
      <c r="D200" s="0" t="str">
        <f aca="false">IF(A200="","X","Y")</f>
        <v>X</v>
      </c>
    </row>
    <row r="201" customFormat="false" ht="13.35" hidden="true" customHeight="false" outlineLevel="0" collapsed="false">
      <c r="C201" s="11" t="s">
        <v>249</v>
      </c>
      <c r="D201" s="0" t="str">
        <f aca="false">IF(A201="","X","Y")</f>
        <v>X</v>
      </c>
    </row>
    <row r="202" customFormat="false" ht="13.35" hidden="true" customHeight="false" outlineLevel="0" collapsed="false">
      <c r="C202" s="11" t="s">
        <v>251</v>
      </c>
      <c r="D202" s="0" t="str">
        <f aca="false">IF(A202="","X","Y")</f>
        <v>X</v>
      </c>
    </row>
    <row r="203" customFormat="false" ht="13.35" hidden="true" customHeight="false" outlineLevel="0" collapsed="false">
      <c r="C203" s="11" t="s">
        <v>253</v>
      </c>
      <c r="D203" s="0" t="str">
        <f aca="false">IF(A203="","X","Y")</f>
        <v>X</v>
      </c>
    </row>
    <row r="204" customFormat="false" ht="13.35" hidden="true" customHeight="false" outlineLevel="0" collapsed="false">
      <c r="C204" s="11" t="s">
        <v>255</v>
      </c>
      <c r="D204" s="0" t="str">
        <f aca="false">IF(A204="","X","Y")</f>
        <v>X</v>
      </c>
    </row>
    <row r="205" customFormat="false" ht="13.35" hidden="true" customHeight="false" outlineLevel="0" collapsed="false">
      <c r="C205" s="11" t="s">
        <v>257</v>
      </c>
      <c r="D205" s="0" t="str">
        <f aca="false">IF(A205="","X","Y")</f>
        <v>X</v>
      </c>
    </row>
    <row r="206" customFormat="false" ht="13.35" hidden="true" customHeight="false" outlineLevel="0" collapsed="false">
      <c r="C206" s="11" t="s">
        <v>259</v>
      </c>
      <c r="D206" s="0" t="str">
        <f aca="false">IF(A206="","X","Y")</f>
        <v>X</v>
      </c>
    </row>
    <row r="207" customFormat="false" ht="13.35" hidden="true" customHeight="false" outlineLevel="0" collapsed="false">
      <c r="C207" s="11" t="s">
        <v>261</v>
      </c>
      <c r="D207" s="0" t="str">
        <f aca="false">IF(A207="","X","Y")</f>
        <v>X</v>
      </c>
    </row>
    <row r="208" customFormat="false" ht="13.35" hidden="true" customHeight="false" outlineLevel="0" collapsed="false">
      <c r="C208" s="11" t="s">
        <v>263</v>
      </c>
      <c r="D208" s="0" t="str">
        <f aca="false">IF(A208="","X","Y")</f>
        <v>X</v>
      </c>
    </row>
    <row r="209" customFormat="false" ht="13.35" hidden="true" customHeight="false" outlineLevel="0" collapsed="false">
      <c r="C209" s="11" t="s">
        <v>265</v>
      </c>
      <c r="D209" s="0" t="str">
        <f aca="false">IF(A209="","X","Y")</f>
        <v>X</v>
      </c>
    </row>
    <row r="210" customFormat="false" ht="13.35" hidden="true" customHeight="false" outlineLevel="0" collapsed="false">
      <c r="C210" s="11" t="s">
        <v>267</v>
      </c>
      <c r="D210" s="0" t="str">
        <f aca="false">IF(A210="","X","Y")</f>
        <v>X</v>
      </c>
    </row>
    <row r="211" customFormat="false" ht="13.35" hidden="true" customHeight="false" outlineLevel="0" collapsed="false">
      <c r="C211" s="11" t="s">
        <v>269</v>
      </c>
      <c r="D211" s="0" t="str">
        <f aca="false">IF(A211="","X","Y")</f>
        <v>X</v>
      </c>
    </row>
    <row r="212" customFormat="false" ht="13.35" hidden="true" customHeight="false" outlineLevel="0" collapsed="false">
      <c r="C212" s="11" t="s">
        <v>271</v>
      </c>
      <c r="D212" s="0" t="str">
        <f aca="false">IF(A212="","X","Y")</f>
        <v>X</v>
      </c>
    </row>
    <row r="213" customFormat="false" ht="13.35" hidden="true" customHeight="false" outlineLevel="0" collapsed="false">
      <c r="C213" s="11" t="s">
        <v>273</v>
      </c>
      <c r="D213" s="0" t="str">
        <f aca="false">IF(A213="","X","Y")</f>
        <v>X</v>
      </c>
    </row>
    <row r="214" customFormat="false" ht="13.35" hidden="true" customHeight="false" outlineLevel="0" collapsed="false">
      <c r="C214" s="11" t="s">
        <v>275</v>
      </c>
      <c r="D214" s="0" t="str">
        <f aca="false">IF(A214="","X","Y")</f>
        <v>X</v>
      </c>
    </row>
    <row r="215" customFormat="false" ht="13.35" hidden="true" customHeight="false" outlineLevel="0" collapsed="false">
      <c r="C215" s="11" t="s">
        <v>277</v>
      </c>
      <c r="D215" s="0" t="str">
        <f aca="false">IF(A215="","X","Y")</f>
        <v>X</v>
      </c>
    </row>
    <row r="216" customFormat="false" ht="13.35" hidden="true" customHeight="false" outlineLevel="0" collapsed="false">
      <c r="C216" s="11" t="s">
        <v>279</v>
      </c>
      <c r="D216" s="0" t="str">
        <f aca="false">IF(A216="","X","Y")</f>
        <v>X</v>
      </c>
    </row>
    <row r="217" customFormat="false" ht="13.35" hidden="true" customHeight="false" outlineLevel="0" collapsed="false">
      <c r="C217" s="11" t="s">
        <v>281</v>
      </c>
      <c r="D217" s="0" t="str">
        <f aca="false">IF(A217="","X","Y")</f>
        <v>X</v>
      </c>
    </row>
    <row r="218" customFormat="false" ht="13.35" hidden="true" customHeight="false" outlineLevel="0" collapsed="false">
      <c r="C218" s="11" t="s">
        <v>283</v>
      </c>
      <c r="D218" s="0" t="str">
        <f aca="false">IF(A218="","X","Y")</f>
        <v>X</v>
      </c>
    </row>
    <row r="219" customFormat="false" ht="13.35" hidden="true" customHeight="false" outlineLevel="0" collapsed="false">
      <c r="C219" s="11" t="s">
        <v>430</v>
      </c>
      <c r="D219" s="0" t="str">
        <f aca="false">IF(A219="","X","Y")</f>
        <v>X</v>
      </c>
    </row>
    <row r="220" customFormat="false" ht="15" hidden="false" customHeight="false" outlineLevel="0" collapsed="false">
      <c r="A220" s="33"/>
      <c r="B220" s="40"/>
      <c r="C220" s="47"/>
    </row>
    <row r="221" customFormat="false" ht="13.35" hidden="true" customHeight="false" outlineLevel="0" collapsed="false">
      <c r="C221" s="11" t="s">
        <v>149</v>
      </c>
      <c r="D221" s="0" t="str">
        <f aca="false">IF(A221="","X","Y")</f>
        <v>X</v>
      </c>
    </row>
    <row r="222" customFormat="false" ht="13.35" hidden="true" customHeight="false" outlineLevel="0" collapsed="false">
      <c r="C222" s="11" t="s">
        <v>151</v>
      </c>
      <c r="D222" s="0" t="str">
        <f aca="false">IF(A222="","X","Y")</f>
        <v>X</v>
      </c>
    </row>
    <row r="223" customFormat="false" ht="13.35" hidden="true" customHeight="false" outlineLevel="0" collapsed="false">
      <c r="C223" s="11" t="s">
        <v>153</v>
      </c>
      <c r="D223" s="0" t="str">
        <f aca="false">IF(A223="","X","Y")</f>
        <v>X</v>
      </c>
    </row>
    <row r="224" customFormat="false" ht="13.35" hidden="true" customHeight="false" outlineLevel="0" collapsed="false">
      <c r="C224" s="11" t="s">
        <v>155</v>
      </c>
      <c r="D224" s="0" t="str">
        <f aca="false">IF(A224="","X","Y")</f>
        <v>X</v>
      </c>
    </row>
    <row r="225" customFormat="false" ht="13.35" hidden="true" customHeight="false" outlineLevel="0" collapsed="false">
      <c r="C225" s="11" t="s">
        <v>157</v>
      </c>
      <c r="D225" s="0" t="str">
        <f aca="false">IF(A225="","X","Y")</f>
        <v>X</v>
      </c>
    </row>
    <row r="226" customFormat="false" ht="13.35" hidden="true" customHeight="false" outlineLevel="0" collapsed="false">
      <c r="C226" s="11" t="s">
        <v>159</v>
      </c>
      <c r="D226" s="0" t="str">
        <f aca="false">IF(A226="","X","Y")</f>
        <v>X</v>
      </c>
    </row>
    <row r="227" customFormat="false" ht="13.35" hidden="true" customHeight="false" outlineLevel="0" collapsed="false">
      <c r="C227" s="11" t="s">
        <v>161</v>
      </c>
      <c r="D227" s="0" t="str">
        <f aca="false">IF(A227="","X","Y")</f>
        <v>X</v>
      </c>
    </row>
    <row r="228" customFormat="false" ht="13.35" hidden="true" customHeight="false" outlineLevel="0" collapsed="false">
      <c r="C228" s="11" t="s">
        <v>163</v>
      </c>
      <c r="D228" s="0" t="str">
        <f aca="false">IF(A228="","X","Y")</f>
        <v>X</v>
      </c>
    </row>
    <row r="229" customFormat="false" ht="13.35" hidden="true" customHeight="false" outlineLevel="0" collapsed="false">
      <c r="C229" s="11" t="s">
        <v>165</v>
      </c>
      <c r="D229" s="0" t="str">
        <f aca="false">IF(A229="","X","Y")</f>
        <v>X</v>
      </c>
    </row>
    <row r="230" customFormat="false" ht="13.35" hidden="true" customHeight="false" outlineLevel="0" collapsed="false">
      <c r="C230" s="11" t="s">
        <v>167</v>
      </c>
      <c r="D230" s="0" t="str">
        <f aca="false">IF(A230="","X","Y")</f>
        <v>X</v>
      </c>
    </row>
    <row r="231" customFormat="false" ht="13.35" hidden="true" customHeight="false" outlineLevel="0" collapsed="false">
      <c r="C231" s="11" t="s">
        <v>169</v>
      </c>
      <c r="D231" s="0" t="str">
        <f aca="false">IF(A231="","X","Y")</f>
        <v>X</v>
      </c>
    </row>
    <row r="232" customFormat="false" ht="25.1" hidden="true" customHeight="false" outlineLevel="0" collapsed="false">
      <c r="C232" s="11" t="s">
        <v>171</v>
      </c>
      <c r="D232" s="0" t="str">
        <f aca="false">IF(A232="","X","Y")</f>
        <v>X</v>
      </c>
    </row>
    <row r="233" customFormat="false" ht="13.35" hidden="true" customHeight="false" outlineLevel="0" collapsed="false">
      <c r="C233" s="11" t="s">
        <v>173</v>
      </c>
      <c r="D233" s="0" t="str">
        <f aca="false">IF(A233="","X","Y")</f>
        <v>X</v>
      </c>
    </row>
    <row r="234" customFormat="false" ht="13.35" hidden="true" customHeight="false" outlineLevel="0" collapsed="false">
      <c r="C234" s="11" t="s">
        <v>175</v>
      </c>
      <c r="D234" s="0" t="str">
        <f aca="false">IF(A234="","X","Y")</f>
        <v>X</v>
      </c>
    </row>
    <row r="235" customFormat="false" ht="13.35" hidden="true" customHeight="false" outlineLevel="0" collapsed="false">
      <c r="C235" s="11" t="s">
        <v>177</v>
      </c>
      <c r="D235" s="0" t="str">
        <f aca="false">IF(A235="","X","Y")</f>
        <v>X</v>
      </c>
    </row>
    <row r="236" customFormat="false" ht="13.35" hidden="true" customHeight="false" outlineLevel="0" collapsed="false">
      <c r="C236" s="11" t="s">
        <v>179</v>
      </c>
      <c r="D236" s="0" t="str">
        <f aca="false">IF(A236="","X","Y")</f>
        <v>X</v>
      </c>
    </row>
    <row r="237" customFormat="false" ht="13.35" hidden="true" customHeight="false" outlineLevel="0" collapsed="false">
      <c r="C237" s="11" t="s">
        <v>181</v>
      </c>
      <c r="D237" s="0" t="str">
        <f aca="false">IF(A237="","X","Y")</f>
        <v>X</v>
      </c>
    </row>
    <row r="238" customFormat="false" ht="13.35" hidden="true" customHeight="false" outlineLevel="0" collapsed="false">
      <c r="C238" s="11" t="s">
        <v>183</v>
      </c>
      <c r="D238" s="0" t="str">
        <f aca="false">IF(A238="","X","Y")</f>
        <v>X</v>
      </c>
    </row>
    <row r="239" customFormat="false" ht="13.35" hidden="true" customHeight="false" outlineLevel="0" collapsed="false">
      <c r="C239" s="11" t="s">
        <v>185</v>
      </c>
      <c r="D239" s="0" t="str">
        <f aca="false">IF(A239="","X","Y")</f>
        <v>X</v>
      </c>
    </row>
    <row r="240" customFormat="false" ht="13.35" hidden="true" customHeight="false" outlineLevel="0" collapsed="false">
      <c r="C240" s="11" t="s">
        <v>187</v>
      </c>
      <c r="D240" s="0" t="str">
        <f aca="false">IF(A240="","X","Y")</f>
        <v>X</v>
      </c>
    </row>
    <row r="241" customFormat="false" ht="13.35" hidden="true" customHeight="false" outlineLevel="0" collapsed="false">
      <c r="C241" s="11" t="s">
        <v>189</v>
      </c>
      <c r="D241" s="0" t="str">
        <f aca="false">IF(A241="","X","Y")</f>
        <v>X</v>
      </c>
    </row>
    <row r="242" customFormat="false" ht="13.35" hidden="true" customHeight="false" outlineLevel="0" collapsed="false">
      <c r="C242" s="11" t="s">
        <v>191</v>
      </c>
      <c r="D242" s="0" t="str">
        <f aca="false">IF(A242="","X","Y")</f>
        <v>X</v>
      </c>
    </row>
    <row r="243" customFormat="false" ht="13.35" hidden="true" customHeight="false" outlineLevel="0" collapsed="false">
      <c r="C243" s="11" t="s">
        <v>193</v>
      </c>
      <c r="D243" s="0" t="str">
        <f aca="false">IF(A243="","X","Y")</f>
        <v>X</v>
      </c>
    </row>
    <row r="244" customFormat="false" ht="13.35" hidden="true" customHeight="false" outlineLevel="0" collapsed="false">
      <c r="C244" s="11" t="s">
        <v>195</v>
      </c>
      <c r="D244" s="0" t="str">
        <f aca="false">IF(A244="","X","Y")</f>
        <v>X</v>
      </c>
    </row>
    <row r="245" customFormat="false" ht="13.35" hidden="true" customHeight="false" outlineLevel="0" collapsed="false">
      <c r="C245" s="11" t="s">
        <v>197</v>
      </c>
      <c r="D245" s="0" t="str">
        <f aca="false">IF(A245="","X","Y")</f>
        <v>X</v>
      </c>
    </row>
    <row r="246" customFormat="false" ht="13.35" hidden="true" customHeight="false" outlineLevel="0" collapsed="false">
      <c r="C246" s="11" t="s">
        <v>199</v>
      </c>
      <c r="D246" s="0" t="str">
        <f aca="false">IF(A246="","X","Y")</f>
        <v>X</v>
      </c>
    </row>
    <row r="247" customFormat="false" ht="13.35" hidden="true" customHeight="false" outlineLevel="0" collapsed="false">
      <c r="C247" s="11" t="s">
        <v>201</v>
      </c>
      <c r="D247" s="0" t="str">
        <f aca="false">IF(A247="","X","Y")</f>
        <v>X</v>
      </c>
    </row>
    <row r="248" customFormat="false" ht="13.35" hidden="true" customHeight="false" outlineLevel="0" collapsed="false">
      <c r="C248" s="11" t="s">
        <v>203</v>
      </c>
      <c r="D248" s="0" t="str">
        <f aca="false">IF(A248="","X","Y")</f>
        <v>X</v>
      </c>
    </row>
    <row r="249" customFormat="false" ht="13.35" hidden="true" customHeight="false" outlineLevel="0" collapsed="false">
      <c r="C249" s="11" t="s">
        <v>205</v>
      </c>
      <c r="D249" s="0" t="str">
        <f aca="false">IF(A249="","X","Y")</f>
        <v>X</v>
      </c>
    </row>
    <row r="250" customFormat="false" ht="13.35" hidden="true" customHeight="false" outlineLevel="0" collapsed="false">
      <c r="C250" s="11" t="s">
        <v>207</v>
      </c>
      <c r="D250" s="0" t="str">
        <f aca="false">IF(A250="","X","Y")</f>
        <v>X</v>
      </c>
    </row>
    <row r="251" customFormat="false" ht="13.35" hidden="true" customHeight="false" outlineLevel="0" collapsed="false">
      <c r="C251" s="11" t="s">
        <v>209</v>
      </c>
      <c r="D251" s="0" t="str">
        <f aca="false">IF(A251="","X","Y")</f>
        <v>X</v>
      </c>
    </row>
    <row r="252" customFormat="false" ht="13.35" hidden="true" customHeight="false" outlineLevel="0" collapsed="false">
      <c r="C252" s="11" t="s">
        <v>211</v>
      </c>
      <c r="D252" s="0" t="str">
        <f aca="false">IF(A252="","X","Y")</f>
        <v>X</v>
      </c>
    </row>
    <row r="253" customFormat="false" ht="13.35" hidden="true" customHeight="false" outlineLevel="0" collapsed="false">
      <c r="C253" s="11" t="s">
        <v>213</v>
      </c>
      <c r="D253" s="0" t="str">
        <f aca="false">IF(A253="","X","Y")</f>
        <v>X</v>
      </c>
    </row>
    <row r="254" customFormat="false" ht="13.35" hidden="true" customHeight="false" outlineLevel="0" collapsed="false">
      <c r="C254" s="11" t="s">
        <v>215</v>
      </c>
      <c r="D254" s="0" t="str">
        <f aca="false">IF(A254="","X","Y")</f>
        <v>X</v>
      </c>
    </row>
    <row r="255" customFormat="false" ht="13.35" hidden="true" customHeight="false" outlineLevel="0" collapsed="false">
      <c r="C255" s="11" t="s">
        <v>217</v>
      </c>
      <c r="D255" s="0" t="str">
        <f aca="false">IF(A255="","X","Y")</f>
        <v>X</v>
      </c>
    </row>
    <row r="256" customFormat="false" ht="13.35" hidden="true" customHeight="false" outlineLevel="0" collapsed="false">
      <c r="C256" s="11" t="s">
        <v>219</v>
      </c>
      <c r="D256" s="0" t="str">
        <f aca="false">IF(A256="","X","Y")</f>
        <v>X</v>
      </c>
    </row>
    <row r="257" customFormat="false" ht="13.35" hidden="true" customHeight="false" outlineLevel="0" collapsed="false">
      <c r="C257" s="11" t="s">
        <v>221</v>
      </c>
      <c r="D257" s="0" t="str">
        <f aca="false">IF(A257="","X","Y")</f>
        <v>X</v>
      </c>
    </row>
    <row r="258" customFormat="false" ht="13.35" hidden="true" customHeight="false" outlineLevel="0" collapsed="false">
      <c r="C258" s="11" t="s">
        <v>223</v>
      </c>
      <c r="D258" s="0" t="str">
        <f aca="false">IF(A258="","X","Y")</f>
        <v>X</v>
      </c>
    </row>
    <row r="259" customFormat="false" ht="13.35" hidden="true" customHeight="false" outlineLevel="0" collapsed="false">
      <c r="C259" s="11" t="s">
        <v>225</v>
      </c>
      <c r="D259" s="0" t="str">
        <f aca="false">IF(A259="","X","Y")</f>
        <v>X</v>
      </c>
    </row>
    <row r="260" customFormat="false" ht="13.35" hidden="true" customHeight="false" outlineLevel="0" collapsed="false">
      <c r="C260" s="11" t="s">
        <v>227</v>
      </c>
      <c r="D260" s="0" t="str">
        <f aca="false">IF(A260="","X","Y")</f>
        <v>X</v>
      </c>
    </row>
    <row r="261" customFormat="false" ht="13.35" hidden="true" customHeight="false" outlineLevel="0" collapsed="false">
      <c r="C261" s="11" t="s">
        <v>229</v>
      </c>
      <c r="D261" s="0" t="str">
        <f aca="false">IF(A261="","X","Y")</f>
        <v>X</v>
      </c>
    </row>
    <row r="262" customFormat="false" ht="13.35" hidden="true" customHeight="false" outlineLevel="0" collapsed="false">
      <c r="C262" s="11" t="s">
        <v>231</v>
      </c>
      <c r="D262" s="0" t="str">
        <f aca="false">IF(A262="","X","Y")</f>
        <v>X</v>
      </c>
    </row>
    <row r="263" customFormat="false" ht="13.35" hidden="true" customHeight="false" outlineLevel="0" collapsed="false">
      <c r="C263" s="11" t="s">
        <v>233</v>
      </c>
      <c r="D263" s="0" t="str">
        <f aca="false">IF(A263="","X","Y")</f>
        <v>X</v>
      </c>
    </row>
    <row r="264" customFormat="false" ht="13.35" hidden="true" customHeight="false" outlineLevel="0" collapsed="false">
      <c r="C264" s="11" t="s">
        <v>235</v>
      </c>
      <c r="D264" s="0" t="str">
        <f aca="false">IF(A264="","X","Y")</f>
        <v>X</v>
      </c>
    </row>
    <row r="265" customFormat="false" ht="13.35" hidden="true" customHeight="false" outlineLevel="0" collapsed="false">
      <c r="C265" s="11" t="s">
        <v>237</v>
      </c>
      <c r="D265" s="0" t="str">
        <f aca="false">IF(A265="","X","Y")</f>
        <v>X</v>
      </c>
    </row>
    <row r="266" customFormat="false" ht="13.35" hidden="true" customHeight="false" outlineLevel="0" collapsed="false">
      <c r="C266" s="11" t="s">
        <v>239</v>
      </c>
      <c r="D266" s="0" t="str">
        <f aca="false">IF(A266="","X","Y")</f>
        <v>X</v>
      </c>
    </row>
    <row r="267" customFormat="false" ht="13.35" hidden="true" customHeight="false" outlineLevel="0" collapsed="false">
      <c r="C267" s="11" t="s">
        <v>241</v>
      </c>
      <c r="D267" s="0" t="str">
        <f aca="false">IF(A267="","X","Y")</f>
        <v>X</v>
      </c>
    </row>
    <row r="268" customFormat="false" ht="13.35" hidden="true" customHeight="false" outlineLevel="0" collapsed="false">
      <c r="C268" s="11" t="s">
        <v>243</v>
      </c>
      <c r="D268" s="0" t="str">
        <f aca="false">IF(A268="","X","Y")</f>
        <v>X</v>
      </c>
    </row>
    <row r="269" customFormat="false" ht="13.35" hidden="true" customHeight="false" outlineLevel="0" collapsed="false">
      <c r="C269" s="11" t="s">
        <v>245</v>
      </c>
      <c r="D269" s="0" t="str">
        <f aca="false">IF(A269="","X","Y")</f>
        <v>X</v>
      </c>
    </row>
    <row r="270" customFormat="false" ht="13.35" hidden="true" customHeight="false" outlineLevel="0" collapsed="false">
      <c r="C270" s="11" t="s">
        <v>247</v>
      </c>
      <c r="D270" s="0" t="str">
        <f aca="false">IF(A270="","X","Y")</f>
        <v>X</v>
      </c>
    </row>
    <row r="271" customFormat="false" ht="13.35" hidden="true" customHeight="false" outlineLevel="0" collapsed="false">
      <c r="C271" s="11" t="s">
        <v>249</v>
      </c>
      <c r="D271" s="0" t="str">
        <f aca="false">IF(A271="","X","Y")</f>
        <v>X</v>
      </c>
    </row>
    <row r="272" customFormat="false" ht="13.35" hidden="true" customHeight="false" outlineLevel="0" collapsed="false">
      <c r="C272" s="11" t="s">
        <v>251</v>
      </c>
      <c r="D272" s="0" t="str">
        <f aca="false">IF(A272="","X","Y")</f>
        <v>X</v>
      </c>
    </row>
    <row r="273" customFormat="false" ht="13.35" hidden="true" customHeight="false" outlineLevel="0" collapsed="false">
      <c r="C273" s="11" t="s">
        <v>253</v>
      </c>
      <c r="D273" s="0" t="str">
        <f aca="false">IF(A273="","X","Y")</f>
        <v>X</v>
      </c>
    </row>
    <row r="274" customFormat="false" ht="13.35" hidden="true" customHeight="false" outlineLevel="0" collapsed="false">
      <c r="C274" s="11" t="s">
        <v>255</v>
      </c>
      <c r="D274" s="0" t="str">
        <f aca="false">IF(A274="","X","Y")</f>
        <v>X</v>
      </c>
    </row>
    <row r="275" customFormat="false" ht="13.35" hidden="true" customHeight="false" outlineLevel="0" collapsed="false">
      <c r="C275" s="11" t="s">
        <v>257</v>
      </c>
      <c r="D275" s="0" t="str">
        <f aca="false">IF(A275="","X","Y")</f>
        <v>X</v>
      </c>
    </row>
    <row r="276" customFormat="false" ht="13.35" hidden="true" customHeight="false" outlineLevel="0" collapsed="false">
      <c r="C276" s="11" t="s">
        <v>259</v>
      </c>
      <c r="D276" s="0" t="str">
        <f aca="false">IF(A276="","X","Y")</f>
        <v>X</v>
      </c>
    </row>
    <row r="277" customFormat="false" ht="13.35" hidden="true" customHeight="false" outlineLevel="0" collapsed="false">
      <c r="C277" s="11" t="s">
        <v>261</v>
      </c>
      <c r="D277" s="0" t="str">
        <f aca="false">IF(A277="","X","Y")</f>
        <v>X</v>
      </c>
    </row>
    <row r="278" customFormat="false" ht="13.35" hidden="true" customHeight="false" outlineLevel="0" collapsed="false">
      <c r="C278" s="11" t="s">
        <v>263</v>
      </c>
      <c r="D278" s="0" t="str">
        <f aca="false">IF(A278="","X","Y")</f>
        <v>X</v>
      </c>
    </row>
    <row r="279" customFormat="false" ht="13.35" hidden="true" customHeight="false" outlineLevel="0" collapsed="false">
      <c r="C279" s="11" t="s">
        <v>265</v>
      </c>
      <c r="D279" s="0" t="str">
        <f aca="false">IF(A279="","X","Y")</f>
        <v>X</v>
      </c>
    </row>
    <row r="280" customFormat="false" ht="13.35" hidden="true" customHeight="false" outlineLevel="0" collapsed="false">
      <c r="C280" s="11" t="s">
        <v>267</v>
      </c>
      <c r="D280" s="0" t="str">
        <f aca="false">IF(A280="","X","Y")</f>
        <v>X</v>
      </c>
    </row>
    <row r="281" customFormat="false" ht="13.35" hidden="true" customHeight="false" outlineLevel="0" collapsed="false">
      <c r="C281" s="11" t="s">
        <v>269</v>
      </c>
      <c r="D281" s="0" t="str">
        <f aca="false">IF(A281="","X","Y")</f>
        <v>X</v>
      </c>
    </row>
    <row r="282" customFormat="false" ht="13.35" hidden="true" customHeight="false" outlineLevel="0" collapsed="false">
      <c r="C282" s="11" t="s">
        <v>271</v>
      </c>
      <c r="D282" s="0" t="str">
        <f aca="false">IF(A282="","X","Y")</f>
        <v>X</v>
      </c>
    </row>
    <row r="283" customFormat="false" ht="13.35" hidden="true" customHeight="false" outlineLevel="0" collapsed="false">
      <c r="C283" s="11" t="s">
        <v>273</v>
      </c>
      <c r="D283" s="0" t="str">
        <f aca="false">IF(A283="","X","Y")</f>
        <v>X</v>
      </c>
    </row>
    <row r="284" customFormat="false" ht="13.35" hidden="true" customHeight="false" outlineLevel="0" collapsed="false">
      <c r="C284" s="11" t="s">
        <v>275</v>
      </c>
      <c r="D284" s="0" t="str">
        <f aca="false">IF(A284="","X","Y")</f>
        <v>X</v>
      </c>
    </row>
    <row r="285" customFormat="false" ht="13.35" hidden="true" customHeight="false" outlineLevel="0" collapsed="false">
      <c r="C285" s="11" t="s">
        <v>277</v>
      </c>
      <c r="D285" s="0" t="str">
        <f aca="false">IF(A285="","X","Y")</f>
        <v>X</v>
      </c>
    </row>
    <row r="286" customFormat="false" ht="13.35" hidden="true" customHeight="false" outlineLevel="0" collapsed="false">
      <c r="C286" s="11" t="s">
        <v>279</v>
      </c>
      <c r="D286" s="0" t="str">
        <f aca="false">IF(A286="","X","Y")</f>
        <v>X</v>
      </c>
    </row>
    <row r="287" customFormat="false" ht="13.35" hidden="true" customHeight="false" outlineLevel="0" collapsed="false">
      <c r="C287" s="11" t="s">
        <v>281</v>
      </c>
      <c r="D287" s="0" t="str">
        <f aca="false">IF(A287="","X","Y")</f>
        <v>X</v>
      </c>
    </row>
    <row r="288" customFormat="false" ht="13.35" hidden="true" customHeight="false" outlineLevel="0" collapsed="false">
      <c r="C288" s="11" t="s">
        <v>283</v>
      </c>
      <c r="D288" s="0" t="str">
        <f aca="false">IF(A288="","X","Y")</f>
        <v>X</v>
      </c>
    </row>
    <row r="289" customFormat="false" ht="15" hidden="false" customHeight="false" outlineLevel="0" collapsed="false">
      <c r="A289" s="33"/>
      <c r="B289" s="40"/>
      <c r="C289" s="47"/>
    </row>
    <row r="290" customFormat="false" ht="13.35" hidden="true" customHeight="false" outlineLevel="0" collapsed="false">
      <c r="C290" s="11" t="s">
        <v>149</v>
      </c>
      <c r="D290" s="0" t="str">
        <f aca="false">IF(A290="","X","Y")</f>
        <v>X</v>
      </c>
    </row>
    <row r="291" customFormat="false" ht="13.35" hidden="true" customHeight="false" outlineLevel="0" collapsed="false">
      <c r="C291" s="11" t="s">
        <v>151</v>
      </c>
      <c r="D291" s="0" t="str">
        <f aca="false">IF(A291="","X","Y")</f>
        <v>X</v>
      </c>
    </row>
    <row r="292" customFormat="false" ht="13.35" hidden="true" customHeight="false" outlineLevel="0" collapsed="false">
      <c r="C292" s="11" t="s">
        <v>153</v>
      </c>
      <c r="D292" s="0" t="str">
        <f aca="false">IF(A292="","X","Y")</f>
        <v>X</v>
      </c>
    </row>
    <row r="293" customFormat="false" ht="13.35" hidden="true" customHeight="false" outlineLevel="0" collapsed="false">
      <c r="C293" s="11" t="s">
        <v>155</v>
      </c>
      <c r="D293" s="0" t="str">
        <f aca="false">IF(A293="","X","Y")</f>
        <v>X</v>
      </c>
    </row>
    <row r="294" customFormat="false" ht="13.35" hidden="true" customHeight="false" outlineLevel="0" collapsed="false">
      <c r="C294" s="11" t="s">
        <v>157</v>
      </c>
      <c r="D294" s="0" t="str">
        <f aca="false">IF(A294="","X","Y")</f>
        <v>X</v>
      </c>
    </row>
    <row r="295" customFormat="false" ht="13.35" hidden="true" customHeight="false" outlineLevel="0" collapsed="false">
      <c r="C295" s="11" t="s">
        <v>159</v>
      </c>
      <c r="D295" s="0" t="str">
        <f aca="false">IF(A295="","X","Y")</f>
        <v>X</v>
      </c>
    </row>
    <row r="296" customFormat="false" ht="13.35" hidden="true" customHeight="false" outlineLevel="0" collapsed="false">
      <c r="C296" s="11" t="s">
        <v>161</v>
      </c>
      <c r="D296" s="0" t="str">
        <f aca="false">IF(A296="","X","Y")</f>
        <v>X</v>
      </c>
    </row>
    <row r="297" customFormat="false" ht="13.35" hidden="true" customHeight="false" outlineLevel="0" collapsed="false">
      <c r="C297" s="11" t="s">
        <v>163</v>
      </c>
      <c r="D297" s="0" t="str">
        <f aca="false">IF(A297="","X","Y")</f>
        <v>X</v>
      </c>
    </row>
    <row r="298" customFormat="false" ht="13.35" hidden="true" customHeight="false" outlineLevel="0" collapsed="false">
      <c r="C298" s="11" t="s">
        <v>165</v>
      </c>
      <c r="D298" s="0" t="str">
        <f aca="false">IF(A298="","X","Y")</f>
        <v>X</v>
      </c>
    </row>
    <row r="299" customFormat="false" ht="13.35" hidden="true" customHeight="false" outlineLevel="0" collapsed="false">
      <c r="C299" s="11" t="s">
        <v>167</v>
      </c>
      <c r="D299" s="0" t="str">
        <f aca="false">IF(A299="","X","Y")</f>
        <v>X</v>
      </c>
    </row>
    <row r="300" customFormat="false" ht="13.35" hidden="true" customHeight="false" outlineLevel="0" collapsed="false">
      <c r="C300" s="11" t="s">
        <v>169</v>
      </c>
      <c r="D300" s="0" t="str">
        <f aca="false">IF(A300="","X","Y")</f>
        <v>X</v>
      </c>
    </row>
    <row r="301" customFormat="false" ht="25.1" hidden="true" customHeight="false" outlineLevel="0" collapsed="false">
      <c r="C301" s="11" t="s">
        <v>171</v>
      </c>
      <c r="D301" s="0" t="str">
        <f aca="false">IF(A301="","X","Y")</f>
        <v>X</v>
      </c>
    </row>
    <row r="302" customFormat="false" ht="13.35" hidden="true" customHeight="false" outlineLevel="0" collapsed="false">
      <c r="C302" s="11" t="s">
        <v>173</v>
      </c>
      <c r="D302" s="0" t="str">
        <f aca="false">IF(A302="","X","Y")</f>
        <v>X</v>
      </c>
    </row>
    <row r="303" customFormat="false" ht="13.35" hidden="true" customHeight="false" outlineLevel="0" collapsed="false">
      <c r="C303" s="11" t="s">
        <v>175</v>
      </c>
      <c r="D303" s="0" t="str">
        <f aca="false">IF(A303="","X","Y")</f>
        <v>X</v>
      </c>
    </row>
    <row r="304" customFormat="false" ht="13.35" hidden="true" customHeight="false" outlineLevel="0" collapsed="false">
      <c r="C304" s="11" t="s">
        <v>177</v>
      </c>
      <c r="D304" s="0" t="str">
        <f aca="false">IF(A304="","X","Y")</f>
        <v>X</v>
      </c>
    </row>
    <row r="305" customFormat="false" ht="13.35" hidden="true" customHeight="false" outlineLevel="0" collapsed="false">
      <c r="C305" s="11" t="s">
        <v>179</v>
      </c>
      <c r="D305" s="0" t="str">
        <f aca="false">IF(A305="","X","Y")</f>
        <v>X</v>
      </c>
    </row>
    <row r="306" customFormat="false" ht="13.35" hidden="true" customHeight="false" outlineLevel="0" collapsed="false">
      <c r="C306" s="11" t="s">
        <v>181</v>
      </c>
      <c r="D306" s="0" t="str">
        <f aca="false">IF(A306="","X","Y")</f>
        <v>X</v>
      </c>
    </row>
    <row r="307" customFormat="false" ht="13.35" hidden="true" customHeight="false" outlineLevel="0" collapsed="false">
      <c r="C307" s="11" t="s">
        <v>183</v>
      </c>
      <c r="D307" s="0" t="str">
        <f aca="false">IF(A307="","X","Y")</f>
        <v>X</v>
      </c>
    </row>
    <row r="308" customFormat="false" ht="13.35" hidden="true" customHeight="false" outlineLevel="0" collapsed="false">
      <c r="C308" s="11" t="s">
        <v>185</v>
      </c>
      <c r="D308" s="0" t="str">
        <f aca="false">IF(A308="","X","Y")</f>
        <v>X</v>
      </c>
    </row>
    <row r="309" customFormat="false" ht="13.35" hidden="true" customHeight="false" outlineLevel="0" collapsed="false">
      <c r="C309" s="11" t="s">
        <v>187</v>
      </c>
      <c r="D309" s="0" t="str">
        <f aca="false">IF(A309="","X","Y")</f>
        <v>X</v>
      </c>
    </row>
    <row r="310" customFormat="false" ht="13.35" hidden="true" customHeight="false" outlineLevel="0" collapsed="false">
      <c r="C310" s="11" t="s">
        <v>189</v>
      </c>
      <c r="D310" s="0" t="str">
        <f aca="false">IF(A310="","X","Y")</f>
        <v>X</v>
      </c>
    </row>
    <row r="311" customFormat="false" ht="13.35" hidden="true" customHeight="false" outlineLevel="0" collapsed="false">
      <c r="C311" s="11" t="s">
        <v>191</v>
      </c>
      <c r="D311" s="0" t="str">
        <f aca="false">IF(A311="","X","Y")</f>
        <v>X</v>
      </c>
    </row>
    <row r="312" customFormat="false" ht="13.35" hidden="true" customHeight="false" outlineLevel="0" collapsed="false">
      <c r="C312" s="11" t="s">
        <v>193</v>
      </c>
      <c r="D312" s="0" t="str">
        <f aca="false">IF(A312="","X","Y")</f>
        <v>X</v>
      </c>
    </row>
    <row r="313" customFormat="false" ht="13.35" hidden="true" customHeight="false" outlineLevel="0" collapsed="false">
      <c r="C313" s="11" t="s">
        <v>195</v>
      </c>
      <c r="D313" s="0" t="str">
        <f aca="false">IF(A313="","X","Y")</f>
        <v>X</v>
      </c>
    </row>
    <row r="314" customFormat="false" ht="13.35" hidden="true" customHeight="false" outlineLevel="0" collapsed="false">
      <c r="C314" s="11" t="s">
        <v>197</v>
      </c>
      <c r="D314" s="0" t="str">
        <f aca="false">IF(A314="","X","Y")</f>
        <v>X</v>
      </c>
    </row>
    <row r="315" customFormat="false" ht="13.35" hidden="true" customHeight="false" outlineLevel="0" collapsed="false">
      <c r="C315" s="11" t="s">
        <v>199</v>
      </c>
      <c r="D315" s="0" t="str">
        <f aca="false">IF(A315="","X","Y")</f>
        <v>X</v>
      </c>
    </row>
    <row r="316" customFormat="false" ht="13.35" hidden="true" customHeight="false" outlineLevel="0" collapsed="false">
      <c r="C316" s="11" t="s">
        <v>201</v>
      </c>
      <c r="D316" s="0" t="str">
        <f aca="false">IF(A316="","X","Y")</f>
        <v>X</v>
      </c>
    </row>
    <row r="317" customFormat="false" ht="13.35" hidden="true" customHeight="false" outlineLevel="0" collapsed="false">
      <c r="C317" s="11" t="s">
        <v>203</v>
      </c>
      <c r="D317" s="0" t="str">
        <f aca="false">IF(A317="","X","Y")</f>
        <v>X</v>
      </c>
    </row>
    <row r="318" customFormat="false" ht="13.35" hidden="true" customHeight="false" outlineLevel="0" collapsed="false">
      <c r="C318" s="11" t="s">
        <v>205</v>
      </c>
      <c r="D318" s="0" t="str">
        <f aca="false">IF(A318="","X","Y")</f>
        <v>X</v>
      </c>
    </row>
    <row r="319" customFormat="false" ht="13.35" hidden="true" customHeight="false" outlineLevel="0" collapsed="false">
      <c r="C319" s="11" t="s">
        <v>207</v>
      </c>
      <c r="D319" s="0" t="str">
        <f aca="false">IF(A319="","X","Y")</f>
        <v>X</v>
      </c>
    </row>
    <row r="320" customFormat="false" ht="13.35" hidden="true" customHeight="false" outlineLevel="0" collapsed="false">
      <c r="C320" s="11" t="s">
        <v>209</v>
      </c>
      <c r="D320" s="0" t="str">
        <f aca="false">IF(A320="","X","Y")</f>
        <v>X</v>
      </c>
    </row>
    <row r="321" customFormat="false" ht="13.35" hidden="true" customHeight="false" outlineLevel="0" collapsed="false">
      <c r="C321" s="11" t="s">
        <v>211</v>
      </c>
      <c r="D321" s="0" t="str">
        <f aca="false">IF(A321="","X","Y")</f>
        <v>X</v>
      </c>
    </row>
    <row r="322" customFormat="false" ht="13.35" hidden="true" customHeight="false" outlineLevel="0" collapsed="false">
      <c r="C322" s="11" t="s">
        <v>213</v>
      </c>
      <c r="D322" s="0" t="str">
        <f aca="false">IF(A322="","X","Y")</f>
        <v>X</v>
      </c>
    </row>
    <row r="323" customFormat="false" ht="13.35" hidden="true" customHeight="false" outlineLevel="0" collapsed="false">
      <c r="C323" s="11" t="s">
        <v>215</v>
      </c>
      <c r="D323" s="0" t="str">
        <f aca="false">IF(A323="","X","Y")</f>
        <v>X</v>
      </c>
    </row>
    <row r="324" customFormat="false" ht="13.35" hidden="true" customHeight="false" outlineLevel="0" collapsed="false">
      <c r="C324" s="11" t="s">
        <v>217</v>
      </c>
      <c r="D324" s="0" t="str">
        <f aca="false">IF(A324="","X","Y")</f>
        <v>X</v>
      </c>
    </row>
    <row r="325" customFormat="false" ht="13.35" hidden="true" customHeight="false" outlineLevel="0" collapsed="false">
      <c r="C325" s="11" t="s">
        <v>219</v>
      </c>
      <c r="D325" s="0" t="str">
        <f aca="false">IF(A325="","X","Y")</f>
        <v>X</v>
      </c>
    </row>
    <row r="326" customFormat="false" ht="13.35" hidden="true" customHeight="false" outlineLevel="0" collapsed="false">
      <c r="C326" s="11" t="s">
        <v>221</v>
      </c>
      <c r="D326" s="0" t="str">
        <f aca="false">IF(A326="","X","Y")</f>
        <v>X</v>
      </c>
    </row>
    <row r="327" customFormat="false" ht="13.35" hidden="true" customHeight="false" outlineLevel="0" collapsed="false">
      <c r="C327" s="11" t="s">
        <v>223</v>
      </c>
      <c r="D327" s="0" t="str">
        <f aca="false">IF(A327="","X","Y")</f>
        <v>X</v>
      </c>
    </row>
    <row r="328" customFormat="false" ht="13.35" hidden="true" customHeight="false" outlineLevel="0" collapsed="false">
      <c r="C328" s="11" t="s">
        <v>225</v>
      </c>
      <c r="D328" s="0" t="str">
        <f aca="false">IF(A328="","X","Y")</f>
        <v>X</v>
      </c>
    </row>
    <row r="329" customFormat="false" ht="13.35" hidden="true" customHeight="false" outlineLevel="0" collapsed="false">
      <c r="C329" s="11" t="s">
        <v>227</v>
      </c>
      <c r="D329" s="0" t="str">
        <f aca="false">IF(A329="","X","Y")</f>
        <v>X</v>
      </c>
    </row>
    <row r="330" customFormat="false" ht="13.35" hidden="true" customHeight="false" outlineLevel="0" collapsed="false">
      <c r="C330" s="11" t="s">
        <v>229</v>
      </c>
      <c r="D330" s="0" t="str">
        <f aca="false">IF(A330="","X","Y")</f>
        <v>X</v>
      </c>
    </row>
    <row r="331" customFormat="false" ht="13.35" hidden="true" customHeight="false" outlineLevel="0" collapsed="false">
      <c r="C331" s="11" t="s">
        <v>231</v>
      </c>
      <c r="D331" s="0" t="str">
        <f aca="false">IF(A331="","X","Y")</f>
        <v>X</v>
      </c>
    </row>
    <row r="332" customFormat="false" ht="13.35" hidden="true" customHeight="false" outlineLevel="0" collapsed="false">
      <c r="C332" s="11" t="s">
        <v>233</v>
      </c>
      <c r="D332" s="0" t="str">
        <f aca="false">IF(A332="","X","Y")</f>
        <v>X</v>
      </c>
    </row>
    <row r="333" customFormat="false" ht="13.35" hidden="true" customHeight="false" outlineLevel="0" collapsed="false">
      <c r="C333" s="11" t="s">
        <v>235</v>
      </c>
      <c r="D333" s="0" t="str">
        <f aca="false">IF(A333="","X","Y")</f>
        <v>X</v>
      </c>
    </row>
    <row r="334" customFormat="false" ht="13.35" hidden="true" customHeight="false" outlineLevel="0" collapsed="false">
      <c r="C334" s="11" t="s">
        <v>237</v>
      </c>
      <c r="D334" s="0" t="str">
        <f aca="false">IF(A334="","X","Y")</f>
        <v>X</v>
      </c>
    </row>
    <row r="335" customFormat="false" ht="13.35" hidden="true" customHeight="false" outlineLevel="0" collapsed="false">
      <c r="C335" s="11" t="s">
        <v>239</v>
      </c>
      <c r="D335" s="0" t="str">
        <f aca="false">IF(A335="","X","Y")</f>
        <v>X</v>
      </c>
    </row>
    <row r="336" customFormat="false" ht="13.35" hidden="true" customHeight="false" outlineLevel="0" collapsed="false">
      <c r="C336" s="11" t="s">
        <v>241</v>
      </c>
      <c r="D336" s="0" t="str">
        <f aca="false">IF(A336="","X","Y")</f>
        <v>X</v>
      </c>
    </row>
    <row r="337" customFormat="false" ht="13.35" hidden="true" customHeight="false" outlineLevel="0" collapsed="false">
      <c r="C337" s="11" t="s">
        <v>243</v>
      </c>
      <c r="D337" s="0" t="str">
        <f aca="false">IF(A337="","X","Y")</f>
        <v>X</v>
      </c>
    </row>
    <row r="338" customFormat="false" ht="13.35" hidden="true" customHeight="false" outlineLevel="0" collapsed="false">
      <c r="C338" s="11" t="s">
        <v>245</v>
      </c>
      <c r="D338" s="0" t="str">
        <f aca="false">IF(A338="","X","Y")</f>
        <v>X</v>
      </c>
    </row>
    <row r="339" customFormat="false" ht="13.35" hidden="true" customHeight="false" outlineLevel="0" collapsed="false">
      <c r="C339" s="11" t="s">
        <v>247</v>
      </c>
      <c r="D339" s="0" t="str">
        <f aca="false">IF(A339="","X","Y")</f>
        <v>X</v>
      </c>
    </row>
    <row r="340" customFormat="false" ht="13.35" hidden="true" customHeight="false" outlineLevel="0" collapsed="false">
      <c r="C340" s="11" t="s">
        <v>249</v>
      </c>
      <c r="D340" s="0" t="str">
        <f aca="false">IF(A340="","X","Y")</f>
        <v>X</v>
      </c>
    </row>
    <row r="341" customFormat="false" ht="13.35" hidden="true" customHeight="false" outlineLevel="0" collapsed="false">
      <c r="C341" s="11" t="s">
        <v>251</v>
      </c>
      <c r="D341" s="0" t="str">
        <f aca="false">IF(A341="","X","Y")</f>
        <v>X</v>
      </c>
    </row>
    <row r="342" customFormat="false" ht="13.35" hidden="true" customHeight="false" outlineLevel="0" collapsed="false">
      <c r="C342" s="11" t="s">
        <v>253</v>
      </c>
      <c r="D342" s="0" t="str">
        <f aca="false">IF(A342="","X","Y")</f>
        <v>X</v>
      </c>
    </row>
    <row r="343" customFormat="false" ht="13.35" hidden="true" customHeight="false" outlineLevel="0" collapsed="false">
      <c r="C343" s="11" t="s">
        <v>255</v>
      </c>
      <c r="D343" s="0" t="str">
        <f aca="false">IF(A343="","X","Y")</f>
        <v>X</v>
      </c>
    </row>
    <row r="344" customFormat="false" ht="13.35" hidden="true" customHeight="false" outlineLevel="0" collapsed="false">
      <c r="C344" s="11" t="s">
        <v>257</v>
      </c>
      <c r="D344" s="0" t="str">
        <f aca="false">IF(A344="","X","Y")</f>
        <v>X</v>
      </c>
    </row>
    <row r="345" customFormat="false" ht="13.35" hidden="true" customHeight="false" outlineLevel="0" collapsed="false">
      <c r="C345" s="11" t="s">
        <v>259</v>
      </c>
      <c r="D345" s="0" t="str">
        <f aca="false">IF(A345="","X","Y")</f>
        <v>X</v>
      </c>
    </row>
    <row r="346" customFormat="false" ht="13.35" hidden="true" customHeight="false" outlineLevel="0" collapsed="false">
      <c r="C346" s="11" t="s">
        <v>261</v>
      </c>
      <c r="D346" s="0" t="str">
        <f aca="false">IF(A346="","X","Y")</f>
        <v>X</v>
      </c>
    </row>
    <row r="347" customFormat="false" ht="13.35" hidden="true" customHeight="false" outlineLevel="0" collapsed="false">
      <c r="C347" s="11" t="s">
        <v>263</v>
      </c>
      <c r="D347" s="0" t="str">
        <f aca="false">IF(A347="","X","Y")</f>
        <v>X</v>
      </c>
    </row>
    <row r="348" customFormat="false" ht="13.35" hidden="true" customHeight="false" outlineLevel="0" collapsed="false">
      <c r="C348" s="11" t="s">
        <v>265</v>
      </c>
      <c r="D348" s="0" t="str">
        <f aca="false">IF(A348="","X","Y")</f>
        <v>X</v>
      </c>
    </row>
    <row r="349" customFormat="false" ht="13.35" hidden="true" customHeight="false" outlineLevel="0" collapsed="false">
      <c r="C349" s="11" t="s">
        <v>267</v>
      </c>
      <c r="D349" s="0" t="str">
        <f aca="false">IF(A349="","X","Y")</f>
        <v>X</v>
      </c>
    </row>
    <row r="350" customFormat="false" ht="13.35" hidden="true" customHeight="false" outlineLevel="0" collapsed="false">
      <c r="C350" s="11" t="s">
        <v>269</v>
      </c>
      <c r="D350" s="0" t="str">
        <f aca="false">IF(A350="","X","Y")</f>
        <v>X</v>
      </c>
    </row>
    <row r="351" customFormat="false" ht="13.35" hidden="true" customHeight="false" outlineLevel="0" collapsed="false">
      <c r="C351" s="11" t="s">
        <v>271</v>
      </c>
      <c r="D351" s="0" t="str">
        <f aca="false">IF(A351="","X","Y")</f>
        <v>X</v>
      </c>
    </row>
    <row r="352" customFormat="false" ht="13.35" hidden="true" customHeight="false" outlineLevel="0" collapsed="false">
      <c r="C352" s="11" t="s">
        <v>273</v>
      </c>
      <c r="D352" s="0" t="str">
        <f aca="false">IF(A352="","X","Y")</f>
        <v>X</v>
      </c>
    </row>
    <row r="353" customFormat="false" ht="13.35" hidden="true" customHeight="false" outlineLevel="0" collapsed="false">
      <c r="C353" s="11" t="s">
        <v>275</v>
      </c>
      <c r="D353" s="0" t="str">
        <f aca="false">IF(A353="","X","Y")</f>
        <v>X</v>
      </c>
    </row>
    <row r="354" customFormat="false" ht="13.35" hidden="true" customHeight="false" outlineLevel="0" collapsed="false">
      <c r="C354" s="11" t="s">
        <v>277</v>
      </c>
      <c r="D354" s="0" t="str">
        <f aca="false">IF(A354="","X","Y")</f>
        <v>X</v>
      </c>
    </row>
    <row r="355" customFormat="false" ht="13.35" hidden="true" customHeight="false" outlineLevel="0" collapsed="false">
      <c r="C355" s="11" t="s">
        <v>279</v>
      </c>
      <c r="D355" s="0" t="str">
        <f aca="false">IF(A355="","X","Y")</f>
        <v>X</v>
      </c>
    </row>
    <row r="356" customFormat="false" ht="13.35" hidden="true" customHeight="false" outlineLevel="0" collapsed="false">
      <c r="C356" s="11" t="s">
        <v>281</v>
      </c>
      <c r="D356" s="0" t="str">
        <f aca="false">IF(A356="","X","Y")</f>
        <v>X</v>
      </c>
    </row>
    <row r="357" customFormat="false" ht="13.35" hidden="true" customHeight="false" outlineLevel="0" collapsed="false">
      <c r="C357" s="11" t="s">
        <v>283</v>
      </c>
      <c r="D357" s="0" t="str">
        <f aca="false">IF(A357="","X","Y")</f>
        <v>X</v>
      </c>
    </row>
    <row r="358" customFormat="false" ht="15" hidden="false" customHeight="false" outlineLevel="0" collapsed="false">
      <c r="A358" s="33"/>
      <c r="B358" s="40"/>
      <c r="C358" s="47"/>
    </row>
    <row r="359" customFormat="false" ht="13.35" hidden="true" customHeight="false" outlineLevel="0" collapsed="false">
      <c r="C359" s="11" t="s">
        <v>149</v>
      </c>
      <c r="D359" s="0" t="str">
        <f aca="false">IF(A359="","X","Y")</f>
        <v>X</v>
      </c>
    </row>
    <row r="360" customFormat="false" ht="13.35" hidden="true" customHeight="false" outlineLevel="0" collapsed="false">
      <c r="C360" s="11" t="s">
        <v>151</v>
      </c>
      <c r="D360" s="0" t="str">
        <f aca="false">IF(A360="","X","Y")</f>
        <v>X</v>
      </c>
    </row>
    <row r="361" customFormat="false" ht="13.35" hidden="true" customHeight="false" outlineLevel="0" collapsed="false">
      <c r="C361" s="11" t="s">
        <v>153</v>
      </c>
      <c r="D361" s="0" t="str">
        <f aca="false">IF(A361="","X","Y")</f>
        <v>X</v>
      </c>
    </row>
    <row r="362" customFormat="false" ht="13.35" hidden="true" customHeight="false" outlineLevel="0" collapsed="false">
      <c r="C362" s="11" t="s">
        <v>155</v>
      </c>
      <c r="D362" s="0" t="str">
        <f aca="false">IF(A362="","X","Y")</f>
        <v>X</v>
      </c>
    </row>
    <row r="363" customFormat="false" ht="13.35" hidden="true" customHeight="false" outlineLevel="0" collapsed="false">
      <c r="C363" s="11" t="s">
        <v>157</v>
      </c>
      <c r="D363" s="0" t="str">
        <f aca="false">IF(A363="","X","Y")</f>
        <v>X</v>
      </c>
    </row>
    <row r="364" customFormat="false" ht="13.35" hidden="true" customHeight="false" outlineLevel="0" collapsed="false">
      <c r="C364" s="11" t="s">
        <v>159</v>
      </c>
      <c r="D364" s="0" t="str">
        <f aca="false">IF(A364="","X","Y")</f>
        <v>X</v>
      </c>
    </row>
    <row r="365" customFormat="false" ht="13.35" hidden="true" customHeight="false" outlineLevel="0" collapsed="false">
      <c r="C365" s="11" t="s">
        <v>161</v>
      </c>
      <c r="D365" s="0" t="str">
        <f aca="false">IF(A365="","X","Y")</f>
        <v>X</v>
      </c>
    </row>
    <row r="366" customFormat="false" ht="13.35" hidden="true" customHeight="false" outlineLevel="0" collapsed="false">
      <c r="C366" s="11" t="s">
        <v>163</v>
      </c>
      <c r="D366" s="0" t="str">
        <f aca="false">IF(A366="","X","Y")</f>
        <v>X</v>
      </c>
    </row>
    <row r="367" customFormat="false" ht="13.35" hidden="true" customHeight="false" outlineLevel="0" collapsed="false">
      <c r="C367" s="11" t="s">
        <v>165</v>
      </c>
      <c r="D367" s="0" t="str">
        <f aca="false">IF(A367="","X","Y")</f>
        <v>X</v>
      </c>
    </row>
    <row r="368" customFormat="false" ht="13.35" hidden="true" customHeight="false" outlineLevel="0" collapsed="false">
      <c r="C368" s="11" t="s">
        <v>167</v>
      </c>
      <c r="D368" s="0" t="str">
        <f aca="false">IF(A368="","X","Y")</f>
        <v>X</v>
      </c>
    </row>
    <row r="369" customFormat="false" ht="13.35" hidden="true" customHeight="false" outlineLevel="0" collapsed="false">
      <c r="C369" s="11" t="s">
        <v>169</v>
      </c>
      <c r="D369" s="0" t="str">
        <f aca="false">IF(A369="","X","Y")</f>
        <v>X</v>
      </c>
    </row>
    <row r="370" customFormat="false" ht="25.1" hidden="true" customHeight="false" outlineLevel="0" collapsed="false">
      <c r="C370" s="11" t="s">
        <v>171</v>
      </c>
      <c r="D370" s="0" t="str">
        <f aca="false">IF(A370="","X","Y")</f>
        <v>X</v>
      </c>
    </row>
    <row r="371" customFormat="false" ht="13.35" hidden="true" customHeight="false" outlineLevel="0" collapsed="false">
      <c r="C371" s="11" t="s">
        <v>173</v>
      </c>
      <c r="D371" s="0" t="str">
        <f aca="false">IF(A371="","X","Y")</f>
        <v>X</v>
      </c>
    </row>
    <row r="372" customFormat="false" ht="13.35" hidden="true" customHeight="false" outlineLevel="0" collapsed="false">
      <c r="C372" s="11" t="s">
        <v>175</v>
      </c>
      <c r="D372" s="0" t="str">
        <f aca="false">IF(A372="","X","Y")</f>
        <v>X</v>
      </c>
    </row>
    <row r="373" customFormat="false" ht="13.35" hidden="true" customHeight="false" outlineLevel="0" collapsed="false">
      <c r="C373" s="11" t="s">
        <v>177</v>
      </c>
      <c r="D373" s="0" t="str">
        <f aca="false">IF(A373="","X","Y")</f>
        <v>X</v>
      </c>
    </row>
    <row r="374" customFormat="false" ht="13.35" hidden="true" customHeight="false" outlineLevel="0" collapsed="false">
      <c r="C374" s="11" t="s">
        <v>179</v>
      </c>
      <c r="D374" s="0" t="str">
        <f aca="false">IF(A374="","X","Y")</f>
        <v>X</v>
      </c>
    </row>
    <row r="375" customFormat="false" ht="13.35" hidden="true" customHeight="false" outlineLevel="0" collapsed="false">
      <c r="C375" s="11" t="s">
        <v>181</v>
      </c>
      <c r="D375" s="0" t="str">
        <f aca="false">IF(A375="","X","Y")</f>
        <v>X</v>
      </c>
    </row>
    <row r="376" customFormat="false" ht="13.35" hidden="true" customHeight="false" outlineLevel="0" collapsed="false">
      <c r="C376" s="11" t="s">
        <v>183</v>
      </c>
      <c r="D376" s="0" t="str">
        <f aca="false">IF(A376="","X","Y")</f>
        <v>X</v>
      </c>
    </row>
    <row r="377" customFormat="false" ht="13.35" hidden="true" customHeight="false" outlineLevel="0" collapsed="false">
      <c r="C377" s="11" t="s">
        <v>185</v>
      </c>
      <c r="D377" s="0" t="str">
        <f aca="false">IF(A377="","X","Y")</f>
        <v>X</v>
      </c>
    </row>
    <row r="378" customFormat="false" ht="13.35" hidden="true" customHeight="false" outlineLevel="0" collapsed="false">
      <c r="C378" s="11" t="s">
        <v>187</v>
      </c>
      <c r="D378" s="0" t="str">
        <f aca="false">IF(A378="","X","Y")</f>
        <v>X</v>
      </c>
    </row>
    <row r="379" customFormat="false" ht="13.35" hidden="true" customHeight="false" outlineLevel="0" collapsed="false">
      <c r="C379" s="11" t="s">
        <v>189</v>
      </c>
      <c r="D379" s="0" t="str">
        <f aca="false">IF(A379="","X","Y")</f>
        <v>X</v>
      </c>
    </row>
    <row r="380" customFormat="false" ht="13.35" hidden="true" customHeight="false" outlineLevel="0" collapsed="false">
      <c r="C380" s="11" t="s">
        <v>191</v>
      </c>
      <c r="D380" s="0" t="str">
        <f aca="false">IF(A380="","X","Y")</f>
        <v>X</v>
      </c>
    </row>
    <row r="381" customFormat="false" ht="13.35" hidden="true" customHeight="false" outlineLevel="0" collapsed="false">
      <c r="C381" s="11" t="s">
        <v>193</v>
      </c>
      <c r="D381" s="0" t="str">
        <f aca="false">IF(A381="","X","Y")</f>
        <v>X</v>
      </c>
    </row>
    <row r="382" customFormat="false" ht="13.35" hidden="true" customHeight="false" outlineLevel="0" collapsed="false">
      <c r="C382" s="11" t="s">
        <v>195</v>
      </c>
      <c r="D382" s="0" t="str">
        <f aca="false">IF(A382="","X","Y")</f>
        <v>X</v>
      </c>
    </row>
    <row r="383" customFormat="false" ht="13.35" hidden="true" customHeight="false" outlineLevel="0" collapsed="false">
      <c r="C383" s="11" t="s">
        <v>197</v>
      </c>
      <c r="D383" s="0" t="str">
        <f aca="false">IF(A383="","X","Y")</f>
        <v>X</v>
      </c>
    </row>
    <row r="384" customFormat="false" ht="13.35" hidden="true" customHeight="false" outlineLevel="0" collapsed="false">
      <c r="C384" s="11" t="s">
        <v>199</v>
      </c>
      <c r="D384" s="0" t="str">
        <f aca="false">IF(A384="","X","Y")</f>
        <v>X</v>
      </c>
    </row>
    <row r="385" customFormat="false" ht="13.35" hidden="true" customHeight="false" outlineLevel="0" collapsed="false">
      <c r="C385" s="11" t="s">
        <v>201</v>
      </c>
      <c r="D385" s="0" t="str">
        <f aca="false">IF(A385="","X","Y")</f>
        <v>X</v>
      </c>
    </row>
    <row r="386" customFormat="false" ht="13.35" hidden="true" customHeight="false" outlineLevel="0" collapsed="false">
      <c r="C386" s="11" t="s">
        <v>203</v>
      </c>
      <c r="D386" s="0" t="str">
        <f aca="false">IF(A386="","X","Y")</f>
        <v>X</v>
      </c>
    </row>
    <row r="387" customFormat="false" ht="13.35" hidden="true" customHeight="false" outlineLevel="0" collapsed="false">
      <c r="C387" s="11" t="s">
        <v>205</v>
      </c>
      <c r="D387" s="0" t="str">
        <f aca="false">IF(A387="","X","Y")</f>
        <v>X</v>
      </c>
    </row>
    <row r="388" customFormat="false" ht="13.35" hidden="true" customHeight="false" outlineLevel="0" collapsed="false">
      <c r="C388" s="11" t="s">
        <v>207</v>
      </c>
      <c r="D388" s="0" t="str">
        <f aca="false">IF(A388="","X","Y")</f>
        <v>X</v>
      </c>
    </row>
    <row r="389" customFormat="false" ht="13.35" hidden="true" customHeight="false" outlineLevel="0" collapsed="false">
      <c r="C389" s="11" t="s">
        <v>209</v>
      </c>
      <c r="D389" s="0" t="str">
        <f aca="false">IF(A389="","X","Y")</f>
        <v>X</v>
      </c>
    </row>
    <row r="390" customFormat="false" ht="13.35" hidden="true" customHeight="false" outlineLevel="0" collapsed="false">
      <c r="C390" s="11" t="s">
        <v>211</v>
      </c>
      <c r="D390" s="0" t="str">
        <f aca="false">IF(A390="","X","Y")</f>
        <v>X</v>
      </c>
    </row>
    <row r="391" customFormat="false" ht="13.35" hidden="true" customHeight="false" outlineLevel="0" collapsed="false">
      <c r="C391" s="11" t="s">
        <v>213</v>
      </c>
      <c r="D391" s="0" t="str">
        <f aca="false">IF(A391="","X","Y")</f>
        <v>X</v>
      </c>
    </row>
    <row r="392" customFormat="false" ht="13.35" hidden="true" customHeight="false" outlineLevel="0" collapsed="false">
      <c r="C392" s="11" t="s">
        <v>215</v>
      </c>
      <c r="D392" s="0" t="str">
        <f aca="false">IF(A392="","X","Y")</f>
        <v>X</v>
      </c>
    </row>
    <row r="393" customFormat="false" ht="13.35" hidden="true" customHeight="false" outlineLevel="0" collapsed="false">
      <c r="C393" s="11" t="s">
        <v>217</v>
      </c>
      <c r="D393" s="0" t="str">
        <f aca="false">IF(A393="","X","Y")</f>
        <v>X</v>
      </c>
    </row>
    <row r="394" customFormat="false" ht="13.35" hidden="true" customHeight="false" outlineLevel="0" collapsed="false">
      <c r="C394" s="11" t="s">
        <v>219</v>
      </c>
      <c r="D394" s="0" t="str">
        <f aca="false">IF(A394="","X","Y")</f>
        <v>X</v>
      </c>
    </row>
    <row r="395" customFormat="false" ht="13.35" hidden="true" customHeight="false" outlineLevel="0" collapsed="false">
      <c r="C395" s="11" t="s">
        <v>221</v>
      </c>
      <c r="D395" s="0" t="str">
        <f aca="false">IF(A395="","X","Y")</f>
        <v>X</v>
      </c>
    </row>
    <row r="396" customFormat="false" ht="13.35" hidden="true" customHeight="false" outlineLevel="0" collapsed="false">
      <c r="C396" s="11" t="s">
        <v>223</v>
      </c>
      <c r="D396" s="0" t="str">
        <f aca="false">IF(A396="","X","Y")</f>
        <v>X</v>
      </c>
    </row>
    <row r="397" customFormat="false" ht="13.35" hidden="true" customHeight="false" outlineLevel="0" collapsed="false">
      <c r="C397" s="11" t="s">
        <v>225</v>
      </c>
      <c r="D397" s="0" t="str">
        <f aca="false">IF(A397="","X","Y")</f>
        <v>X</v>
      </c>
    </row>
    <row r="398" customFormat="false" ht="13.35" hidden="true" customHeight="false" outlineLevel="0" collapsed="false">
      <c r="C398" s="11" t="s">
        <v>227</v>
      </c>
      <c r="D398" s="0" t="str">
        <f aca="false">IF(A398="","X","Y")</f>
        <v>X</v>
      </c>
    </row>
    <row r="399" customFormat="false" ht="13.35" hidden="true" customHeight="false" outlineLevel="0" collapsed="false">
      <c r="C399" s="11" t="s">
        <v>229</v>
      </c>
      <c r="D399" s="0" t="str">
        <f aca="false">IF(A399="","X","Y")</f>
        <v>X</v>
      </c>
    </row>
    <row r="400" customFormat="false" ht="13.35" hidden="true" customHeight="false" outlineLevel="0" collapsed="false">
      <c r="C400" s="11" t="s">
        <v>231</v>
      </c>
      <c r="D400" s="0" t="str">
        <f aca="false">IF(A400="","X","Y")</f>
        <v>X</v>
      </c>
    </row>
    <row r="401" customFormat="false" ht="13.35" hidden="true" customHeight="false" outlineLevel="0" collapsed="false">
      <c r="C401" s="11" t="s">
        <v>233</v>
      </c>
      <c r="D401" s="0" t="str">
        <f aca="false">IF(A401="","X","Y")</f>
        <v>X</v>
      </c>
    </row>
    <row r="402" customFormat="false" ht="13.35" hidden="true" customHeight="false" outlineLevel="0" collapsed="false">
      <c r="C402" s="11" t="s">
        <v>235</v>
      </c>
      <c r="D402" s="0" t="str">
        <f aca="false">IF(A402="","X","Y")</f>
        <v>X</v>
      </c>
    </row>
    <row r="403" customFormat="false" ht="13.35" hidden="true" customHeight="false" outlineLevel="0" collapsed="false">
      <c r="C403" s="11" t="s">
        <v>237</v>
      </c>
      <c r="D403" s="0" t="str">
        <f aca="false">IF(A403="","X","Y")</f>
        <v>X</v>
      </c>
    </row>
    <row r="404" customFormat="false" ht="13.35" hidden="true" customHeight="false" outlineLevel="0" collapsed="false">
      <c r="C404" s="11" t="s">
        <v>239</v>
      </c>
      <c r="D404" s="0" t="str">
        <f aca="false">IF(A404="","X","Y")</f>
        <v>X</v>
      </c>
    </row>
    <row r="405" customFormat="false" ht="13.35" hidden="true" customHeight="false" outlineLevel="0" collapsed="false">
      <c r="C405" s="11" t="s">
        <v>241</v>
      </c>
      <c r="D405" s="0" t="str">
        <f aca="false">IF(A405="","X","Y")</f>
        <v>X</v>
      </c>
    </row>
    <row r="406" customFormat="false" ht="13.35" hidden="true" customHeight="false" outlineLevel="0" collapsed="false">
      <c r="C406" s="11" t="s">
        <v>243</v>
      </c>
      <c r="D406" s="0" t="str">
        <f aca="false">IF(A406="","X","Y")</f>
        <v>X</v>
      </c>
    </row>
    <row r="407" customFormat="false" ht="13.35" hidden="true" customHeight="false" outlineLevel="0" collapsed="false">
      <c r="C407" s="11" t="s">
        <v>245</v>
      </c>
      <c r="D407" s="0" t="str">
        <f aca="false">IF(A407="","X","Y")</f>
        <v>X</v>
      </c>
    </row>
    <row r="408" customFormat="false" ht="13.35" hidden="true" customHeight="false" outlineLevel="0" collapsed="false">
      <c r="C408" s="11" t="s">
        <v>247</v>
      </c>
      <c r="D408" s="0" t="str">
        <f aca="false">IF(A408="","X","Y")</f>
        <v>X</v>
      </c>
    </row>
    <row r="409" customFormat="false" ht="13.35" hidden="true" customHeight="false" outlineLevel="0" collapsed="false">
      <c r="C409" s="11" t="s">
        <v>249</v>
      </c>
      <c r="D409" s="0" t="str">
        <f aca="false">IF(A409="","X","Y")</f>
        <v>X</v>
      </c>
    </row>
    <row r="410" customFormat="false" ht="13.35" hidden="true" customHeight="false" outlineLevel="0" collapsed="false">
      <c r="C410" s="11" t="s">
        <v>251</v>
      </c>
      <c r="D410" s="0" t="str">
        <f aca="false">IF(A410="","X","Y")</f>
        <v>X</v>
      </c>
    </row>
    <row r="411" customFormat="false" ht="13.35" hidden="true" customHeight="false" outlineLevel="0" collapsed="false">
      <c r="C411" s="11" t="s">
        <v>253</v>
      </c>
      <c r="D411" s="0" t="str">
        <f aca="false">IF(A411="","X","Y")</f>
        <v>X</v>
      </c>
    </row>
    <row r="412" customFormat="false" ht="13.35" hidden="true" customHeight="false" outlineLevel="0" collapsed="false">
      <c r="C412" s="11" t="s">
        <v>255</v>
      </c>
      <c r="D412" s="0" t="str">
        <f aca="false">IF(A412="","X","Y")</f>
        <v>X</v>
      </c>
    </row>
    <row r="413" customFormat="false" ht="13.35" hidden="true" customHeight="false" outlineLevel="0" collapsed="false">
      <c r="C413" s="11" t="s">
        <v>257</v>
      </c>
      <c r="D413" s="0" t="str">
        <f aca="false">IF(A413="","X","Y")</f>
        <v>X</v>
      </c>
    </row>
    <row r="414" customFormat="false" ht="13.35" hidden="true" customHeight="false" outlineLevel="0" collapsed="false">
      <c r="C414" s="11" t="s">
        <v>259</v>
      </c>
      <c r="D414" s="0" t="str">
        <f aca="false">IF(A414="","X","Y")</f>
        <v>X</v>
      </c>
    </row>
    <row r="415" customFormat="false" ht="13.35" hidden="true" customHeight="false" outlineLevel="0" collapsed="false">
      <c r="C415" s="11" t="s">
        <v>261</v>
      </c>
      <c r="D415" s="0" t="str">
        <f aca="false">IF(A415="","X","Y")</f>
        <v>X</v>
      </c>
    </row>
    <row r="416" customFormat="false" ht="13.35" hidden="true" customHeight="false" outlineLevel="0" collapsed="false">
      <c r="C416" s="11" t="s">
        <v>263</v>
      </c>
      <c r="D416" s="0" t="str">
        <f aca="false">IF(A416="","X","Y")</f>
        <v>X</v>
      </c>
    </row>
    <row r="417" customFormat="false" ht="13.35" hidden="true" customHeight="false" outlineLevel="0" collapsed="false">
      <c r="C417" s="11" t="s">
        <v>265</v>
      </c>
      <c r="D417" s="0" t="str">
        <f aca="false">IF(A417="","X","Y")</f>
        <v>X</v>
      </c>
    </row>
    <row r="418" customFormat="false" ht="13.35" hidden="true" customHeight="false" outlineLevel="0" collapsed="false">
      <c r="C418" s="11" t="s">
        <v>267</v>
      </c>
      <c r="D418" s="0" t="str">
        <f aca="false">IF(A418="","X","Y")</f>
        <v>X</v>
      </c>
    </row>
    <row r="419" customFormat="false" ht="13.35" hidden="true" customHeight="false" outlineLevel="0" collapsed="false">
      <c r="C419" s="11" t="s">
        <v>269</v>
      </c>
      <c r="D419" s="0" t="str">
        <f aca="false">IF(A419="","X","Y")</f>
        <v>X</v>
      </c>
    </row>
    <row r="420" customFormat="false" ht="13.35" hidden="true" customHeight="false" outlineLevel="0" collapsed="false">
      <c r="C420" s="11" t="s">
        <v>271</v>
      </c>
      <c r="D420" s="0" t="str">
        <f aca="false">IF(A420="","X","Y")</f>
        <v>X</v>
      </c>
    </row>
    <row r="421" customFormat="false" ht="13.35" hidden="true" customHeight="false" outlineLevel="0" collapsed="false">
      <c r="C421" s="11" t="s">
        <v>273</v>
      </c>
      <c r="D421" s="0" t="str">
        <f aca="false">IF(A421="","X","Y")</f>
        <v>X</v>
      </c>
    </row>
    <row r="422" customFormat="false" ht="13.35" hidden="true" customHeight="false" outlineLevel="0" collapsed="false">
      <c r="C422" s="11" t="s">
        <v>275</v>
      </c>
      <c r="D422" s="0" t="str">
        <f aca="false">IF(A422="","X","Y")</f>
        <v>X</v>
      </c>
    </row>
    <row r="423" customFormat="false" ht="13.35" hidden="true" customHeight="false" outlineLevel="0" collapsed="false">
      <c r="C423" s="11" t="s">
        <v>277</v>
      </c>
      <c r="D423" s="0" t="str">
        <f aca="false">IF(A423="","X","Y")</f>
        <v>X</v>
      </c>
    </row>
    <row r="424" customFormat="false" ht="13.35" hidden="true" customHeight="false" outlineLevel="0" collapsed="false">
      <c r="C424" s="11" t="s">
        <v>279</v>
      </c>
      <c r="D424" s="0" t="str">
        <f aca="false">IF(A424="","X","Y")</f>
        <v>X</v>
      </c>
    </row>
    <row r="425" customFormat="false" ht="13.35" hidden="true" customHeight="false" outlineLevel="0" collapsed="false">
      <c r="C425" s="11" t="s">
        <v>281</v>
      </c>
      <c r="D425" s="0" t="str">
        <f aca="false">IF(A425="","X","Y")</f>
        <v>X</v>
      </c>
    </row>
    <row r="426" customFormat="false" ht="13.35" hidden="true" customHeight="false" outlineLevel="0" collapsed="false">
      <c r="C426" s="11" t="s">
        <v>283</v>
      </c>
      <c r="D426" s="0" t="str">
        <f aca="false">IF(A426="","X","Y")</f>
        <v>X</v>
      </c>
    </row>
    <row r="427" customFormat="false" ht="13.35" hidden="true" customHeight="false" outlineLevel="0" collapsed="false">
      <c r="C427" s="11" t="s">
        <v>642</v>
      </c>
      <c r="D427" s="0" t="str">
        <f aca="false">IF(A427="","X","Y")</f>
        <v>X</v>
      </c>
    </row>
    <row r="428" customFormat="false" ht="15" hidden="false" customHeight="false" outlineLevel="0" collapsed="false">
      <c r="A428" s="33"/>
      <c r="B428" s="40"/>
      <c r="C428" s="47"/>
    </row>
    <row r="429" customFormat="false" ht="13.35" hidden="true" customHeight="false" outlineLevel="0" collapsed="false">
      <c r="C429" s="11" t="s">
        <v>149</v>
      </c>
      <c r="D429" s="0" t="str">
        <f aca="false">IF(A429="","X","Y")</f>
        <v>X</v>
      </c>
    </row>
    <row r="430" customFormat="false" ht="13.35" hidden="true" customHeight="false" outlineLevel="0" collapsed="false">
      <c r="C430" s="11" t="s">
        <v>151</v>
      </c>
      <c r="D430" s="0" t="str">
        <f aca="false">IF(A430="","X","Y")</f>
        <v>X</v>
      </c>
    </row>
    <row r="431" customFormat="false" ht="13.35" hidden="true" customHeight="false" outlineLevel="0" collapsed="false">
      <c r="C431" s="11" t="s">
        <v>153</v>
      </c>
      <c r="D431" s="0" t="str">
        <f aca="false">IF(A431="","X","Y")</f>
        <v>X</v>
      </c>
    </row>
    <row r="432" customFormat="false" ht="13.35" hidden="true" customHeight="false" outlineLevel="0" collapsed="false">
      <c r="C432" s="11" t="s">
        <v>155</v>
      </c>
      <c r="D432" s="0" t="str">
        <f aca="false">IF(A432="","X","Y")</f>
        <v>X</v>
      </c>
    </row>
    <row r="433" customFormat="false" ht="13.35" hidden="true" customHeight="false" outlineLevel="0" collapsed="false">
      <c r="C433" s="11" t="s">
        <v>157</v>
      </c>
      <c r="D433" s="0" t="str">
        <f aca="false">IF(A433="","X","Y")</f>
        <v>X</v>
      </c>
    </row>
    <row r="434" customFormat="false" ht="13.35" hidden="true" customHeight="false" outlineLevel="0" collapsed="false">
      <c r="C434" s="11" t="s">
        <v>159</v>
      </c>
      <c r="D434" s="0" t="str">
        <f aca="false">IF(A434="","X","Y")</f>
        <v>X</v>
      </c>
    </row>
    <row r="435" customFormat="false" ht="13.35" hidden="true" customHeight="false" outlineLevel="0" collapsed="false">
      <c r="C435" s="11" t="s">
        <v>161</v>
      </c>
      <c r="D435" s="0" t="str">
        <f aca="false">IF(A435="","X","Y")</f>
        <v>X</v>
      </c>
    </row>
    <row r="436" customFormat="false" ht="13.35" hidden="true" customHeight="false" outlineLevel="0" collapsed="false">
      <c r="C436" s="11" t="s">
        <v>163</v>
      </c>
      <c r="D436" s="0" t="str">
        <f aca="false">IF(A436="","X","Y")</f>
        <v>X</v>
      </c>
    </row>
    <row r="437" customFormat="false" ht="13.35" hidden="true" customHeight="false" outlineLevel="0" collapsed="false">
      <c r="C437" s="11" t="s">
        <v>165</v>
      </c>
      <c r="D437" s="0" t="str">
        <f aca="false">IF(A437="","X","Y")</f>
        <v>X</v>
      </c>
    </row>
    <row r="438" customFormat="false" ht="13.35" hidden="true" customHeight="false" outlineLevel="0" collapsed="false">
      <c r="C438" s="11" t="s">
        <v>167</v>
      </c>
      <c r="D438" s="0" t="str">
        <f aca="false">IF(A438="","X","Y")</f>
        <v>X</v>
      </c>
    </row>
    <row r="439" customFormat="false" ht="13.35" hidden="true" customHeight="false" outlineLevel="0" collapsed="false">
      <c r="C439" s="11" t="s">
        <v>169</v>
      </c>
      <c r="D439" s="0" t="str">
        <f aca="false">IF(A439="","X","Y")</f>
        <v>X</v>
      </c>
    </row>
    <row r="440" customFormat="false" ht="25.1" hidden="true" customHeight="false" outlineLevel="0" collapsed="false">
      <c r="C440" s="11" t="s">
        <v>171</v>
      </c>
      <c r="D440" s="0" t="str">
        <f aca="false">IF(A440="","X","Y")</f>
        <v>X</v>
      </c>
    </row>
    <row r="441" customFormat="false" ht="13.35" hidden="true" customHeight="false" outlineLevel="0" collapsed="false">
      <c r="C441" s="11" t="s">
        <v>173</v>
      </c>
      <c r="D441" s="0" t="str">
        <f aca="false">IF(A441="","X","Y")</f>
        <v>X</v>
      </c>
    </row>
    <row r="442" customFormat="false" ht="13.35" hidden="true" customHeight="false" outlineLevel="0" collapsed="false">
      <c r="C442" s="11" t="s">
        <v>175</v>
      </c>
      <c r="D442" s="0" t="str">
        <f aca="false">IF(A442="","X","Y")</f>
        <v>X</v>
      </c>
    </row>
    <row r="443" customFormat="false" ht="13.35" hidden="true" customHeight="false" outlineLevel="0" collapsed="false">
      <c r="C443" s="11" t="s">
        <v>177</v>
      </c>
      <c r="D443" s="0" t="str">
        <f aca="false">IF(A443="","X","Y")</f>
        <v>X</v>
      </c>
    </row>
    <row r="444" customFormat="false" ht="13.35" hidden="true" customHeight="false" outlineLevel="0" collapsed="false">
      <c r="C444" s="11" t="s">
        <v>179</v>
      </c>
      <c r="D444" s="0" t="str">
        <f aca="false">IF(A444="","X","Y")</f>
        <v>X</v>
      </c>
    </row>
    <row r="445" customFormat="false" ht="13.35" hidden="true" customHeight="false" outlineLevel="0" collapsed="false">
      <c r="C445" s="11" t="s">
        <v>181</v>
      </c>
      <c r="D445" s="0" t="str">
        <f aca="false">IF(A445="","X","Y")</f>
        <v>X</v>
      </c>
    </row>
    <row r="446" customFormat="false" ht="13.35" hidden="true" customHeight="false" outlineLevel="0" collapsed="false">
      <c r="C446" s="11" t="s">
        <v>183</v>
      </c>
      <c r="D446" s="0" t="str">
        <f aca="false">IF(A446="","X","Y")</f>
        <v>X</v>
      </c>
    </row>
    <row r="447" customFormat="false" ht="13.35" hidden="true" customHeight="false" outlineLevel="0" collapsed="false">
      <c r="C447" s="11" t="s">
        <v>185</v>
      </c>
      <c r="D447" s="0" t="str">
        <f aca="false">IF(A447="","X","Y")</f>
        <v>X</v>
      </c>
    </row>
    <row r="448" customFormat="false" ht="13.35" hidden="true" customHeight="false" outlineLevel="0" collapsed="false">
      <c r="C448" s="11" t="s">
        <v>187</v>
      </c>
      <c r="D448" s="0" t="str">
        <f aca="false">IF(A448="","X","Y")</f>
        <v>X</v>
      </c>
    </row>
    <row r="449" customFormat="false" ht="13.35" hidden="true" customHeight="false" outlineLevel="0" collapsed="false">
      <c r="C449" s="11" t="s">
        <v>189</v>
      </c>
      <c r="D449" s="0" t="str">
        <f aca="false">IF(A449="","X","Y")</f>
        <v>X</v>
      </c>
    </row>
    <row r="450" customFormat="false" ht="13.35" hidden="true" customHeight="false" outlineLevel="0" collapsed="false">
      <c r="C450" s="11" t="s">
        <v>191</v>
      </c>
      <c r="D450" s="0" t="str">
        <f aca="false">IF(A450="","X","Y")</f>
        <v>X</v>
      </c>
    </row>
    <row r="451" customFormat="false" ht="13.35" hidden="true" customHeight="false" outlineLevel="0" collapsed="false">
      <c r="C451" s="11" t="s">
        <v>193</v>
      </c>
      <c r="D451" s="0" t="str">
        <f aca="false">IF(A451="","X","Y")</f>
        <v>X</v>
      </c>
    </row>
    <row r="452" customFormat="false" ht="13.35" hidden="true" customHeight="false" outlineLevel="0" collapsed="false">
      <c r="C452" s="11" t="s">
        <v>195</v>
      </c>
      <c r="D452" s="0" t="str">
        <f aca="false">IF(A452="","X","Y")</f>
        <v>X</v>
      </c>
    </row>
    <row r="453" customFormat="false" ht="13.35" hidden="true" customHeight="false" outlineLevel="0" collapsed="false">
      <c r="C453" s="11" t="s">
        <v>197</v>
      </c>
      <c r="D453" s="0" t="str">
        <f aca="false">IF(A453="","X","Y")</f>
        <v>X</v>
      </c>
    </row>
    <row r="454" customFormat="false" ht="13.35" hidden="true" customHeight="false" outlineLevel="0" collapsed="false">
      <c r="C454" s="11" t="s">
        <v>199</v>
      </c>
      <c r="D454" s="0" t="str">
        <f aca="false">IF(A454="","X","Y")</f>
        <v>X</v>
      </c>
    </row>
    <row r="455" customFormat="false" ht="13.35" hidden="true" customHeight="false" outlineLevel="0" collapsed="false">
      <c r="C455" s="11" t="s">
        <v>201</v>
      </c>
      <c r="D455" s="0" t="str">
        <f aca="false">IF(A455="","X","Y")</f>
        <v>X</v>
      </c>
    </row>
    <row r="456" customFormat="false" ht="13.35" hidden="true" customHeight="false" outlineLevel="0" collapsed="false">
      <c r="C456" s="11" t="s">
        <v>203</v>
      </c>
      <c r="D456" s="0" t="str">
        <f aca="false">IF(A456="","X","Y")</f>
        <v>X</v>
      </c>
    </row>
    <row r="457" customFormat="false" ht="13.35" hidden="true" customHeight="false" outlineLevel="0" collapsed="false">
      <c r="C457" s="11" t="s">
        <v>205</v>
      </c>
      <c r="D457" s="0" t="str">
        <f aca="false">IF(A457="","X","Y")</f>
        <v>X</v>
      </c>
    </row>
    <row r="458" customFormat="false" ht="13.35" hidden="true" customHeight="false" outlineLevel="0" collapsed="false">
      <c r="C458" s="11" t="s">
        <v>207</v>
      </c>
      <c r="D458" s="0" t="str">
        <f aca="false">IF(A458="","X","Y")</f>
        <v>X</v>
      </c>
    </row>
    <row r="459" customFormat="false" ht="13.35" hidden="true" customHeight="false" outlineLevel="0" collapsed="false">
      <c r="C459" s="11" t="s">
        <v>209</v>
      </c>
      <c r="D459" s="0" t="str">
        <f aca="false">IF(A459="","X","Y")</f>
        <v>X</v>
      </c>
    </row>
    <row r="460" customFormat="false" ht="13.35" hidden="true" customHeight="false" outlineLevel="0" collapsed="false">
      <c r="C460" s="11" t="s">
        <v>211</v>
      </c>
      <c r="D460" s="0" t="str">
        <f aca="false">IF(A460="","X","Y")</f>
        <v>X</v>
      </c>
    </row>
    <row r="461" customFormat="false" ht="13.35" hidden="true" customHeight="false" outlineLevel="0" collapsed="false">
      <c r="C461" s="11" t="s">
        <v>213</v>
      </c>
      <c r="D461" s="0" t="str">
        <f aca="false">IF(A461="","X","Y")</f>
        <v>X</v>
      </c>
    </row>
    <row r="462" customFormat="false" ht="13.35" hidden="true" customHeight="false" outlineLevel="0" collapsed="false">
      <c r="C462" s="11" t="s">
        <v>215</v>
      </c>
      <c r="D462" s="0" t="str">
        <f aca="false">IF(A462="","X","Y")</f>
        <v>X</v>
      </c>
    </row>
    <row r="463" customFormat="false" ht="13.35" hidden="true" customHeight="false" outlineLevel="0" collapsed="false">
      <c r="C463" s="11" t="s">
        <v>217</v>
      </c>
      <c r="D463" s="0" t="str">
        <f aca="false">IF(A463="","X","Y")</f>
        <v>X</v>
      </c>
    </row>
    <row r="464" customFormat="false" ht="13.35" hidden="true" customHeight="false" outlineLevel="0" collapsed="false">
      <c r="C464" s="11" t="s">
        <v>219</v>
      </c>
      <c r="D464" s="0" t="str">
        <f aca="false">IF(A464="","X","Y")</f>
        <v>X</v>
      </c>
    </row>
    <row r="465" customFormat="false" ht="13.35" hidden="true" customHeight="false" outlineLevel="0" collapsed="false">
      <c r="C465" s="11" t="s">
        <v>221</v>
      </c>
      <c r="D465" s="0" t="str">
        <f aca="false">IF(A465="","X","Y")</f>
        <v>X</v>
      </c>
    </row>
    <row r="466" customFormat="false" ht="13.35" hidden="true" customHeight="false" outlineLevel="0" collapsed="false">
      <c r="C466" s="11" t="s">
        <v>223</v>
      </c>
      <c r="D466" s="0" t="str">
        <f aca="false">IF(A466="","X","Y")</f>
        <v>X</v>
      </c>
    </row>
    <row r="467" customFormat="false" ht="13.35" hidden="true" customHeight="false" outlineLevel="0" collapsed="false">
      <c r="C467" s="11" t="s">
        <v>225</v>
      </c>
      <c r="D467" s="0" t="str">
        <f aca="false">IF(A467="","X","Y")</f>
        <v>X</v>
      </c>
    </row>
    <row r="468" customFormat="false" ht="13.35" hidden="true" customHeight="false" outlineLevel="0" collapsed="false">
      <c r="C468" s="11" t="s">
        <v>227</v>
      </c>
      <c r="D468" s="0" t="str">
        <f aca="false">IF(A468="","X","Y")</f>
        <v>X</v>
      </c>
    </row>
    <row r="469" customFormat="false" ht="13.35" hidden="true" customHeight="false" outlineLevel="0" collapsed="false">
      <c r="C469" s="11" t="s">
        <v>229</v>
      </c>
      <c r="D469" s="0" t="str">
        <f aca="false">IF(A469="","X","Y")</f>
        <v>X</v>
      </c>
    </row>
    <row r="470" customFormat="false" ht="13.35" hidden="true" customHeight="false" outlineLevel="0" collapsed="false">
      <c r="C470" s="11" t="s">
        <v>231</v>
      </c>
      <c r="D470" s="0" t="str">
        <f aca="false">IF(A470="","X","Y")</f>
        <v>X</v>
      </c>
    </row>
    <row r="471" customFormat="false" ht="13.35" hidden="true" customHeight="false" outlineLevel="0" collapsed="false">
      <c r="C471" s="11" t="s">
        <v>233</v>
      </c>
      <c r="D471" s="0" t="str">
        <f aca="false">IF(A471="","X","Y")</f>
        <v>X</v>
      </c>
    </row>
    <row r="472" customFormat="false" ht="13.35" hidden="true" customHeight="false" outlineLevel="0" collapsed="false">
      <c r="C472" s="11" t="s">
        <v>235</v>
      </c>
      <c r="D472" s="0" t="str">
        <f aca="false">IF(A472="","X","Y")</f>
        <v>X</v>
      </c>
    </row>
    <row r="473" customFormat="false" ht="13.35" hidden="true" customHeight="false" outlineLevel="0" collapsed="false">
      <c r="C473" s="11" t="s">
        <v>237</v>
      </c>
      <c r="D473" s="0" t="str">
        <f aca="false">IF(A473="","X","Y")</f>
        <v>X</v>
      </c>
    </row>
    <row r="474" customFormat="false" ht="13.35" hidden="true" customHeight="false" outlineLevel="0" collapsed="false">
      <c r="C474" s="11" t="s">
        <v>239</v>
      </c>
      <c r="D474" s="0" t="str">
        <f aca="false">IF(A474="","X","Y")</f>
        <v>X</v>
      </c>
    </row>
    <row r="475" customFormat="false" ht="13.35" hidden="true" customHeight="false" outlineLevel="0" collapsed="false">
      <c r="C475" s="11" t="s">
        <v>241</v>
      </c>
      <c r="D475" s="0" t="str">
        <f aca="false">IF(A475="","X","Y")</f>
        <v>X</v>
      </c>
    </row>
    <row r="476" customFormat="false" ht="13.35" hidden="true" customHeight="false" outlineLevel="0" collapsed="false">
      <c r="C476" s="11" t="s">
        <v>243</v>
      </c>
      <c r="D476" s="0" t="str">
        <f aca="false">IF(A476="","X","Y")</f>
        <v>X</v>
      </c>
    </row>
    <row r="477" customFormat="false" ht="13.35" hidden="true" customHeight="false" outlineLevel="0" collapsed="false">
      <c r="C477" s="11" t="s">
        <v>245</v>
      </c>
      <c r="D477" s="0" t="str">
        <f aca="false">IF(A477="","X","Y")</f>
        <v>X</v>
      </c>
    </row>
    <row r="478" customFormat="false" ht="13.35" hidden="true" customHeight="false" outlineLevel="0" collapsed="false">
      <c r="C478" s="11" t="s">
        <v>247</v>
      </c>
      <c r="D478" s="0" t="str">
        <f aca="false">IF(A478="","X","Y")</f>
        <v>X</v>
      </c>
    </row>
    <row r="479" customFormat="false" ht="13.35" hidden="true" customHeight="false" outlineLevel="0" collapsed="false">
      <c r="C479" s="11" t="s">
        <v>249</v>
      </c>
      <c r="D479" s="0" t="str">
        <f aca="false">IF(A479="","X","Y")</f>
        <v>X</v>
      </c>
    </row>
    <row r="480" customFormat="false" ht="13.35" hidden="true" customHeight="false" outlineLevel="0" collapsed="false">
      <c r="C480" s="11" t="s">
        <v>251</v>
      </c>
      <c r="D480" s="0" t="str">
        <f aca="false">IF(A480="","X","Y")</f>
        <v>X</v>
      </c>
    </row>
    <row r="481" customFormat="false" ht="13.35" hidden="true" customHeight="false" outlineLevel="0" collapsed="false">
      <c r="C481" s="11" t="s">
        <v>253</v>
      </c>
      <c r="D481" s="0" t="str">
        <f aca="false">IF(A481="","X","Y")</f>
        <v>X</v>
      </c>
    </row>
    <row r="482" customFormat="false" ht="13.35" hidden="true" customHeight="false" outlineLevel="0" collapsed="false">
      <c r="C482" s="11" t="s">
        <v>255</v>
      </c>
      <c r="D482" s="0" t="str">
        <f aca="false">IF(A482="","X","Y")</f>
        <v>X</v>
      </c>
    </row>
    <row r="483" customFormat="false" ht="13.35" hidden="true" customHeight="false" outlineLevel="0" collapsed="false">
      <c r="C483" s="11" t="s">
        <v>257</v>
      </c>
      <c r="D483" s="0" t="str">
        <f aca="false">IF(A483="","X","Y")</f>
        <v>X</v>
      </c>
    </row>
    <row r="484" customFormat="false" ht="13.35" hidden="true" customHeight="false" outlineLevel="0" collapsed="false">
      <c r="C484" s="11" t="s">
        <v>259</v>
      </c>
      <c r="D484" s="0" t="str">
        <f aca="false">IF(A484="","X","Y")</f>
        <v>X</v>
      </c>
    </row>
    <row r="485" customFormat="false" ht="13.35" hidden="true" customHeight="false" outlineLevel="0" collapsed="false">
      <c r="C485" s="11" t="s">
        <v>261</v>
      </c>
      <c r="D485" s="0" t="str">
        <f aca="false">IF(A485="","X","Y")</f>
        <v>X</v>
      </c>
    </row>
    <row r="486" customFormat="false" ht="13.35" hidden="true" customHeight="false" outlineLevel="0" collapsed="false">
      <c r="C486" s="11" t="s">
        <v>263</v>
      </c>
      <c r="D486" s="0" t="str">
        <f aca="false">IF(A486="","X","Y")</f>
        <v>X</v>
      </c>
    </row>
    <row r="487" customFormat="false" ht="13.35" hidden="true" customHeight="false" outlineLevel="0" collapsed="false">
      <c r="C487" s="11" t="s">
        <v>265</v>
      </c>
      <c r="D487" s="0" t="str">
        <f aca="false">IF(A487="","X","Y")</f>
        <v>X</v>
      </c>
    </row>
    <row r="488" customFormat="false" ht="13.35" hidden="true" customHeight="false" outlineLevel="0" collapsed="false">
      <c r="C488" s="11" t="s">
        <v>267</v>
      </c>
      <c r="D488" s="0" t="str">
        <f aca="false">IF(A488="","X","Y")</f>
        <v>X</v>
      </c>
    </row>
    <row r="489" customFormat="false" ht="13.35" hidden="true" customHeight="false" outlineLevel="0" collapsed="false">
      <c r="C489" s="11" t="s">
        <v>269</v>
      </c>
      <c r="D489" s="0" t="str">
        <f aca="false">IF(A489="","X","Y")</f>
        <v>X</v>
      </c>
    </row>
    <row r="490" customFormat="false" ht="13.35" hidden="true" customHeight="false" outlineLevel="0" collapsed="false">
      <c r="C490" s="11" t="s">
        <v>271</v>
      </c>
      <c r="D490" s="0" t="str">
        <f aca="false">IF(A490="","X","Y")</f>
        <v>X</v>
      </c>
    </row>
    <row r="491" customFormat="false" ht="13.35" hidden="true" customHeight="false" outlineLevel="0" collapsed="false">
      <c r="C491" s="11" t="s">
        <v>273</v>
      </c>
      <c r="D491" s="0" t="str">
        <f aca="false">IF(A491="","X","Y")</f>
        <v>X</v>
      </c>
    </row>
    <row r="492" customFormat="false" ht="13.35" hidden="true" customHeight="false" outlineLevel="0" collapsed="false">
      <c r="C492" s="11" t="s">
        <v>275</v>
      </c>
      <c r="D492" s="0" t="str">
        <f aca="false">IF(A492="","X","Y")</f>
        <v>X</v>
      </c>
    </row>
    <row r="493" customFormat="false" ht="13.35" hidden="true" customHeight="false" outlineLevel="0" collapsed="false">
      <c r="C493" s="11" t="s">
        <v>277</v>
      </c>
      <c r="D493" s="0" t="str">
        <f aca="false">IF(A493="","X","Y")</f>
        <v>X</v>
      </c>
    </row>
    <row r="494" customFormat="false" ht="13.35" hidden="true" customHeight="false" outlineLevel="0" collapsed="false">
      <c r="C494" s="11" t="s">
        <v>279</v>
      </c>
      <c r="D494" s="0" t="str">
        <f aca="false">IF(A494="","X","Y")</f>
        <v>X</v>
      </c>
    </row>
    <row r="495" customFormat="false" ht="13.35" hidden="true" customHeight="false" outlineLevel="0" collapsed="false">
      <c r="C495" s="11" t="s">
        <v>281</v>
      </c>
      <c r="D495" s="0" t="str">
        <f aca="false">IF(A495="","X","Y")</f>
        <v>X</v>
      </c>
    </row>
    <row r="496" customFormat="false" ht="13.35" hidden="true" customHeight="false" outlineLevel="0" collapsed="false">
      <c r="C496" s="11" t="s">
        <v>283</v>
      </c>
      <c r="D496" s="0" t="str">
        <f aca="false">IF(A496="","X","Y")</f>
        <v>X</v>
      </c>
    </row>
    <row r="497" customFormat="false" ht="13.35" hidden="true" customHeight="false" outlineLevel="0" collapsed="false">
      <c r="C497" s="11" t="s">
        <v>714</v>
      </c>
      <c r="D497" s="0" t="str">
        <f aca="false">IF(A497="","X","Y")</f>
        <v>X</v>
      </c>
    </row>
    <row r="498" customFormat="false" ht="15" hidden="false" customHeight="false" outlineLevel="0" collapsed="false">
      <c r="A498" s="33"/>
      <c r="B498" s="40"/>
      <c r="C498" s="47"/>
    </row>
    <row r="499" customFormat="false" ht="13.35" hidden="true" customHeight="false" outlineLevel="0" collapsed="false">
      <c r="C499" s="11" t="s">
        <v>149</v>
      </c>
      <c r="D499" s="0" t="str">
        <f aca="false">IF(A499="","X","Y")</f>
        <v>X</v>
      </c>
    </row>
    <row r="500" customFormat="false" ht="13.35" hidden="true" customHeight="false" outlineLevel="0" collapsed="false">
      <c r="C500" s="11" t="s">
        <v>151</v>
      </c>
      <c r="D500" s="0" t="str">
        <f aca="false">IF(A500="","X","Y")</f>
        <v>X</v>
      </c>
    </row>
    <row r="501" customFormat="false" ht="13.35" hidden="true" customHeight="false" outlineLevel="0" collapsed="false">
      <c r="C501" s="11" t="s">
        <v>153</v>
      </c>
      <c r="D501" s="0" t="str">
        <f aca="false">IF(A501="","X","Y")</f>
        <v>X</v>
      </c>
    </row>
    <row r="502" customFormat="false" ht="13.35" hidden="true" customHeight="false" outlineLevel="0" collapsed="false">
      <c r="C502" s="11" t="s">
        <v>155</v>
      </c>
      <c r="D502" s="0" t="str">
        <f aca="false">IF(A502="","X","Y")</f>
        <v>X</v>
      </c>
    </row>
    <row r="503" customFormat="false" ht="13.35" hidden="true" customHeight="false" outlineLevel="0" collapsed="false">
      <c r="C503" s="11" t="s">
        <v>157</v>
      </c>
      <c r="D503" s="0" t="str">
        <f aca="false">IF(A503="","X","Y")</f>
        <v>X</v>
      </c>
    </row>
    <row r="504" customFormat="false" ht="13.35" hidden="true" customHeight="false" outlineLevel="0" collapsed="false">
      <c r="C504" s="11" t="s">
        <v>159</v>
      </c>
      <c r="D504" s="0" t="str">
        <f aca="false">IF(A504="","X","Y")</f>
        <v>X</v>
      </c>
    </row>
    <row r="505" customFormat="false" ht="13.35" hidden="true" customHeight="false" outlineLevel="0" collapsed="false">
      <c r="C505" s="11" t="s">
        <v>161</v>
      </c>
      <c r="D505" s="0" t="str">
        <f aca="false">IF(A505="","X","Y")</f>
        <v>X</v>
      </c>
    </row>
    <row r="506" customFormat="false" ht="13.35" hidden="true" customHeight="false" outlineLevel="0" collapsed="false">
      <c r="C506" s="11" t="s">
        <v>163</v>
      </c>
      <c r="D506" s="0" t="str">
        <f aca="false">IF(A506="","X","Y")</f>
        <v>X</v>
      </c>
    </row>
    <row r="507" customFormat="false" ht="13.35" hidden="true" customHeight="false" outlineLevel="0" collapsed="false">
      <c r="C507" s="11" t="s">
        <v>165</v>
      </c>
      <c r="D507" s="0" t="str">
        <f aca="false">IF(A507="","X","Y")</f>
        <v>X</v>
      </c>
    </row>
    <row r="508" customFormat="false" ht="13.35" hidden="true" customHeight="false" outlineLevel="0" collapsed="false">
      <c r="C508" s="11" t="s">
        <v>167</v>
      </c>
      <c r="D508" s="0" t="str">
        <f aca="false">IF(A508="","X","Y")</f>
        <v>X</v>
      </c>
    </row>
    <row r="509" customFormat="false" ht="13.35" hidden="true" customHeight="false" outlineLevel="0" collapsed="false">
      <c r="C509" s="11" t="s">
        <v>169</v>
      </c>
      <c r="D509" s="0" t="str">
        <f aca="false">IF(A509="","X","Y")</f>
        <v>X</v>
      </c>
    </row>
    <row r="510" customFormat="false" ht="25.1" hidden="true" customHeight="false" outlineLevel="0" collapsed="false">
      <c r="C510" s="11" t="s">
        <v>171</v>
      </c>
      <c r="D510" s="0" t="str">
        <f aca="false">IF(A510="","X","Y")</f>
        <v>X</v>
      </c>
    </row>
    <row r="511" customFormat="false" ht="13.35" hidden="true" customHeight="false" outlineLevel="0" collapsed="false">
      <c r="C511" s="11" t="s">
        <v>173</v>
      </c>
      <c r="D511" s="0" t="str">
        <f aca="false">IF(A511="","X","Y")</f>
        <v>X</v>
      </c>
    </row>
    <row r="512" customFormat="false" ht="13.35" hidden="true" customHeight="false" outlineLevel="0" collapsed="false">
      <c r="C512" s="11" t="s">
        <v>175</v>
      </c>
      <c r="D512" s="0" t="str">
        <f aca="false">IF(A512="","X","Y")</f>
        <v>X</v>
      </c>
    </row>
    <row r="513" customFormat="false" ht="13.35" hidden="true" customHeight="false" outlineLevel="0" collapsed="false">
      <c r="C513" s="11" t="s">
        <v>177</v>
      </c>
      <c r="D513" s="0" t="str">
        <f aca="false">IF(A513="","X","Y")</f>
        <v>X</v>
      </c>
    </row>
    <row r="514" customFormat="false" ht="13.35" hidden="true" customHeight="false" outlineLevel="0" collapsed="false">
      <c r="C514" s="11" t="s">
        <v>179</v>
      </c>
      <c r="D514" s="0" t="str">
        <f aca="false">IF(A514="","X","Y")</f>
        <v>X</v>
      </c>
    </row>
    <row r="515" customFormat="false" ht="13.35" hidden="true" customHeight="false" outlineLevel="0" collapsed="false">
      <c r="C515" s="11" t="s">
        <v>181</v>
      </c>
      <c r="D515" s="0" t="str">
        <f aca="false">IF(A515="","X","Y")</f>
        <v>X</v>
      </c>
    </row>
    <row r="516" customFormat="false" ht="13.35" hidden="true" customHeight="false" outlineLevel="0" collapsed="false">
      <c r="C516" s="11" t="s">
        <v>183</v>
      </c>
      <c r="D516" s="0" t="str">
        <f aca="false">IF(A516="","X","Y")</f>
        <v>X</v>
      </c>
    </row>
    <row r="517" customFormat="false" ht="13.35" hidden="true" customHeight="false" outlineLevel="0" collapsed="false">
      <c r="C517" s="11" t="s">
        <v>185</v>
      </c>
      <c r="D517" s="0" t="str">
        <f aca="false">IF(A517="","X","Y")</f>
        <v>X</v>
      </c>
    </row>
    <row r="518" customFormat="false" ht="13.35" hidden="true" customHeight="false" outlineLevel="0" collapsed="false">
      <c r="C518" s="11" t="s">
        <v>187</v>
      </c>
      <c r="D518" s="0" t="str">
        <f aca="false">IF(A518="","X","Y")</f>
        <v>X</v>
      </c>
    </row>
    <row r="519" customFormat="false" ht="13.35" hidden="true" customHeight="false" outlineLevel="0" collapsed="false">
      <c r="C519" s="11" t="s">
        <v>189</v>
      </c>
      <c r="D519" s="0" t="str">
        <f aca="false">IF(A519="","X","Y")</f>
        <v>X</v>
      </c>
    </row>
    <row r="520" customFormat="false" ht="13.35" hidden="true" customHeight="false" outlineLevel="0" collapsed="false">
      <c r="C520" s="11" t="s">
        <v>191</v>
      </c>
      <c r="D520" s="0" t="str">
        <f aca="false">IF(A520="","X","Y")</f>
        <v>X</v>
      </c>
    </row>
    <row r="521" customFormat="false" ht="13.35" hidden="true" customHeight="false" outlineLevel="0" collapsed="false">
      <c r="C521" s="11" t="s">
        <v>193</v>
      </c>
      <c r="D521" s="0" t="str">
        <f aca="false">IF(A521="","X","Y")</f>
        <v>X</v>
      </c>
    </row>
    <row r="522" customFormat="false" ht="13.35" hidden="true" customHeight="false" outlineLevel="0" collapsed="false">
      <c r="C522" s="11" t="s">
        <v>195</v>
      </c>
      <c r="D522" s="0" t="str">
        <f aca="false">IF(A522="","X","Y")</f>
        <v>X</v>
      </c>
    </row>
    <row r="523" customFormat="false" ht="13.35" hidden="true" customHeight="false" outlineLevel="0" collapsed="false">
      <c r="C523" s="11" t="s">
        <v>197</v>
      </c>
      <c r="D523" s="0" t="str">
        <f aca="false">IF(A523="","X","Y")</f>
        <v>X</v>
      </c>
    </row>
    <row r="524" customFormat="false" ht="13.35" hidden="true" customHeight="false" outlineLevel="0" collapsed="false">
      <c r="C524" s="11" t="s">
        <v>199</v>
      </c>
      <c r="D524" s="0" t="str">
        <f aca="false">IF(A524="","X","Y")</f>
        <v>X</v>
      </c>
    </row>
    <row r="525" customFormat="false" ht="13.35" hidden="true" customHeight="false" outlineLevel="0" collapsed="false">
      <c r="C525" s="11" t="s">
        <v>201</v>
      </c>
      <c r="D525" s="0" t="str">
        <f aca="false">IF(A525="","X","Y")</f>
        <v>X</v>
      </c>
    </row>
    <row r="526" customFormat="false" ht="13.35" hidden="true" customHeight="false" outlineLevel="0" collapsed="false">
      <c r="C526" s="11" t="s">
        <v>203</v>
      </c>
      <c r="D526" s="0" t="str">
        <f aca="false">IF(A526="","X","Y")</f>
        <v>X</v>
      </c>
    </row>
    <row r="527" customFormat="false" ht="13.35" hidden="true" customHeight="false" outlineLevel="0" collapsed="false">
      <c r="C527" s="11" t="s">
        <v>205</v>
      </c>
      <c r="D527" s="0" t="str">
        <f aca="false">IF(A527="","X","Y")</f>
        <v>X</v>
      </c>
    </row>
    <row r="528" customFormat="false" ht="13.35" hidden="true" customHeight="false" outlineLevel="0" collapsed="false">
      <c r="C528" s="11" t="s">
        <v>207</v>
      </c>
      <c r="D528" s="0" t="str">
        <f aca="false">IF(A528="","X","Y")</f>
        <v>X</v>
      </c>
    </row>
    <row r="529" customFormat="false" ht="13.35" hidden="true" customHeight="false" outlineLevel="0" collapsed="false">
      <c r="C529" s="11" t="s">
        <v>209</v>
      </c>
      <c r="D529" s="0" t="str">
        <f aca="false">IF(A529="","X","Y")</f>
        <v>X</v>
      </c>
    </row>
    <row r="530" customFormat="false" ht="13.35" hidden="true" customHeight="false" outlineLevel="0" collapsed="false">
      <c r="C530" s="11" t="s">
        <v>211</v>
      </c>
      <c r="D530" s="0" t="str">
        <f aca="false">IF(A530="","X","Y")</f>
        <v>X</v>
      </c>
    </row>
    <row r="531" customFormat="false" ht="13.35" hidden="true" customHeight="false" outlineLevel="0" collapsed="false">
      <c r="C531" s="11" t="s">
        <v>213</v>
      </c>
      <c r="D531" s="0" t="str">
        <f aca="false">IF(A531="","X","Y")</f>
        <v>X</v>
      </c>
    </row>
    <row r="532" customFormat="false" ht="13.35" hidden="true" customHeight="false" outlineLevel="0" collapsed="false">
      <c r="C532" s="11" t="s">
        <v>215</v>
      </c>
      <c r="D532" s="0" t="str">
        <f aca="false">IF(A532="","X","Y")</f>
        <v>X</v>
      </c>
    </row>
    <row r="533" customFormat="false" ht="13.35" hidden="true" customHeight="false" outlineLevel="0" collapsed="false">
      <c r="C533" s="11" t="s">
        <v>217</v>
      </c>
      <c r="D533" s="0" t="str">
        <f aca="false">IF(A533="","X","Y")</f>
        <v>X</v>
      </c>
    </row>
    <row r="534" customFormat="false" ht="13.35" hidden="true" customHeight="false" outlineLevel="0" collapsed="false">
      <c r="C534" s="11" t="s">
        <v>219</v>
      </c>
      <c r="D534" s="0" t="str">
        <f aca="false">IF(A534="","X","Y")</f>
        <v>X</v>
      </c>
    </row>
    <row r="535" customFormat="false" ht="13.35" hidden="true" customHeight="false" outlineLevel="0" collapsed="false">
      <c r="C535" s="11" t="s">
        <v>221</v>
      </c>
      <c r="D535" s="0" t="str">
        <f aca="false">IF(A535="","X","Y")</f>
        <v>X</v>
      </c>
    </row>
    <row r="536" customFormat="false" ht="13.35" hidden="true" customHeight="false" outlineLevel="0" collapsed="false">
      <c r="C536" s="11" t="s">
        <v>223</v>
      </c>
      <c r="D536" s="0" t="str">
        <f aca="false">IF(A536="","X","Y")</f>
        <v>X</v>
      </c>
    </row>
    <row r="537" customFormat="false" ht="13.35" hidden="true" customHeight="false" outlineLevel="0" collapsed="false">
      <c r="C537" s="11" t="s">
        <v>225</v>
      </c>
      <c r="D537" s="0" t="str">
        <f aca="false">IF(A537="","X","Y")</f>
        <v>X</v>
      </c>
    </row>
    <row r="538" customFormat="false" ht="13.35" hidden="true" customHeight="false" outlineLevel="0" collapsed="false">
      <c r="C538" s="11" t="s">
        <v>227</v>
      </c>
      <c r="D538" s="0" t="str">
        <f aca="false">IF(A538="","X","Y")</f>
        <v>X</v>
      </c>
    </row>
    <row r="539" customFormat="false" ht="13.35" hidden="true" customHeight="false" outlineLevel="0" collapsed="false">
      <c r="C539" s="11" t="s">
        <v>229</v>
      </c>
      <c r="D539" s="0" t="str">
        <f aca="false">IF(A539="","X","Y")</f>
        <v>X</v>
      </c>
    </row>
    <row r="540" customFormat="false" ht="13.35" hidden="true" customHeight="false" outlineLevel="0" collapsed="false">
      <c r="C540" s="11" t="s">
        <v>231</v>
      </c>
      <c r="D540" s="0" t="str">
        <f aca="false">IF(A540="","X","Y")</f>
        <v>X</v>
      </c>
    </row>
    <row r="541" customFormat="false" ht="13.35" hidden="true" customHeight="false" outlineLevel="0" collapsed="false">
      <c r="C541" s="11" t="s">
        <v>233</v>
      </c>
      <c r="D541" s="0" t="str">
        <f aca="false">IF(A541="","X","Y")</f>
        <v>X</v>
      </c>
    </row>
    <row r="542" customFormat="false" ht="13.35" hidden="true" customHeight="false" outlineLevel="0" collapsed="false">
      <c r="C542" s="11" t="s">
        <v>235</v>
      </c>
      <c r="D542" s="0" t="str">
        <f aca="false">IF(A542="","X","Y")</f>
        <v>X</v>
      </c>
    </row>
    <row r="543" customFormat="false" ht="13.35" hidden="true" customHeight="false" outlineLevel="0" collapsed="false">
      <c r="C543" s="11" t="s">
        <v>237</v>
      </c>
      <c r="D543" s="0" t="str">
        <f aca="false">IF(A543="","X","Y")</f>
        <v>X</v>
      </c>
    </row>
    <row r="544" customFormat="false" ht="13.35" hidden="true" customHeight="false" outlineLevel="0" collapsed="false">
      <c r="C544" s="11" t="s">
        <v>239</v>
      </c>
      <c r="D544" s="0" t="str">
        <f aca="false">IF(A544="","X","Y")</f>
        <v>X</v>
      </c>
    </row>
    <row r="545" customFormat="false" ht="13.35" hidden="true" customHeight="false" outlineLevel="0" collapsed="false">
      <c r="C545" s="11" t="s">
        <v>241</v>
      </c>
      <c r="D545" s="0" t="str">
        <f aca="false">IF(A545="","X","Y")</f>
        <v>X</v>
      </c>
    </row>
    <row r="546" customFormat="false" ht="13.35" hidden="true" customHeight="false" outlineLevel="0" collapsed="false">
      <c r="C546" s="11" t="s">
        <v>243</v>
      </c>
      <c r="D546" s="0" t="str">
        <f aca="false">IF(A546="","X","Y")</f>
        <v>X</v>
      </c>
    </row>
    <row r="547" customFormat="false" ht="13.35" hidden="true" customHeight="false" outlineLevel="0" collapsed="false">
      <c r="C547" s="11" t="s">
        <v>245</v>
      </c>
      <c r="D547" s="0" t="str">
        <f aca="false">IF(A547="","X","Y")</f>
        <v>X</v>
      </c>
    </row>
    <row r="548" customFormat="false" ht="13.35" hidden="true" customHeight="false" outlineLevel="0" collapsed="false">
      <c r="C548" s="11" t="s">
        <v>247</v>
      </c>
      <c r="D548" s="0" t="str">
        <f aca="false">IF(A548="","X","Y")</f>
        <v>X</v>
      </c>
    </row>
    <row r="549" customFormat="false" ht="13.35" hidden="true" customHeight="false" outlineLevel="0" collapsed="false">
      <c r="C549" s="11" t="s">
        <v>249</v>
      </c>
      <c r="D549" s="0" t="str">
        <f aca="false">IF(A549="","X","Y")</f>
        <v>X</v>
      </c>
    </row>
    <row r="550" customFormat="false" ht="13.35" hidden="true" customHeight="false" outlineLevel="0" collapsed="false">
      <c r="C550" s="11" t="s">
        <v>251</v>
      </c>
      <c r="D550" s="0" t="str">
        <f aca="false">IF(A550="","X","Y")</f>
        <v>X</v>
      </c>
    </row>
    <row r="551" customFormat="false" ht="13.35" hidden="true" customHeight="false" outlineLevel="0" collapsed="false">
      <c r="C551" s="11" t="s">
        <v>253</v>
      </c>
      <c r="D551" s="0" t="str">
        <f aca="false">IF(A551="","X","Y")</f>
        <v>X</v>
      </c>
    </row>
    <row r="552" customFormat="false" ht="13.35" hidden="true" customHeight="false" outlineLevel="0" collapsed="false">
      <c r="C552" s="11" t="s">
        <v>255</v>
      </c>
      <c r="D552" s="0" t="str">
        <f aca="false">IF(A552="","X","Y")</f>
        <v>X</v>
      </c>
    </row>
    <row r="553" customFormat="false" ht="13.35" hidden="true" customHeight="false" outlineLevel="0" collapsed="false">
      <c r="C553" s="11" t="s">
        <v>257</v>
      </c>
      <c r="D553" s="0" t="str">
        <f aca="false">IF(A553="","X","Y")</f>
        <v>X</v>
      </c>
    </row>
    <row r="554" customFormat="false" ht="13.35" hidden="true" customHeight="false" outlineLevel="0" collapsed="false">
      <c r="C554" s="11" t="s">
        <v>259</v>
      </c>
      <c r="D554" s="0" t="str">
        <f aca="false">IF(A554="","X","Y")</f>
        <v>X</v>
      </c>
    </row>
    <row r="555" customFormat="false" ht="13.35" hidden="true" customHeight="false" outlineLevel="0" collapsed="false">
      <c r="C555" s="11" t="s">
        <v>261</v>
      </c>
      <c r="D555" s="0" t="str">
        <f aca="false">IF(A555="","X","Y")</f>
        <v>X</v>
      </c>
    </row>
    <row r="556" customFormat="false" ht="13.35" hidden="true" customHeight="false" outlineLevel="0" collapsed="false">
      <c r="C556" s="11" t="s">
        <v>263</v>
      </c>
      <c r="D556" s="0" t="str">
        <f aca="false">IF(A556="","X","Y")</f>
        <v>X</v>
      </c>
    </row>
    <row r="557" customFormat="false" ht="13.35" hidden="true" customHeight="false" outlineLevel="0" collapsed="false">
      <c r="C557" s="11" t="s">
        <v>265</v>
      </c>
      <c r="D557" s="0" t="str">
        <f aca="false">IF(A557="","X","Y")</f>
        <v>X</v>
      </c>
    </row>
    <row r="558" customFormat="false" ht="13.35" hidden="true" customHeight="false" outlineLevel="0" collapsed="false">
      <c r="C558" s="11" t="s">
        <v>267</v>
      </c>
      <c r="D558" s="0" t="str">
        <f aca="false">IF(A558="","X","Y")</f>
        <v>X</v>
      </c>
    </row>
    <row r="559" customFormat="false" ht="13.35" hidden="true" customHeight="false" outlineLevel="0" collapsed="false">
      <c r="C559" s="11" t="s">
        <v>269</v>
      </c>
      <c r="D559" s="0" t="str">
        <f aca="false">IF(A559="","X","Y")</f>
        <v>X</v>
      </c>
    </row>
    <row r="560" customFormat="false" ht="13.35" hidden="true" customHeight="false" outlineLevel="0" collapsed="false">
      <c r="C560" s="11" t="s">
        <v>271</v>
      </c>
      <c r="D560" s="0" t="str">
        <f aca="false">IF(A560="","X","Y")</f>
        <v>X</v>
      </c>
    </row>
    <row r="561" customFormat="false" ht="13.35" hidden="true" customHeight="false" outlineLevel="0" collapsed="false">
      <c r="C561" s="11" t="s">
        <v>273</v>
      </c>
      <c r="D561" s="0" t="str">
        <f aca="false">IF(A561="","X","Y")</f>
        <v>X</v>
      </c>
    </row>
    <row r="562" customFormat="false" ht="13.35" hidden="true" customHeight="false" outlineLevel="0" collapsed="false">
      <c r="C562" s="11" t="s">
        <v>275</v>
      </c>
      <c r="D562" s="0" t="str">
        <f aca="false">IF(A562="","X","Y")</f>
        <v>X</v>
      </c>
    </row>
    <row r="563" customFormat="false" ht="13.35" hidden="true" customHeight="false" outlineLevel="0" collapsed="false">
      <c r="C563" s="11" t="s">
        <v>277</v>
      </c>
      <c r="D563" s="0" t="str">
        <f aca="false">IF(A563="","X","Y")</f>
        <v>X</v>
      </c>
    </row>
    <row r="564" customFormat="false" ht="13.35" hidden="true" customHeight="false" outlineLevel="0" collapsed="false">
      <c r="C564" s="11" t="s">
        <v>279</v>
      </c>
      <c r="D564" s="0" t="str">
        <f aca="false">IF(A564="","X","Y")</f>
        <v>X</v>
      </c>
    </row>
    <row r="565" customFormat="false" ht="13.35" hidden="true" customHeight="false" outlineLevel="0" collapsed="false">
      <c r="C565" s="11" t="s">
        <v>281</v>
      </c>
      <c r="D565" s="0" t="str">
        <f aca="false">IF(A565="","X","Y")</f>
        <v>X</v>
      </c>
    </row>
    <row r="566" customFormat="false" ht="13.35" hidden="true" customHeight="false" outlineLevel="0" collapsed="false">
      <c r="C566" s="11" t="s">
        <v>283</v>
      </c>
      <c r="D566" s="0" t="str">
        <f aca="false">IF(A566="","X","Y")</f>
        <v>X</v>
      </c>
    </row>
    <row r="567" customFormat="false" ht="13.35" hidden="true" customHeight="false" outlineLevel="0" collapsed="false">
      <c r="C567" s="11" t="s">
        <v>786</v>
      </c>
      <c r="D567" s="0" t="str">
        <f aca="false">IF(A567="","X","Y")</f>
        <v>X</v>
      </c>
    </row>
    <row r="568" customFormat="false" ht="15" hidden="false" customHeight="false" outlineLevel="0" collapsed="false">
      <c r="A568" s="33"/>
      <c r="B568" s="40"/>
      <c r="C568" s="47"/>
    </row>
    <row r="569" customFormat="false" ht="13.35" hidden="true" customHeight="false" outlineLevel="0" collapsed="false">
      <c r="C569" s="11" t="s">
        <v>149</v>
      </c>
      <c r="D569" s="0" t="str">
        <f aca="false">IF(A569="","X","Y")</f>
        <v>X</v>
      </c>
    </row>
    <row r="570" customFormat="false" ht="13.35" hidden="true" customHeight="false" outlineLevel="0" collapsed="false">
      <c r="C570" s="11" t="s">
        <v>151</v>
      </c>
      <c r="D570" s="0" t="str">
        <f aca="false">IF(A570="","X","Y")</f>
        <v>X</v>
      </c>
    </row>
    <row r="571" customFormat="false" ht="13.35" hidden="true" customHeight="false" outlineLevel="0" collapsed="false">
      <c r="C571" s="11" t="s">
        <v>153</v>
      </c>
      <c r="D571" s="0" t="str">
        <f aca="false">IF(A571="","X","Y")</f>
        <v>X</v>
      </c>
    </row>
    <row r="572" customFormat="false" ht="13.35" hidden="true" customHeight="false" outlineLevel="0" collapsed="false">
      <c r="C572" s="11" t="s">
        <v>155</v>
      </c>
      <c r="D572" s="0" t="str">
        <f aca="false">IF(A572="","X","Y")</f>
        <v>X</v>
      </c>
    </row>
    <row r="573" customFormat="false" ht="13.35" hidden="true" customHeight="false" outlineLevel="0" collapsed="false">
      <c r="C573" s="11" t="s">
        <v>157</v>
      </c>
      <c r="D573" s="0" t="str">
        <f aca="false">IF(A573="","X","Y")</f>
        <v>X</v>
      </c>
    </row>
    <row r="574" customFormat="false" ht="13.35" hidden="true" customHeight="false" outlineLevel="0" collapsed="false">
      <c r="C574" s="11" t="s">
        <v>159</v>
      </c>
      <c r="D574" s="0" t="str">
        <f aca="false">IF(A574="","X","Y")</f>
        <v>X</v>
      </c>
    </row>
    <row r="575" customFormat="false" ht="13.35" hidden="true" customHeight="false" outlineLevel="0" collapsed="false">
      <c r="C575" s="11" t="s">
        <v>161</v>
      </c>
      <c r="D575" s="0" t="str">
        <f aca="false">IF(A575="","X","Y")</f>
        <v>X</v>
      </c>
    </row>
    <row r="576" customFormat="false" ht="13.35" hidden="true" customHeight="false" outlineLevel="0" collapsed="false">
      <c r="C576" s="11" t="s">
        <v>163</v>
      </c>
      <c r="D576" s="0" t="str">
        <f aca="false">IF(A576="","X","Y")</f>
        <v>X</v>
      </c>
    </row>
    <row r="577" customFormat="false" ht="13.35" hidden="true" customHeight="false" outlineLevel="0" collapsed="false">
      <c r="C577" s="11" t="s">
        <v>165</v>
      </c>
      <c r="D577" s="0" t="str">
        <f aca="false">IF(A577="","X","Y")</f>
        <v>X</v>
      </c>
    </row>
    <row r="578" customFormat="false" ht="13.35" hidden="true" customHeight="false" outlineLevel="0" collapsed="false">
      <c r="C578" s="11" t="s">
        <v>167</v>
      </c>
      <c r="D578" s="0" t="str">
        <f aca="false">IF(A578="","X","Y")</f>
        <v>X</v>
      </c>
    </row>
    <row r="579" customFormat="false" ht="13.35" hidden="true" customHeight="false" outlineLevel="0" collapsed="false">
      <c r="C579" s="11" t="s">
        <v>169</v>
      </c>
      <c r="D579" s="0" t="str">
        <f aca="false">IF(A579="","X","Y")</f>
        <v>X</v>
      </c>
    </row>
    <row r="580" customFormat="false" ht="25.1" hidden="true" customHeight="false" outlineLevel="0" collapsed="false">
      <c r="C580" s="11" t="s">
        <v>171</v>
      </c>
      <c r="D580" s="0" t="str">
        <f aca="false">IF(A580="","X","Y")</f>
        <v>X</v>
      </c>
    </row>
    <row r="581" customFormat="false" ht="13.35" hidden="true" customHeight="false" outlineLevel="0" collapsed="false">
      <c r="C581" s="11" t="s">
        <v>173</v>
      </c>
      <c r="D581" s="0" t="str">
        <f aca="false">IF(A581="","X","Y")</f>
        <v>X</v>
      </c>
    </row>
    <row r="582" customFormat="false" ht="13.35" hidden="true" customHeight="false" outlineLevel="0" collapsed="false">
      <c r="C582" s="11" t="s">
        <v>175</v>
      </c>
      <c r="D582" s="0" t="str">
        <f aca="false">IF(A582="","X","Y")</f>
        <v>X</v>
      </c>
    </row>
    <row r="583" customFormat="false" ht="13.35" hidden="true" customHeight="false" outlineLevel="0" collapsed="false">
      <c r="C583" s="11" t="s">
        <v>177</v>
      </c>
      <c r="D583" s="0" t="str">
        <f aca="false">IF(A583="","X","Y")</f>
        <v>X</v>
      </c>
    </row>
    <row r="584" customFormat="false" ht="13.35" hidden="true" customHeight="false" outlineLevel="0" collapsed="false">
      <c r="C584" s="11" t="s">
        <v>179</v>
      </c>
      <c r="D584" s="0" t="str">
        <f aca="false">IF(A584="","X","Y")</f>
        <v>X</v>
      </c>
    </row>
    <row r="585" customFormat="false" ht="13.35" hidden="true" customHeight="false" outlineLevel="0" collapsed="false">
      <c r="C585" s="11" t="s">
        <v>181</v>
      </c>
      <c r="D585" s="0" t="str">
        <f aca="false">IF(A585="","X","Y")</f>
        <v>X</v>
      </c>
    </row>
    <row r="586" customFormat="false" ht="13.35" hidden="true" customHeight="false" outlineLevel="0" collapsed="false">
      <c r="C586" s="11" t="s">
        <v>183</v>
      </c>
      <c r="D586" s="0" t="str">
        <f aca="false">IF(A586="","X","Y")</f>
        <v>X</v>
      </c>
    </row>
    <row r="587" customFormat="false" ht="13.35" hidden="true" customHeight="false" outlineLevel="0" collapsed="false">
      <c r="C587" s="11" t="s">
        <v>185</v>
      </c>
      <c r="D587" s="0" t="str">
        <f aca="false">IF(A587="","X","Y")</f>
        <v>X</v>
      </c>
    </row>
    <row r="588" customFormat="false" ht="13.35" hidden="true" customHeight="false" outlineLevel="0" collapsed="false">
      <c r="C588" s="11" t="s">
        <v>187</v>
      </c>
      <c r="D588" s="0" t="str">
        <f aca="false">IF(A588="","X","Y")</f>
        <v>X</v>
      </c>
    </row>
    <row r="589" customFormat="false" ht="13.35" hidden="true" customHeight="false" outlineLevel="0" collapsed="false">
      <c r="C589" s="11" t="s">
        <v>189</v>
      </c>
      <c r="D589" s="0" t="str">
        <f aca="false">IF(A589="","X","Y")</f>
        <v>X</v>
      </c>
    </row>
    <row r="590" customFormat="false" ht="13.35" hidden="true" customHeight="false" outlineLevel="0" collapsed="false">
      <c r="C590" s="11" t="s">
        <v>191</v>
      </c>
      <c r="D590" s="0" t="str">
        <f aca="false">IF(A590="","X","Y")</f>
        <v>X</v>
      </c>
    </row>
    <row r="591" customFormat="false" ht="13.35" hidden="true" customHeight="false" outlineLevel="0" collapsed="false">
      <c r="C591" s="11" t="s">
        <v>193</v>
      </c>
      <c r="D591" s="0" t="str">
        <f aca="false">IF(A591="","X","Y")</f>
        <v>X</v>
      </c>
    </row>
    <row r="592" customFormat="false" ht="13.35" hidden="true" customHeight="false" outlineLevel="0" collapsed="false">
      <c r="C592" s="11" t="s">
        <v>195</v>
      </c>
      <c r="D592" s="0" t="str">
        <f aca="false">IF(A592="","X","Y")</f>
        <v>X</v>
      </c>
    </row>
    <row r="593" customFormat="false" ht="13.35" hidden="true" customHeight="false" outlineLevel="0" collapsed="false">
      <c r="C593" s="11" t="s">
        <v>197</v>
      </c>
      <c r="D593" s="0" t="str">
        <f aca="false">IF(A593="","X","Y")</f>
        <v>X</v>
      </c>
    </row>
    <row r="594" customFormat="false" ht="13.35" hidden="true" customHeight="false" outlineLevel="0" collapsed="false">
      <c r="C594" s="11" t="s">
        <v>199</v>
      </c>
      <c r="D594" s="0" t="str">
        <f aca="false">IF(A594="","X","Y")</f>
        <v>X</v>
      </c>
    </row>
    <row r="595" customFormat="false" ht="13.35" hidden="true" customHeight="false" outlineLevel="0" collapsed="false">
      <c r="C595" s="11" t="s">
        <v>201</v>
      </c>
      <c r="D595" s="0" t="str">
        <f aca="false">IF(A595="","X","Y")</f>
        <v>X</v>
      </c>
    </row>
    <row r="596" customFormat="false" ht="13.35" hidden="true" customHeight="false" outlineLevel="0" collapsed="false">
      <c r="C596" s="11" t="s">
        <v>203</v>
      </c>
      <c r="D596" s="0" t="str">
        <f aca="false">IF(A596="","X","Y")</f>
        <v>X</v>
      </c>
    </row>
    <row r="597" customFormat="false" ht="13.35" hidden="true" customHeight="false" outlineLevel="0" collapsed="false">
      <c r="C597" s="11" t="s">
        <v>205</v>
      </c>
      <c r="D597" s="0" t="str">
        <f aca="false">IF(A597="","X","Y")</f>
        <v>X</v>
      </c>
    </row>
    <row r="598" customFormat="false" ht="13.35" hidden="true" customHeight="false" outlineLevel="0" collapsed="false">
      <c r="C598" s="11" t="s">
        <v>207</v>
      </c>
      <c r="D598" s="0" t="str">
        <f aca="false">IF(A598="","X","Y")</f>
        <v>X</v>
      </c>
    </row>
    <row r="599" customFormat="false" ht="13.35" hidden="true" customHeight="false" outlineLevel="0" collapsed="false">
      <c r="C599" s="11" t="s">
        <v>209</v>
      </c>
      <c r="D599" s="0" t="str">
        <f aca="false">IF(A599="","X","Y")</f>
        <v>X</v>
      </c>
    </row>
    <row r="600" customFormat="false" ht="13.35" hidden="true" customHeight="false" outlineLevel="0" collapsed="false">
      <c r="C600" s="11" t="s">
        <v>211</v>
      </c>
      <c r="D600" s="0" t="str">
        <f aca="false">IF(A600="","X","Y")</f>
        <v>X</v>
      </c>
    </row>
    <row r="601" customFormat="false" ht="13.35" hidden="true" customHeight="false" outlineLevel="0" collapsed="false">
      <c r="C601" s="11" t="s">
        <v>213</v>
      </c>
      <c r="D601" s="0" t="str">
        <f aca="false">IF(A601="","X","Y")</f>
        <v>X</v>
      </c>
    </row>
    <row r="602" customFormat="false" ht="13.35" hidden="true" customHeight="false" outlineLevel="0" collapsed="false">
      <c r="C602" s="11" t="s">
        <v>215</v>
      </c>
      <c r="D602" s="0" t="str">
        <f aca="false">IF(A602="","X","Y")</f>
        <v>X</v>
      </c>
    </row>
    <row r="603" customFormat="false" ht="13.35" hidden="true" customHeight="false" outlineLevel="0" collapsed="false">
      <c r="C603" s="11" t="s">
        <v>217</v>
      </c>
      <c r="D603" s="0" t="str">
        <f aca="false">IF(A603="","X","Y")</f>
        <v>X</v>
      </c>
    </row>
    <row r="604" customFormat="false" ht="13.35" hidden="true" customHeight="false" outlineLevel="0" collapsed="false">
      <c r="C604" s="11" t="s">
        <v>219</v>
      </c>
      <c r="D604" s="0" t="str">
        <f aca="false">IF(A604="","X","Y")</f>
        <v>X</v>
      </c>
    </row>
    <row r="605" customFormat="false" ht="13.35" hidden="true" customHeight="false" outlineLevel="0" collapsed="false">
      <c r="C605" s="11" t="s">
        <v>221</v>
      </c>
      <c r="D605" s="0" t="str">
        <f aca="false">IF(A605="","X","Y")</f>
        <v>X</v>
      </c>
    </row>
    <row r="606" customFormat="false" ht="13.35" hidden="true" customHeight="false" outlineLevel="0" collapsed="false">
      <c r="C606" s="11" t="s">
        <v>223</v>
      </c>
      <c r="D606" s="0" t="str">
        <f aca="false">IF(A606="","X","Y")</f>
        <v>X</v>
      </c>
    </row>
    <row r="607" customFormat="false" ht="13.35" hidden="true" customHeight="false" outlineLevel="0" collapsed="false">
      <c r="C607" s="11" t="s">
        <v>225</v>
      </c>
      <c r="D607" s="0" t="str">
        <f aca="false">IF(A607="","X","Y")</f>
        <v>X</v>
      </c>
    </row>
    <row r="608" customFormat="false" ht="13.35" hidden="true" customHeight="false" outlineLevel="0" collapsed="false">
      <c r="C608" s="11" t="s">
        <v>227</v>
      </c>
      <c r="D608" s="0" t="str">
        <f aca="false">IF(A608="","X","Y")</f>
        <v>X</v>
      </c>
    </row>
    <row r="609" customFormat="false" ht="13.35" hidden="true" customHeight="false" outlineLevel="0" collapsed="false">
      <c r="C609" s="11" t="s">
        <v>229</v>
      </c>
      <c r="D609" s="0" t="str">
        <f aca="false">IF(A609="","X","Y")</f>
        <v>X</v>
      </c>
    </row>
    <row r="610" customFormat="false" ht="13.35" hidden="true" customHeight="false" outlineLevel="0" collapsed="false">
      <c r="C610" s="11" t="s">
        <v>231</v>
      </c>
      <c r="D610" s="0" t="str">
        <f aca="false">IF(A610="","X","Y")</f>
        <v>X</v>
      </c>
    </row>
    <row r="611" customFormat="false" ht="13.35" hidden="true" customHeight="false" outlineLevel="0" collapsed="false">
      <c r="C611" s="11" t="s">
        <v>233</v>
      </c>
      <c r="D611" s="0" t="str">
        <f aca="false">IF(A611="","X","Y")</f>
        <v>X</v>
      </c>
    </row>
    <row r="612" customFormat="false" ht="13.35" hidden="true" customHeight="false" outlineLevel="0" collapsed="false">
      <c r="C612" s="11" t="s">
        <v>235</v>
      </c>
      <c r="D612" s="0" t="str">
        <f aca="false">IF(A612="","X","Y")</f>
        <v>X</v>
      </c>
    </row>
    <row r="613" customFormat="false" ht="13.35" hidden="true" customHeight="false" outlineLevel="0" collapsed="false">
      <c r="C613" s="11" t="s">
        <v>237</v>
      </c>
      <c r="D613" s="0" t="str">
        <f aca="false">IF(A613="","X","Y")</f>
        <v>X</v>
      </c>
    </row>
    <row r="614" customFormat="false" ht="13.35" hidden="true" customHeight="false" outlineLevel="0" collapsed="false">
      <c r="C614" s="11" t="s">
        <v>239</v>
      </c>
      <c r="D614" s="0" t="str">
        <f aca="false">IF(A614="","X","Y")</f>
        <v>X</v>
      </c>
    </row>
    <row r="615" customFormat="false" ht="13.35" hidden="true" customHeight="false" outlineLevel="0" collapsed="false">
      <c r="C615" s="11" t="s">
        <v>241</v>
      </c>
      <c r="D615" s="0" t="str">
        <f aca="false">IF(A615="","X","Y")</f>
        <v>X</v>
      </c>
    </row>
    <row r="616" customFormat="false" ht="13.35" hidden="true" customHeight="false" outlineLevel="0" collapsed="false">
      <c r="C616" s="11" t="s">
        <v>243</v>
      </c>
      <c r="D616" s="0" t="str">
        <f aca="false">IF(A616="","X","Y")</f>
        <v>X</v>
      </c>
    </row>
    <row r="617" customFormat="false" ht="13.35" hidden="true" customHeight="false" outlineLevel="0" collapsed="false">
      <c r="C617" s="11" t="s">
        <v>245</v>
      </c>
      <c r="D617" s="0" t="str">
        <f aca="false">IF(A617="","X","Y")</f>
        <v>X</v>
      </c>
    </row>
    <row r="618" customFormat="false" ht="13.35" hidden="true" customHeight="false" outlineLevel="0" collapsed="false">
      <c r="C618" s="11" t="s">
        <v>247</v>
      </c>
      <c r="D618" s="0" t="str">
        <f aca="false">IF(A618="","X","Y")</f>
        <v>X</v>
      </c>
    </row>
    <row r="619" customFormat="false" ht="13.35" hidden="true" customHeight="false" outlineLevel="0" collapsed="false">
      <c r="C619" s="11" t="s">
        <v>249</v>
      </c>
      <c r="D619" s="0" t="str">
        <f aca="false">IF(A619="","X","Y")</f>
        <v>X</v>
      </c>
    </row>
    <row r="620" customFormat="false" ht="13.35" hidden="true" customHeight="false" outlineLevel="0" collapsed="false">
      <c r="C620" s="11" t="s">
        <v>251</v>
      </c>
      <c r="D620" s="0" t="str">
        <f aca="false">IF(A620="","X","Y")</f>
        <v>X</v>
      </c>
    </row>
    <row r="621" customFormat="false" ht="13.35" hidden="true" customHeight="false" outlineLevel="0" collapsed="false">
      <c r="C621" s="11" t="s">
        <v>253</v>
      </c>
      <c r="D621" s="0" t="str">
        <f aca="false">IF(A621="","X","Y")</f>
        <v>X</v>
      </c>
    </row>
    <row r="622" customFormat="false" ht="13.35" hidden="true" customHeight="false" outlineLevel="0" collapsed="false">
      <c r="C622" s="11" t="s">
        <v>255</v>
      </c>
      <c r="D622" s="0" t="str">
        <f aca="false">IF(A622="","X","Y")</f>
        <v>X</v>
      </c>
    </row>
    <row r="623" customFormat="false" ht="13.35" hidden="true" customHeight="false" outlineLevel="0" collapsed="false">
      <c r="C623" s="11" t="s">
        <v>257</v>
      </c>
      <c r="D623" s="0" t="str">
        <f aca="false">IF(A623="","X","Y")</f>
        <v>X</v>
      </c>
    </row>
    <row r="624" customFormat="false" ht="13.35" hidden="true" customHeight="false" outlineLevel="0" collapsed="false">
      <c r="C624" s="11" t="s">
        <v>259</v>
      </c>
      <c r="D624" s="0" t="str">
        <f aca="false">IF(A624="","X","Y")</f>
        <v>X</v>
      </c>
    </row>
    <row r="625" customFormat="false" ht="13.35" hidden="true" customHeight="false" outlineLevel="0" collapsed="false">
      <c r="C625" s="11" t="s">
        <v>261</v>
      </c>
      <c r="D625" s="0" t="str">
        <f aca="false">IF(A625="","X","Y")</f>
        <v>X</v>
      </c>
    </row>
    <row r="626" customFormat="false" ht="13.35" hidden="true" customHeight="false" outlineLevel="0" collapsed="false">
      <c r="C626" s="11" t="s">
        <v>263</v>
      </c>
      <c r="D626" s="0" t="str">
        <f aca="false">IF(A626="","X","Y")</f>
        <v>X</v>
      </c>
    </row>
    <row r="627" customFormat="false" ht="13.35" hidden="true" customHeight="false" outlineLevel="0" collapsed="false">
      <c r="C627" s="11" t="s">
        <v>265</v>
      </c>
      <c r="D627" s="0" t="str">
        <f aca="false">IF(A627="","X","Y")</f>
        <v>X</v>
      </c>
    </row>
    <row r="628" customFormat="false" ht="13.35" hidden="true" customHeight="false" outlineLevel="0" collapsed="false">
      <c r="C628" s="11" t="s">
        <v>267</v>
      </c>
      <c r="D628" s="0" t="str">
        <f aca="false">IF(A628="","X","Y")</f>
        <v>X</v>
      </c>
    </row>
    <row r="629" customFormat="false" ht="13.35" hidden="true" customHeight="false" outlineLevel="0" collapsed="false">
      <c r="C629" s="11" t="s">
        <v>269</v>
      </c>
      <c r="D629" s="0" t="str">
        <f aca="false">IF(A629="","X","Y")</f>
        <v>X</v>
      </c>
    </row>
    <row r="630" customFormat="false" ht="13.35" hidden="true" customHeight="false" outlineLevel="0" collapsed="false">
      <c r="C630" s="11" t="s">
        <v>271</v>
      </c>
      <c r="D630" s="0" t="str">
        <f aca="false">IF(A630="","X","Y")</f>
        <v>X</v>
      </c>
    </row>
    <row r="631" customFormat="false" ht="13.35" hidden="true" customHeight="false" outlineLevel="0" collapsed="false">
      <c r="C631" s="11" t="s">
        <v>273</v>
      </c>
      <c r="D631" s="0" t="str">
        <f aca="false">IF(A631="","X","Y")</f>
        <v>X</v>
      </c>
    </row>
    <row r="632" customFormat="false" ht="13.35" hidden="true" customHeight="false" outlineLevel="0" collapsed="false">
      <c r="C632" s="11" t="s">
        <v>275</v>
      </c>
      <c r="D632" s="0" t="str">
        <f aca="false">IF(A632="","X","Y")</f>
        <v>X</v>
      </c>
    </row>
    <row r="633" customFormat="false" ht="13.35" hidden="true" customHeight="false" outlineLevel="0" collapsed="false">
      <c r="C633" s="11" t="s">
        <v>277</v>
      </c>
      <c r="D633" s="0" t="str">
        <f aca="false">IF(A633="","X","Y")</f>
        <v>X</v>
      </c>
    </row>
    <row r="634" customFormat="false" ht="13.35" hidden="true" customHeight="false" outlineLevel="0" collapsed="false">
      <c r="C634" s="11" t="s">
        <v>279</v>
      </c>
      <c r="D634" s="0" t="str">
        <f aca="false">IF(A634="","X","Y")</f>
        <v>X</v>
      </c>
    </row>
    <row r="635" customFormat="false" ht="13.35" hidden="true" customHeight="false" outlineLevel="0" collapsed="false">
      <c r="C635" s="11" t="s">
        <v>281</v>
      </c>
      <c r="D635" s="0" t="str">
        <f aca="false">IF(A635="","X","Y")</f>
        <v>X</v>
      </c>
    </row>
    <row r="636" customFormat="false" ht="13.35" hidden="true" customHeight="false" outlineLevel="0" collapsed="false">
      <c r="C636" s="11" t="s">
        <v>283</v>
      </c>
      <c r="D636" s="0" t="str">
        <f aca="false">IF(A636="","X","Y")</f>
        <v>X</v>
      </c>
    </row>
    <row r="637" customFormat="false" ht="13.35" hidden="true" customHeight="false" outlineLevel="0" collapsed="false">
      <c r="C637" s="11" t="s">
        <v>858</v>
      </c>
      <c r="D637" s="0" t="str">
        <f aca="false">IF(A637="","X","Y")</f>
        <v>X</v>
      </c>
    </row>
    <row r="638" customFormat="false" ht="15" hidden="false" customHeight="false" outlineLevel="0" collapsed="false">
      <c r="A638" s="33"/>
      <c r="B638" s="40"/>
      <c r="C638" s="47"/>
    </row>
    <row r="639" customFormat="false" ht="13.35" hidden="true" customHeight="false" outlineLevel="0" collapsed="false">
      <c r="C639" s="11" t="s">
        <v>149</v>
      </c>
      <c r="D639" s="0" t="str">
        <f aca="false">IF(A639="","X","Y")</f>
        <v>X</v>
      </c>
    </row>
    <row r="640" customFormat="false" ht="13.35" hidden="true" customHeight="false" outlineLevel="0" collapsed="false">
      <c r="C640" s="11" t="s">
        <v>151</v>
      </c>
      <c r="D640" s="0" t="str">
        <f aca="false">IF(A640="","X","Y")</f>
        <v>X</v>
      </c>
    </row>
    <row r="641" customFormat="false" ht="13.35" hidden="true" customHeight="false" outlineLevel="0" collapsed="false">
      <c r="C641" s="11" t="s">
        <v>153</v>
      </c>
      <c r="D641" s="0" t="str">
        <f aca="false">IF(A641="","X","Y")</f>
        <v>X</v>
      </c>
    </row>
    <row r="642" customFormat="false" ht="13.35" hidden="true" customHeight="false" outlineLevel="0" collapsed="false">
      <c r="C642" s="11" t="s">
        <v>155</v>
      </c>
      <c r="D642" s="0" t="str">
        <f aca="false">IF(A642="","X","Y")</f>
        <v>X</v>
      </c>
    </row>
    <row r="643" customFormat="false" ht="13.35" hidden="true" customHeight="false" outlineLevel="0" collapsed="false">
      <c r="C643" s="11" t="s">
        <v>157</v>
      </c>
      <c r="D643" s="0" t="str">
        <f aca="false">IF(A643="","X","Y")</f>
        <v>X</v>
      </c>
    </row>
    <row r="644" customFormat="false" ht="13.35" hidden="true" customHeight="false" outlineLevel="0" collapsed="false">
      <c r="C644" s="11" t="s">
        <v>159</v>
      </c>
      <c r="D644" s="0" t="str">
        <f aca="false">IF(A644="","X","Y")</f>
        <v>X</v>
      </c>
    </row>
    <row r="645" customFormat="false" ht="13.35" hidden="true" customHeight="false" outlineLevel="0" collapsed="false">
      <c r="C645" s="11" t="s">
        <v>161</v>
      </c>
      <c r="D645" s="0" t="str">
        <f aca="false">IF(A645="","X","Y")</f>
        <v>X</v>
      </c>
    </row>
    <row r="646" customFormat="false" ht="13.35" hidden="true" customHeight="false" outlineLevel="0" collapsed="false">
      <c r="C646" s="11" t="s">
        <v>163</v>
      </c>
      <c r="D646" s="0" t="str">
        <f aca="false">IF(A646="","X","Y")</f>
        <v>X</v>
      </c>
    </row>
    <row r="647" customFormat="false" ht="13.35" hidden="true" customHeight="false" outlineLevel="0" collapsed="false">
      <c r="C647" s="11" t="s">
        <v>165</v>
      </c>
      <c r="D647" s="0" t="str">
        <f aca="false">IF(A647="","X","Y")</f>
        <v>X</v>
      </c>
    </row>
    <row r="648" customFormat="false" ht="13.35" hidden="true" customHeight="false" outlineLevel="0" collapsed="false">
      <c r="C648" s="11" t="s">
        <v>167</v>
      </c>
      <c r="D648" s="0" t="str">
        <f aca="false">IF(A648="","X","Y")</f>
        <v>X</v>
      </c>
    </row>
    <row r="649" customFormat="false" ht="13.35" hidden="true" customHeight="false" outlineLevel="0" collapsed="false">
      <c r="C649" s="11" t="s">
        <v>169</v>
      </c>
      <c r="D649" s="0" t="str">
        <f aca="false">IF(A649="","X","Y")</f>
        <v>X</v>
      </c>
    </row>
    <row r="650" customFormat="false" ht="25.1" hidden="true" customHeight="false" outlineLevel="0" collapsed="false">
      <c r="C650" s="11" t="s">
        <v>171</v>
      </c>
      <c r="D650" s="0" t="str">
        <f aca="false">IF(A650="","X","Y")</f>
        <v>X</v>
      </c>
    </row>
    <row r="651" customFormat="false" ht="13.35" hidden="true" customHeight="false" outlineLevel="0" collapsed="false">
      <c r="C651" s="11" t="s">
        <v>173</v>
      </c>
      <c r="D651" s="0" t="str">
        <f aca="false">IF(A651="","X","Y")</f>
        <v>X</v>
      </c>
    </row>
    <row r="652" customFormat="false" ht="13.35" hidden="true" customHeight="false" outlineLevel="0" collapsed="false">
      <c r="C652" s="11" t="s">
        <v>175</v>
      </c>
      <c r="D652" s="0" t="str">
        <f aca="false">IF(A652="","X","Y")</f>
        <v>X</v>
      </c>
    </row>
    <row r="653" customFormat="false" ht="13.35" hidden="true" customHeight="false" outlineLevel="0" collapsed="false">
      <c r="C653" s="11" t="s">
        <v>177</v>
      </c>
      <c r="D653" s="0" t="str">
        <f aca="false">IF(A653="","X","Y")</f>
        <v>X</v>
      </c>
    </row>
    <row r="654" customFormat="false" ht="13.35" hidden="true" customHeight="false" outlineLevel="0" collapsed="false">
      <c r="C654" s="11" t="s">
        <v>179</v>
      </c>
      <c r="D654" s="0" t="str">
        <f aca="false">IF(A654="","X","Y")</f>
        <v>X</v>
      </c>
    </row>
    <row r="655" customFormat="false" ht="13.35" hidden="true" customHeight="false" outlineLevel="0" collapsed="false">
      <c r="C655" s="11" t="s">
        <v>181</v>
      </c>
      <c r="D655" s="0" t="str">
        <f aca="false">IF(A655="","X","Y")</f>
        <v>X</v>
      </c>
    </row>
    <row r="656" customFormat="false" ht="13.35" hidden="true" customHeight="false" outlineLevel="0" collapsed="false">
      <c r="C656" s="11" t="s">
        <v>183</v>
      </c>
      <c r="D656" s="0" t="str">
        <f aca="false">IF(A656="","X","Y")</f>
        <v>X</v>
      </c>
    </row>
    <row r="657" customFormat="false" ht="13.35" hidden="true" customHeight="false" outlineLevel="0" collapsed="false">
      <c r="C657" s="11" t="s">
        <v>185</v>
      </c>
      <c r="D657" s="0" t="str">
        <f aca="false">IF(A657="","X","Y")</f>
        <v>X</v>
      </c>
    </row>
    <row r="658" customFormat="false" ht="13.35" hidden="true" customHeight="false" outlineLevel="0" collapsed="false">
      <c r="C658" s="11" t="s">
        <v>187</v>
      </c>
      <c r="D658" s="0" t="str">
        <f aca="false">IF(A658="","X","Y")</f>
        <v>X</v>
      </c>
    </row>
    <row r="659" customFormat="false" ht="13.35" hidden="true" customHeight="false" outlineLevel="0" collapsed="false">
      <c r="C659" s="11" t="s">
        <v>189</v>
      </c>
      <c r="D659" s="0" t="str">
        <f aca="false">IF(A659="","X","Y")</f>
        <v>X</v>
      </c>
    </row>
    <row r="660" customFormat="false" ht="13.35" hidden="true" customHeight="false" outlineLevel="0" collapsed="false">
      <c r="C660" s="11" t="s">
        <v>191</v>
      </c>
      <c r="D660" s="0" t="str">
        <f aca="false">IF(A660="","X","Y")</f>
        <v>X</v>
      </c>
    </row>
    <row r="661" customFormat="false" ht="13.35" hidden="true" customHeight="false" outlineLevel="0" collapsed="false">
      <c r="C661" s="11" t="s">
        <v>193</v>
      </c>
      <c r="D661" s="0" t="str">
        <f aca="false">IF(A661="","X","Y")</f>
        <v>X</v>
      </c>
    </row>
    <row r="662" customFormat="false" ht="13.35" hidden="true" customHeight="false" outlineLevel="0" collapsed="false">
      <c r="C662" s="11" t="s">
        <v>195</v>
      </c>
      <c r="D662" s="0" t="str">
        <f aca="false">IF(A662="","X","Y")</f>
        <v>X</v>
      </c>
    </row>
    <row r="663" customFormat="false" ht="13.35" hidden="true" customHeight="false" outlineLevel="0" collapsed="false">
      <c r="C663" s="11" t="s">
        <v>197</v>
      </c>
      <c r="D663" s="0" t="str">
        <f aca="false">IF(A663="","X","Y")</f>
        <v>X</v>
      </c>
    </row>
    <row r="664" customFormat="false" ht="13.35" hidden="true" customHeight="false" outlineLevel="0" collapsed="false">
      <c r="C664" s="11" t="s">
        <v>199</v>
      </c>
      <c r="D664" s="0" t="str">
        <f aca="false">IF(A664="","X","Y")</f>
        <v>X</v>
      </c>
    </row>
    <row r="665" customFormat="false" ht="13.35" hidden="true" customHeight="false" outlineLevel="0" collapsed="false">
      <c r="C665" s="11" t="s">
        <v>201</v>
      </c>
      <c r="D665" s="0" t="str">
        <f aca="false">IF(A665="","X","Y")</f>
        <v>X</v>
      </c>
    </row>
    <row r="666" customFormat="false" ht="13.35" hidden="true" customHeight="false" outlineLevel="0" collapsed="false">
      <c r="C666" s="11" t="s">
        <v>203</v>
      </c>
      <c r="D666" s="0" t="str">
        <f aca="false">IF(A666="","X","Y")</f>
        <v>X</v>
      </c>
    </row>
    <row r="667" customFormat="false" ht="13.35" hidden="true" customHeight="false" outlineLevel="0" collapsed="false">
      <c r="C667" s="11" t="s">
        <v>205</v>
      </c>
      <c r="D667" s="0" t="str">
        <f aca="false">IF(A667="","X","Y")</f>
        <v>X</v>
      </c>
    </row>
    <row r="668" customFormat="false" ht="13.35" hidden="true" customHeight="false" outlineLevel="0" collapsed="false">
      <c r="C668" s="11" t="s">
        <v>207</v>
      </c>
      <c r="D668" s="0" t="str">
        <f aca="false">IF(A668="","X","Y")</f>
        <v>X</v>
      </c>
    </row>
    <row r="669" customFormat="false" ht="13.35" hidden="true" customHeight="false" outlineLevel="0" collapsed="false">
      <c r="C669" s="11" t="s">
        <v>209</v>
      </c>
      <c r="D669" s="0" t="str">
        <f aca="false">IF(A669="","X","Y")</f>
        <v>X</v>
      </c>
    </row>
    <row r="670" customFormat="false" ht="13.35" hidden="true" customHeight="false" outlineLevel="0" collapsed="false">
      <c r="C670" s="11" t="s">
        <v>211</v>
      </c>
      <c r="D670" s="0" t="str">
        <f aca="false">IF(A670="","X","Y")</f>
        <v>X</v>
      </c>
    </row>
    <row r="671" customFormat="false" ht="13.35" hidden="true" customHeight="false" outlineLevel="0" collapsed="false">
      <c r="C671" s="11" t="s">
        <v>213</v>
      </c>
      <c r="D671" s="0" t="str">
        <f aca="false">IF(A671="","X","Y")</f>
        <v>X</v>
      </c>
    </row>
    <row r="672" customFormat="false" ht="13.35" hidden="true" customHeight="false" outlineLevel="0" collapsed="false">
      <c r="C672" s="11" t="s">
        <v>215</v>
      </c>
      <c r="D672" s="0" t="str">
        <f aca="false">IF(A672="","X","Y")</f>
        <v>X</v>
      </c>
    </row>
    <row r="673" customFormat="false" ht="13.35" hidden="true" customHeight="false" outlineLevel="0" collapsed="false">
      <c r="C673" s="11" t="s">
        <v>217</v>
      </c>
      <c r="D673" s="0" t="str">
        <f aca="false">IF(A673="","X","Y")</f>
        <v>X</v>
      </c>
    </row>
    <row r="674" customFormat="false" ht="13.35" hidden="true" customHeight="false" outlineLevel="0" collapsed="false">
      <c r="C674" s="11" t="s">
        <v>219</v>
      </c>
      <c r="D674" s="0" t="str">
        <f aca="false">IF(A674="","X","Y")</f>
        <v>X</v>
      </c>
    </row>
    <row r="675" customFormat="false" ht="13.35" hidden="true" customHeight="false" outlineLevel="0" collapsed="false">
      <c r="C675" s="11" t="s">
        <v>221</v>
      </c>
      <c r="D675" s="0" t="str">
        <f aca="false">IF(A675="","X","Y")</f>
        <v>X</v>
      </c>
    </row>
    <row r="676" customFormat="false" ht="13.35" hidden="true" customHeight="false" outlineLevel="0" collapsed="false">
      <c r="C676" s="11" t="s">
        <v>223</v>
      </c>
      <c r="D676" s="0" t="str">
        <f aca="false">IF(A676="","X","Y")</f>
        <v>X</v>
      </c>
    </row>
    <row r="677" customFormat="false" ht="13.35" hidden="true" customHeight="false" outlineLevel="0" collapsed="false">
      <c r="C677" s="11" t="s">
        <v>225</v>
      </c>
      <c r="D677" s="0" t="str">
        <f aca="false">IF(A677="","X","Y")</f>
        <v>X</v>
      </c>
    </row>
    <row r="678" customFormat="false" ht="13.35" hidden="true" customHeight="false" outlineLevel="0" collapsed="false">
      <c r="C678" s="11" t="s">
        <v>227</v>
      </c>
      <c r="D678" s="0" t="str">
        <f aca="false">IF(A678="","X","Y")</f>
        <v>X</v>
      </c>
    </row>
    <row r="679" customFormat="false" ht="13.35" hidden="true" customHeight="false" outlineLevel="0" collapsed="false">
      <c r="C679" s="11" t="s">
        <v>229</v>
      </c>
      <c r="D679" s="0" t="str">
        <f aca="false">IF(A679="","X","Y")</f>
        <v>X</v>
      </c>
    </row>
    <row r="680" customFormat="false" ht="13.35" hidden="true" customHeight="false" outlineLevel="0" collapsed="false">
      <c r="C680" s="11" t="s">
        <v>231</v>
      </c>
      <c r="D680" s="0" t="str">
        <f aca="false">IF(A680="","X","Y")</f>
        <v>X</v>
      </c>
    </row>
    <row r="681" customFormat="false" ht="13.35" hidden="true" customHeight="false" outlineLevel="0" collapsed="false">
      <c r="C681" s="11" t="s">
        <v>233</v>
      </c>
      <c r="D681" s="0" t="str">
        <f aca="false">IF(A681="","X","Y")</f>
        <v>X</v>
      </c>
    </row>
    <row r="682" customFormat="false" ht="13.35" hidden="true" customHeight="false" outlineLevel="0" collapsed="false">
      <c r="C682" s="11" t="s">
        <v>235</v>
      </c>
      <c r="D682" s="0" t="str">
        <f aca="false">IF(A682="","X","Y")</f>
        <v>X</v>
      </c>
    </row>
    <row r="683" customFormat="false" ht="13.35" hidden="true" customHeight="false" outlineLevel="0" collapsed="false">
      <c r="C683" s="11" t="s">
        <v>237</v>
      </c>
      <c r="D683" s="0" t="str">
        <f aca="false">IF(A683="","X","Y")</f>
        <v>X</v>
      </c>
    </row>
    <row r="684" customFormat="false" ht="13.35" hidden="true" customHeight="false" outlineLevel="0" collapsed="false">
      <c r="C684" s="11" t="s">
        <v>239</v>
      </c>
      <c r="D684" s="0" t="str">
        <f aca="false">IF(A684="","X","Y")</f>
        <v>X</v>
      </c>
    </row>
    <row r="685" customFormat="false" ht="13.35" hidden="true" customHeight="false" outlineLevel="0" collapsed="false">
      <c r="C685" s="11" t="s">
        <v>241</v>
      </c>
      <c r="D685" s="0" t="str">
        <f aca="false">IF(A685="","X","Y")</f>
        <v>X</v>
      </c>
    </row>
    <row r="686" customFormat="false" ht="13.35" hidden="true" customHeight="false" outlineLevel="0" collapsed="false">
      <c r="C686" s="11" t="s">
        <v>243</v>
      </c>
      <c r="D686" s="0" t="str">
        <f aca="false">IF(A686="","X","Y")</f>
        <v>X</v>
      </c>
    </row>
    <row r="687" customFormat="false" ht="13.35" hidden="true" customHeight="false" outlineLevel="0" collapsed="false">
      <c r="C687" s="11" t="s">
        <v>245</v>
      </c>
      <c r="D687" s="0" t="str">
        <f aca="false">IF(A687="","X","Y")</f>
        <v>X</v>
      </c>
    </row>
    <row r="688" customFormat="false" ht="13.35" hidden="true" customHeight="false" outlineLevel="0" collapsed="false">
      <c r="C688" s="11" t="s">
        <v>247</v>
      </c>
      <c r="D688" s="0" t="str">
        <f aca="false">IF(A688="","X","Y")</f>
        <v>X</v>
      </c>
    </row>
    <row r="689" customFormat="false" ht="13.35" hidden="true" customHeight="false" outlineLevel="0" collapsed="false">
      <c r="C689" s="11" t="s">
        <v>249</v>
      </c>
      <c r="D689" s="0" t="str">
        <f aca="false">IF(A689="","X","Y")</f>
        <v>X</v>
      </c>
    </row>
    <row r="690" customFormat="false" ht="13.35" hidden="true" customHeight="false" outlineLevel="0" collapsed="false">
      <c r="C690" s="11" t="s">
        <v>251</v>
      </c>
      <c r="D690" s="0" t="str">
        <f aca="false">IF(A690="","X","Y")</f>
        <v>X</v>
      </c>
    </row>
    <row r="691" customFormat="false" ht="13.35" hidden="true" customHeight="false" outlineLevel="0" collapsed="false">
      <c r="C691" s="11" t="s">
        <v>253</v>
      </c>
      <c r="D691" s="0" t="str">
        <f aca="false">IF(A691="","X","Y")</f>
        <v>X</v>
      </c>
    </row>
    <row r="692" customFormat="false" ht="13.35" hidden="true" customHeight="false" outlineLevel="0" collapsed="false">
      <c r="C692" s="11" t="s">
        <v>255</v>
      </c>
      <c r="D692" s="0" t="str">
        <f aca="false">IF(A692="","X","Y")</f>
        <v>X</v>
      </c>
    </row>
    <row r="693" customFormat="false" ht="13.35" hidden="true" customHeight="false" outlineLevel="0" collapsed="false">
      <c r="C693" s="11" t="s">
        <v>257</v>
      </c>
      <c r="D693" s="0" t="str">
        <f aca="false">IF(A693="","X","Y")</f>
        <v>X</v>
      </c>
    </row>
    <row r="694" customFormat="false" ht="13.35" hidden="true" customHeight="false" outlineLevel="0" collapsed="false">
      <c r="C694" s="11" t="s">
        <v>259</v>
      </c>
      <c r="D694" s="0" t="str">
        <f aca="false">IF(A694="","X","Y")</f>
        <v>X</v>
      </c>
    </row>
    <row r="695" customFormat="false" ht="13.35" hidden="true" customHeight="false" outlineLevel="0" collapsed="false">
      <c r="C695" s="11" t="s">
        <v>261</v>
      </c>
      <c r="D695" s="0" t="str">
        <f aca="false">IF(A695="","X","Y")</f>
        <v>X</v>
      </c>
    </row>
    <row r="696" customFormat="false" ht="13.35" hidden="true" customHeight="false" outlineLevel="0" collapsed="false">
      <c r="C696" s="11" t="s">
        <v>263</v>
      </c>
      <c r="D696" s="0" t="str">
        <f aca="false">IF(A696="","X","Y")</f>
        <v>X</v>
      </c>
    </row>
    <row r="697" customFormat="false" ht="13.35" hidden="true" customHeight="false" outlineLevel="0" collapsed="false">
      <c r="C697" s="11" t="s">
        <v>265</v>
      </c>
      <c r="D697" s="0" t="str">
        <f aca="false">IF(A697="","X","Y")</f>
        <v>X</v>
      </c>
    </row>
    <row r="698" customFormat="false" ht="13.35" hidden="true" customHeight="false" outlineLevel="0" collapsed="false">
      <c r="C698" s="11" t="s">
        <v>267</v>
      </c>
      <c r="D698" s="0" t="str">
        <f aca="false">IF(A698="","X","Y")</f>
        <v>X</v>
      </c>
    </row>
    <row r="699" customFormat="false" ht="13.35" hidden="true" customHeight="false" outlineLevel="0" collapsed="false">
      <c r="C699" s="11" t="s">
        <v>269</v>
      </c>
      <c r="D699" s="0" t="str">
        <f aca="false">IF(A699="","X","Y")</f>
        <v>X</v>
      </c>
    </row>
    <row r="700" customFormat="false" ht="13.35" hidden="true" customHeight="false" outlineLevel="0" collapsed="false">
      <c r="C700" s="11" t="s">
        <v>271</v>
      </c>
      <c r="D700" s="0" t="str">
        <f aca="false">IF(A700="","X","Y")</f>
        <v>X</v>
      </c>
    </row>
    <row r="701" customFormat="false" ht="13.35" hidden="true" customHeight="false" outlineLevel="0" collapsed="false">
      <c r="C701" s="11" t="s">
        <v>273</v>
      </c>
      <c r="D701" s="0" t="str">
        <f aca="false">IF(A701="","X","Y")</f>
        <v>X</v>
      </c>
    </row>
    <row r="702" customFormat="false" ht="13.35" hidden="true" customHeight="false" outlineLevel="0" collapsed="false">
      <c r="C702" s="11" t="s">
        <v>275</v>
      </c>
      <c r="D702" s="0" t="str">
        <f aca="false">IF(A702="","X","Y")</f>
        <v>X</v>
      </c>
    </row>
    <row r="703" customFormat="false" ht="13.35" hidden="true" customHeight="false" outlineLevel="0" collapsed="false">
      <c r="C703" s="11" t="s">
        <v>277</v>
      </c>
      <c r="D703" s="0" t="str">
        <f aca="false">IF(A703="","X","Y")</f>
        <v>X</v>
      </c>
    </row>
    <row r="704" customFormat="false" ht="13.35" hidden="true" customHeight="false" outlineLevel="0" collapsed="false">
      <c r="C704" s="11" t="s">
        <v>279</v>
      </c>
      <c r="D704" s="0" t="str">
        <f aca="false">IF(A704="","X","Y")</f>
        <v>X</v>
      </c>
    </row>
    <row r="705" customFormat="false" ht="13.35" hidden="true" customHeight="false" outlineLevel="0" collapsed="false">
      <c r="C705" s="11" t="s">
        <v>281</v>
      </c>
      <c r="D705" s="0" t="str">
        <f aca="false">IF(A705="","X","Y")</f>
        <v>X</v>
      </c>
    </row>
    <row r="706" customFormat="false" ht="13.35" hidden="true" customHeight="false" outlineLevel="0" collapsed="false">
      <c r="C706" s="11" t="s">
        <v>283</v>
      </c>
      <c r="D706" s="0" t="str">
        <f aca="false">IF(A706="","X","Y")</f>
        <v>X</v>
      </c>
    </row>
    <row r="707" customFormat="false" ht="13.35" hidden="true" customHeight="false" outlineLevel="0" collapsed="false">
      <c r="C707" s="11" t="s">
        <v>930</v>
      </c>
      <c r="D707" s="0" t="str">
        <f aca="false">IF(A707="","X","Y")</f>
        <v>X</v>
      </c>
    </row>
    <row r="708" customFormat="false" ht="13.35" hidden="true" customHeight="false" outlineLevel="0" collapsed="false">
      <c r="C708" s="40" t="s">
        <v>932</v>
      </c>
      <c r="D708" s="0" t="str">
        <f aca="false">IF(A708="","X","Y")</f>
        <v>X</v>
      </c>
    </row>
    <row r="709" customFormat="false" ht="15" hidden="false" customHeight="false" outlineLevel="0" collapsed="false">
      <c r="A709" s="33"/>
      <c r="B709" s="40"/>
      <c r="C709" s="47"/>
    </row>
    <row r="710" customFormat="false" ht="13.35" hidden="true" customHeight="false" outlineLevel="0" collapsed="false">
      <c r="C710" s="11" t="s">
        <v>936</v>
      </c>
      <c r="D710" s="0" t="str">
        <f aca="false">IF(A710="","X","Y")</f>
        <v>X</v>
      </c>
    </row>
    <row r="711" customFormat="false" ht="13.35" hidden="true" customHeight="false" outlineLevel="0" collapsed="false">
      <c r="C711" s="11" t="s">
        <v>938</v>
      </c>
      <c r="D711" s="0" t="str">
        <f aca="false">IF(A711="","X","Y")</f>
        <v>X</v>
      </c>
    </row>
    <row r="712" customFormat="false" ht="13.35" hidden="true" customHeight="false" outlineLevel="0" collapsed="false">
      <c r="C712" s="11" t="s">
        <v>940</v>
      </c>
      <c r="D712" s="0" t="str">
        <f aca="false">IF(A712="","X","Y")</f>
        <v>X</v>
      </c>
    </row>
    <row r="713" customFormat="false" ht="15" hidden="false" customHeight="false" outlineLevel="0" collapsed="false">
      <c r="A713" s="33"/>
      <c r="B713" s="40"/>
      <c r="C713" s="47"/>
    </row>
    <row r="714" customFormat="false" ht="13.35" hidden="true" customHeight="false" outlineLevel="0" collapsed="false">
      <c r="C714" s="11" t="s">
        <v>944</v>
      </c>
      <c r="D714" s="0" t="str">
        <f aca="false">IF(A714="","X","Y")</f>
        <v>X</v>
      </c>
    </row>
    <row r="715" customFormat="false" ht="13.35" hidden="true" customHeight="false" outlineLevel="0" collapsed="false">
      <c r="C715" s="11" t="s">
        <v>946</v>
      </c>
      <c r="D715" s="0" t="str">
        <f aca="false">IF(A715="","X","Y")</f>
        <v>X</v>
      </c>
    </row>
    <row r="716" customFormat="false" ht="15" hidden="false" customHeight="false" outlineLevel="0" collapsed="false">
      <c r="A716" s="33"/>
      <c r="B716" s="40"/>
      <c r="C716" s="47"/>
    </row>
    <row r="717" customFormat="false" ht="13.35" hidden="true" customHeight="false" outlineLevel="0" collapsed="false">
      <c r="C717" s="11" t="s">
        <v>950</v>
      </c>
      <c r="D717" s="0" t="str">
        <f aca="false">IF(A717="","X","Y")</f>
        <v>X</v>
      </c>
    </row>
    <row r="718" customFormat="false" ht="13.35" hidden="true" customHeight="false" outlineLevel="0" collapsed="false">
      <c r="C718" s="11" t="s">
        <v>952</v>
      </c>
      <c r="D718" s="0" t="str">
        <f aca="false">IF(A718="","X","Y")</f>
        <v>X</v>
      </c>
    </row>
    <row r="719" customFormat="false" ht="13.35" hidden="true" customHeight="false" outlineLevel="0" collapsed="false">
      <c r="C719" s="11" t="s">
        <v>954</v>
      </c>
      <c r="D719" s="0" t="str">
        <f aca="false">IF(A719="","X","Y")</f>
        <v>X</v>
      </c>
    </row>
    <row r="720" customFormat="false" ht="13.35" hidden="true" customHeight="false" outlineLevel="0" collapsed="false">
      <c r="C720" s="11" t="s">
        <v>956</v>
      </c>
      <c r="D720" s="0" t="str">
        <f aca="false">IF(A720="","X","Y")</f>
        <v>X</v>
      </c>
    </row>
    <row r="721" customFormat="false" ht="15" hidden="false" customHeight="false" outlineLevel="0" collapsed="false">
      <c r="A721" s="33"/>
      <c r="B721" s="40"/>
      <c r="C721" s="47"/>
    </row>
    <row r="722" customFormat="false" ht="13.35" hidden="true" customHeight="false" outlineLevel="0" collapsed="false">
      <c r="C722" s="11" t="s">
        <v>960</v>
      </c>
      <c r="D722" s="0" t="str">
        <f aca="false">IF(A722="","X","Y")</f>
        <v>X</v>
      </c>
    </row>
    <row r="723" customFormat="false" ht="13.35" hidden="true" customHeight="false" outlineLevel="0" collapsed="false">
      <c r="C723" s="11" t="s">
        <v>962</v>
      </c>
      <c r="D723" s="0" t="str">
        <f aca="false">IF(A723="","X","Y")</f>
        <v>X</v>
      </c>
    </row>
    <row r="724" customFormat="false" ht="13.35" hidden="true" customHeight="false" outlineLevel="0" collapsed="false">
      <c r="C724" s="11" t="s">
        <v>964</v>
      </c>
      <c r="D724" s="0" t="str">
        <f aca="false">IF(A724="","X","Y")</f>
        <v>X</v>
      </c>
    </row>
    <row r="725" customFormat="false" ht="13.35" hidden="true" customHeight="false" outlineLevel="0" collapsed="false">
      <c r="C725" s="11" t="s">
        <v>966</v>
      </c>
      <c r="D725" s="0" t="str">
        <f aca="false">IF(A725="","X","Y")</f>
        <v>X</v>
      </c>
    </row>
    <row r="726" customFormat="false" ht="13.35" hidden="true" customHeight="false" outlineLevel="0" collapsed="false">
      <c r="C726" s="11" t="s">
        <v>968</v>
      </c>
      <c r="D726" s="0" t="str">
        <f aca="false">IF(A726="","X","Y")</f>
        <v>X</v>
      </c>
    </row>
    <row r="727" customFormat="false" ht="13.35" hidden="true" customHeight="false" outlineLevel="0" collapsed="false">
      <c r="C727" s="11" t="s">
        <v>970</v>
      </c>
      <c r="D727" s="0" t="str">
        <f aca="false">IF(A727="","X","Y")</f>
        <v>X</v>
      </c>
    </row>
    <row r="728" customFormat="false" ht="15" hidden="false" customHeight="false" outlineLevel="0" collapsed="false">
      <c r="A728" s="33"/>
      <c r="B728" s="40"/>
      <c r="C728" s="47"/>
    </row>
    <row r="729" customFormat="false" ht="13.35" hidden="true" customHeight="false" outlineLevel="0" collapsed="false">
      <c r="C729" s="11" t="s">
        <v>974</v>
      </c>
      <c r="D729" s="0" t="str">
        <f aca="false">IF(A729="","X","Y")</f>
        <v>X</v>
      </c>
    </row>
    <row r="730" customFormat="false" ht="13.35" hidden="true" customHeight="false" outlineLevel="0" collapsed="false">
      <c r="C730" s="11" t="s">
        <v>976</v>
      </c>
      <c r="D730" s="0" t="str">
        <f aca="false">IF(A730="","X","Y")</f>
        <v>X</v>
      </c>
    </row>
    <row r="731" customFormat="false" ht="13.35" hidden="true" customHeight="false" outlineLevel="0" collapsed="false">
      <c r="C731" s="11" t="s">
        <v>978</v>
      </c>
      <c r="D731" s="0" t="str">
        <f aca="false">IF(A731="","X","Y")</f>
        <v>X</v>
      </c>
    </row>
    <row r="732" customFormat="false" ht="15" hidden="false" customHeight="false" outlineLevel="0" collapsed="false">
      <c r="A732" s="33"/>
      <c r="B732" s="40"/>
      <c r="C732" s="47"/>
    </row>
    <row r="733" customFormat="false" ht="13.35" hidden="true" customHeight="false" outlineLevel="0" collapsed="false">
      <c r="C733" s="11" t="s">
        <v>981</v>
      </c>
      <c r="D733" s="0" t="str">
        <f aca="false">IF(A733="","X","Y")</f>
        <v>X</v>
      </c>
    </row>
    <row r="734" customFormat="false" ht="13.35" hidden="true" customHeight="false" outlineLevel="0" collapsed="false">
      <c r="C734" s="11" t="s">
        <v>983</v>
      </c>
      <c r="D734" s="0" t="str">
        <f aca="false">IF(A734="","X","Y")</f>
        <v>X</v>
      </c>
    </row>
    <row r="735" customFormat="false" ht="13.35" hidden="true" customHeight="false" outlineLevel="0" collapsed="false">
      <c r="C735" s="11" t="s">
        <v>985</v>
      </c>
      <c r="D735" s="0" t="str">
        <f aca="false">IF(A735="","X","Y")</f>
        <v>X</v>
      </c>
    </row>
    <row r="736" customFormat="false" ht="15" hidden="false" customHeight="false" outlineLevel="0" collapsed="false">
      <c r="A736" s="33"/>
      <c r="B736" s="40"/>
      <c r="C736" s="47"/>
    </row>
    <row r="737" customFormat="false" ht="13.35" hidden="true" customHeight="false" outlineLevel="0" collapsed="false">
      <c r="C737" s="11" t="s">
        <v>989</v>
      </c>
      <c r="D737" s="0" t="str">
        <f aca="false">IF(A737="","X","Y")</f>
        <v>X</v>
      </c>
    </row>
    <row r="738" customFormat="false" ht="13.35" hidden="true" customHeight="false" outlineLevel="0" collapsed="false">
      <c r="C738" s="11" t="s">
        <v>991</v>
      </c>
      <c r="D738" s="0" t="str">
        <f aca="false">IF(A738="","X","Y")</f>
        <v>X</v>
      </c>
    </row>
    <row r="739" customFormat="false" ht="15" hidden="false" customHeight="false" outlineLevel="0" collapsed="false">
      <c r="A739" s="33"/>
      <c r="B739" s="40"/>
      <c r="C739" s="47"/>
    </row>
    <row r="740" customFormat="false" ht="13.35" hidden="true" customHeight="false" outlineLevel="0" collapsed="false">
      <c r="C740" s="11" t="s">
        <v>995</v>
      </c>
      <c r="D740" s="0" t="str">
        <f aca="false">IF(A740="","X","Y")</f>
        <v>X</v>
      </c>
    </row>
    <row r="741" customFormat="false" ht="13.35" hidden="true" customHeight="false" outlineLevel="0" collapsed="false">
      <c r="C741" s="40" t="s">
        <v>997</v>
      </c>
      <c r="D741" s="0" t="str">
        <f aca="false">IF(A741="","X","Y")</f>
        <v>X</v>
      </c>
    </row>
    <row r="742" customFormat="false" ht="15" hidden="false" customHeight="false" outlineLevel="0" collapsed="false">
      <c r="A742" s="33"/>
      <c r="B742" s="40"/>
      <c r="C742" s="47"/>
    </row>
    <row r="743" customFormat="false" ht="13.35" hidden="true" customHeight="false" outlineLevel="0" collapsed="false">
      <c r="C743" s="11" t="s">
        <v>1001</v>
      </c>
      <c r="D743" s="0" t="str">
        <f aca="false">IF(A743="","X","Y")</f>
        <v>X</v>
      </c>
    </row>
    <row r="744" customFormat="false" ht="13.35" hidden="true" customHeight="false" outlineLevel="0" collapsed="false">
      <c r="C744" s="11" t="s">
        <v>1003</v>
      </c>
      <c r="D744" s="0" t="str">
        <f aca="false">IF(A744="","X","Y")</f>
        <v>X</v>
      </c>
    </row>
    <row r="745" customFormat="false" ht="13.35" hidden="true" customHeight="false" outlineLevel="0" collapsed="false">
      <c r="C745" s="11" t="s">
        <v>1005</v>
      </c>
      <c r="D745" s="0" t="str">
        <f aca="false">IF(A745="","X","Y")</f>
        <v>X</v>
      </c>
    </row>
    <row r="746" customFormat="false" ht="13.35" hidden="true" customHeight="false" outlineLevel="0" collapsed="false">
      <c r="C746" s="11" t="s">
        <v>1007</v>
      </c>
      <c r="D746" s="0" t="str">
        <f aca="false">IF(A746="","X","Y")</f>
        <v>X</v>
      </c>
    </row>
    <row r="747" customFormat="false" ht="13.35" hidden="true" customHeight="false" outlineLevel="0" collapsed="false">
      <c r="C747" s="11" t="s">
        <v>1009</v>
      </c>
      <c r="D747" s="0" t="str">
        <f aca="false">IF(A747="","X","Y")</f>
        <v>X</v>
      </c>
    </row>
    <row r="748" customFormat="false" ht="13.35" hidden="true" customHeight="false" outlineLevel="0" collapsed="false">
      <c r="C748" s="11" t="s">
        <v>1011</v>
      </c>
      <c r="D748" s="0" t="str">
        <f aca="false">IF(A748="","X","Y")</f>
        <v>X</v>
      </c>
    </row>
    <row r="749" customFormat="false" ht="13.35" hidden="true" customHeight="false" outlineLevel="0" collapsed="false">
      <c r="C749" s="11" t="s">
        <v>1013</v>
      </c>
      <c r="D749" s="0" t="str">
        <f aca="false">IF(A749="","X","Y")</f>
        <v>X</v>
      </c>
    </row>
    <row r="750" customFormat="false" ht="13.35" hidden="true" customHeight="false" outlineLevel="0" collapsed="false">
      <c r="C750" s="11" t="s">
        <v>1015</v>
      </c>
      <c r="D750" s="0" t="str">
        <f aca="false">IF(A750="","X","Y")</f>
        <v>X</v>
      </c>
    </row>
    <row r="751" customFormat="false" ht="13.35" hidden="true" customHeight="false" outlineLevel="0" collapsed="false">
      <c r="C751" s="11" t="s">
        <v>1017</v>
      </c>
      <c r="D751" s="0" t="str">
        <f aca="false">IF(A751="","X","Y")</f>
        <v>X</v>
      </c>
    </row>
    <row r="752" customFormat="false" ht="13.35" hidden="true" customHeight="false" outlineLevel="0" collapsed="false">
      <c r="C752" s="11" t="s">
        <v>1019</v>
      </c>
      <c r="D752" s="0" t="str">
        <f aca="false">IF(A752="","X","Y")</f>
        <v>X</v>
      </c>
    </row>
    <row r="753" customFormat="false" ht="13.35" hidden="true" customHeight="false" outlineLevel="0" collapsed="false">
      <c r="C753" s="11" t="s">
        <v>1021</v>
      </c>
      <c r="D753" s="0" t="str">
        <f aca="false">IF(A753="","X","Y")</f>
        <v>X</v>
      </c>
    </row>
    <row r="754" customFormat="false" ht="13.35" hidden="true" customHeight="false" outlineLevel="0" collapsed="false">
      <c r="C754" s="11" t="s">
        <v>1023</v>
      </c>
      <c r="D754" s="0" t="str">
        <f aca="false">IF(A754="","X","Y")</f>
        <v>X</v>
      </c>
    </row>
    <row r="755" customFormat="false" ht="13.35" hidden="true" customHeight="false" outlineLevel="0" collapsed="false">
      <c r="C755" s="11" t="s">
        <v>1025</v>
      </c>
      <c r="D755" s="0" t="str">
        <f aca="false">IF(A755="","X","Y")</f>
        <v>X</v>
      </c>
    </row>
    <row r="756" customFormat="false" ht="13.35" hidden="true" customHeight="false" outlineLevel="0" collapsed="false">
      <c r="C756" s="11" t="s">
        <v>1027</v>
      </c>
      <c r="D756" s="0" t="str">
        <f aca="false">IF(A756="","X","Y")</f>
        <v>X</v>
      </c>
    </row>
    <row r="757" customFormat="false" ht="13.35" hidden="true" customHeight="false" outlineLevel="0" collapsed="false">
      <c r="C757" s="11" t="s">
        <v>1029</v>
      </c>
      <c r="D757" s="0" t="str">
        <f aca="false">IF(A757="","X","Y")</f>
        <v>X</v>
      </c>
    </row>
    <row r="758" customFormat="false" ht="13.35" hidden="true" customHeight="false" outlineLevel="0" collapsed="false">
      <c r="C758" s="11" t="s">
        <v>1031</v>
      </c>
      <c r="D758" s="0" t="str">
        <f aca="false">IF(A758="","X","Y")</f>
        <v>X</v>
      </c>
    </row>
    <row r="759" customFormat="false" ht="13.35" hidden="true" customHeight="false" outlineLevel="0" collapsed="false">
      <c r="C759" s="11" t="s">
        <v>1033</v>
      </c>
      <c r="D759" s="0" t="str">
        <f aca="false">IF(A759="","X","Y")</f>
        <v>X</v>
      </c>
    </row>
    <row r="760" customFormat="false" ht="13.35" hidden="true" customHeight="false" outlineLevel="0" collapsed="false">
      <c r="C760" s="11" t="s">
        <v>1035</v>
      </c>
      <c r="D760" s="0" t="str">
        <f aca="false">IF(A760="","X","Y")</f>
        <v>X</v>
      </c>
    </row>
    <row r="761" customFormat="false" ht="13.35" hidden="true" customHeight="false" outlineLevel="0" collapsed="false">
      <c r="C761" s="11" t="s">
        <v>1037</v>
      </c>
      <c r="D761" s="0" t="str">
        <f aca="false">IF(A761="","X","Y")</f>
        <v>X</v>
      </c>
    </row>
    <row r="762" customFormat="false" ht="13.35" hidden="true" customHeight="false" outlineLevel="0" collapsed="false">
      <c r="C762" s="11" t="s">
        <v>1039</v>
      </c>
      <c r="D762" s="0" t="str">
        <f aca="false">IF(A762="","X","Y")</f>
        <v>X</v>
      </c>
    </row>
    <row r="763" customFormat="false" ht="13.35" hidden="true" customHeight="false" outlineLevel="0" collapsed="false">
      <c r="C763" s="11" t="s">
        <v>1041</v>
      </c>
      <c r="D763" s="0" t="str">
        <f aca="false">IF(A763="","X","Y")</f>
        <v>X</v>
      </c>
    </row>
    <row r="764" customFormat="false" ht="13.35" hidden="true" customHeight="false" outlineLevel="0" collapsed="false">
      <c r="C764" s="11" t="s">
        <v>1043</v>
      </c>
      <c r="D764" s="0" t="str">
        <f aca="false">IF(A764="","X","Y")</f>
        <v>X</v>
      </c>
    </row>
    <row r="765" customFormat="false" ht="13.35" hidden="true" customHeight="false" outlineLevel="0" collapsed="false">
      <c r="C765" s="11" t="s">
        <v>1045</v>
      </c>
      <c r="D765" s="0" t="str">
        <f aca="false">IF(A765="","X","Y")</f>
        <v>X</v>
      </c>
    </row>
    <row r="766" customFormat="false" ht="13.35" hidden="true" customHeight="false" outlineLevel="0" collapsed="false">
      <c r="C766" s="11" t="s">
        <v>1047</v>
      </c>
      <c r="D766" s="0" t="str">
        <f aca="false">IF(A766="","X","Y")</f>
        <v>X</v>
      </c>
    </row>
    <row r="767" customFormat="false" ht="13.35" hidden="true" customHeight="false" outlineLevel="0" collapsed="false">
      <c r="C767" s="11" t="s">
        <v>1049</v>
      </c>
      <c r="D767" s="0" t="str">
        <f aca="false">IF(A767="","X","Y")</f>
        <v>X</v>
      </c>
    </row>
    <row r="768" customFormat="false" ht="13.35" hidden="true" customHeight="false" outlineLevel="0" collapsed="false">
      <c r="C768" s="11" t="s">
        <v>1051</v>
      </c>
      <c r="D768" s="0" t="str">
        <f aca="false">IF(A768="","X","Y")</f>
        <v>X</v>
      </c>
    </row>
    <row r="769" customFormat="false" ht="13.35" hidden="true" customHeight="false" outlineLevel="0" collapsed="false">
      <c r="C769" s="11" t="s">
        <v>1053</v>
      </c>
      <c r="D769" s="0" t="str">
        <f aca="false">IF(A769="","X","Y")</f>
        <v>X</v>
      </c>
    </row>
    <row r="770" customFormat="false" ht="13.35" hidden="true" customHeight="false" outlineLevel="0" collapsed="false">
      <c r="C770" s="11" t="s">
        <v>1055</v>
      </c>
      <c r="D770" s="0" t="str">
        <f aca="false">IF(A770="","X","Y")</f>
        <v>X</v>
      </c>
    </row>
    <row r="771" customFormat="false" ht="13.35" hidden="true" customHeight="false" outlineLevel="0" collapsed="false">
      <c r="C771" s="11" t="s">
        <v>1057</v>
      </c>
      <c r="D771" s="0" t="str">
        <f aca="false">IF(A771="","X","Y")</f>
        <v>X</v>
      </c>
    </row>
    <row r="772" customFormat="false" ht="13.35" hidden="true" customHeight="false" outlineLevel="0" collapsed="false">
      <c r="C772" s="11" t="s">
        <v>1059</v>
      </c>
      <c r="D772" s="0" t="str">
        <f aca="false">IF(A772="","X","Y")</f>
        <v>X</v>
      </c>
    </row>
    <row r="773" customFormat="false" ht="13.35" hidden="true" customHeight="false" outlineLevel="0" collapsed="false">
      <c r="C773" s="11" t="s">
        <v>1061</v>
      </c>
      <c r="D773" s="0" t="str">
        <f aca="false">IF(A773="","X","Y")</f>
        <v>X</v>
      </c>
    </row>
    <row r="774" customFormat="false" ht="13.35" hidden="true" customHeight="false" outlineLevel="0" collapsed="false">
      <c r="C774" s="11" t="s">
        <v>1063</v>
      </c>
      <c r="D774" s="0" t="str">
        <f aca="false">IF(A774="","X","Y")</f>
        <v>X</v>
      </c>
    </row>
    <row r="775" customFormat="false" ht="13.35" hidden="true" customHeight="false" outlineLevel="0" collapsed="false">
      <c r="C775" s="11" t="s">
        <v>1065</v>
      </c>
      <c r="D775" s="0" t="str">
        <f aca="false">IF(A775="","X","Y")</f>
        <v>X</v>
      </c>
    </row>
    <row r="776" customFormat="false" ht="13.35" hidden="true" customHeight="false" outlineLevel="0" collapsed="false">
      <c r="C776" s="11" t="s">
        <v>1067</v>
      </c>
      <c r="D776" s="0" t="str">
        <f aca="false">IF(A776="","X","Y")</f>
        <v>X</v>
      </c>
    </row>
    <row r="777" customFormat="false" ht="13.35" hidden="true" customHeight="false" outlineLevel="0" collapsed="false">
      <c r="C777" s="11" t="s">
        <v>1069</v>
      </c>
      <c r="D777" s="0" t="str">
        <f aca="false">IF(A777="","X","Y")</f>
        <v>X</v>
      </c>
    </row>
    <row r="778" customFormat="false" ht="13.35" hidden="true" customHeight="false" outlineLevel="0" collapsed="false">
      <c r="C778" s="11" t="s">
        <v>1071</v>
      </c>
      <c r="D778" s="0" t="str">
        <f aca="false">IF(A778="","X","Y")</f>
        <v>X</v>
      </c>
    </row>
    <row r="779" customFormat="false" ht="13.35" hidden="true" customHeight="false" outlineLevel="0" collapsed="false">
      <c r="C779" s="11" t="s">
        <v>1073</v>
      </c>
      <c r="D779" s="0" t="str">
        <f aca="false">IF(A779="","X","Y")</f>
        <v>X</v>
      </c>
    </row>
    <row r="780" customFormat="false" ht="13.35" hidden="true" customHeight="false" outlineLevel="0" collapsed="false">
      <c r="C780" s="11" t="s">
        <v>1075</v>
      </c>
      <c r="D780" s="0" t="str">
        <f aca="false">IF(A780="","X","Y")</f>
        <v>X</v>
      </c>
    </row>
    <row r="781" customFormat="false" ht="13.35" hidden="true" customHeight="false" outlineLevel="0" collapsed="false">
      <c r="C781" s="11" t="s">
        <v>1077</v>
      </c>
      <c r="D781" s="0" t="str">
        <f aca="false">IF(A781="","X","Y")</f>
        <v>X</v>
      </c>
    </row>
    <row r="782" customFormat="false" ht="13.35" hidden="true" customHeight="false" outlineLevel="0" collapsed="false">
      <c r="C782" s="11" t="s">
        <v>1079</v>
      </c>
      <c r="D782" s="0" t="str">
        <f aca="false">IF(A782="","X","Y")</f>
        <v>X</v>
      </c>
    </row>
    <row r="783" customFormat="false" ht="13.35" hidden="true" customHeight="false" outlineLevel="0" collapsed="false">
      <c r="C783" s="11" t="s">
        <v>1081</v>
      </c>
      <c r="D783" s="0" t="str">
        <f aca="false">IF(A783="","X","Y")</f>
        <v>X</v>
      </c>
    </row>
    <row r="784" customFormat="false" ht="13.35" hidden="true" customHeight="false" outlineLevel="0" collapsed="false">
      <c r="C784" s="11" t="s">
        <v>1083</v>
      </c>
      <c r="D784" s="0" t="str">
        <f aca="false">IF(A784="","X","Y")</f>
        <v>X</v>
      </c>
    </row>
    <row r="785" customFormat="false" ht="13.35" hidden="true" customHeight="false" outlineLevel="0" collapsed="false">
      <c r="C785" s="11" t="s">
        <v>1085</v>
      </c>
      <c r="D785" s="0" t="str">
        <f aca="false">IF(A785="","X","Y")</f>
        <v>X</v>
      </c>
    </row>
    <row r="786" customFormat="false" ht="15" hidden="false" customHeight="false" outlineLevel="0" collapsed="false">
      <c r="A786" s="33"/>
      <c r="B786" s="40"/>
      <c r="C786" s="47"/>
    </row>
    <row r="787" customFormat="false" ht="13.35" hidden="true" customHeight="false" outlineLevel="0" collapsed="false">
      <c r="C787" s="11" t="s">
        <v>1001</v>
      </c>
      <c r="D787" s="0" t="str">
        <f aca="false">IF(A787="","X","Y")</f>
        <v>X</v>
      </c>
    </row>
    <row r="788" customFormat="false" ht="13.35" hidden="true" customHeight="false" outlineLevel="0" collapsed="false">
      <c r="C788" s="11" t="s">
        <v>1003</v>
      </c>
      <c r="D788" s="0" t="str">
        <f aca="false">IF(A788="","X","Y")</f>
        <v>X</v>
      </c>
    </row>
    <row r="789" customFormat="false" ht="13.35" hidden="true" customHeight="false" outlineLevel="0" collapsed="false">
      <c r="C789" s="11" t="s">
        <v>1005</v>
      </c>
      <c r="D789" s="0" t="str">
        <f aca="false">IF(A789="","X","Y")</f>
        <v>X</v>
      </c>
    </row>
    <row r="790" customFormat="false" ht="13.35" hidden="true" customHeight="false" outlineLevel="0" collapsed="false">
      <c r="C790" s="11" t="s">
        <v>1007</v>
      </c>
      <c r="D790" s="0" t="str">
        <f aca="false">IF(A790="","X","Y")</f>
        <v>X</v>
      </c>
    </row>
    <row r="791" customFormat="false" ht="13.35" hidden="true" customHeight="false" outlineLevel="0" collapsed="false">
      <c r="C791" s="11" t="s">
        <v>1009</v>
      </c>
      <c r="D791" s="0" t="str">
        <f aca="false">IF(A791="","X","Y")</f>
        <v>X</v>
      </c>
    </row>
    <row r="792" customFormat="false" ht="13.35" hidden="true" customHeight="false" outlineLevel="0" collapsed="false">
      <c r="C792" s="11" t="s">
        <v>1011</v>
      </c>
      <c r="D792" s="0" t="str">
        <f aca="false">IF(A792="","X","Y")</f>
        <v>X</v>
      </c>
    </row>
    <row r="793" customFormat="false" ht="13.35" hidden="true" customHeight="false" outlineLevel="0" collapsed="false">
      <c r="C793" s="11" t="s">
        <v>1013</v>
      </c>
      <c r="D793" s="0" t="str">
        <f aca="false">IF(A793="","X","Y")</f>
        <v>X</v>
      </c>
    </row>
    <row r="794" customFormat="false" ht="13.35" hidden="true" customHeight="false" outlineLevel="0" collapsed="false">
      <c r="C794" s="11" t="s">
        <v>1015</v>
      </c>
      <c r="D794" s="0" t="str">
        <f aca="false">IF(A794="","X","Y")</f>
        <v>X</v>
      </c>
    </row>
    <row r="795" customFormat="false" ht="13.35" hidden="true" customHeight="false" outlineLevel="0" collapsed="false">
      <c r="C795" s="11" t="s">
        <v>1017</v>
      </c>
      <c r="D795" s="0" t="str">
        <f aca="false">IF(A795="","X","Y")</f>
        <v>X</v>
      </c>
    </row>
    <row r="796" customFormat="false" ht="13.35" hidden="true" customHeight="false" outlineLevel="0" collapsed="false">
      <c r="C796" s="11" t="s">
        <v>1019</v>
      </c>
      <c r="D796" s="0" t="str">
        <f aca="false">IF(A796="","X","Y")</f>
        <v>X</v>
      </c>
    </row>
    <row r="797" customFormat="false" ht="13.35" hidden="true" customHeight="false" outlineLevel="0" collapsed="false">
      <c r="C797" s="11" t="s">
        <v>1021</v>
      </c>
      <c r="D797" s="0" t="str">
        <f aca="false">IF(A797="","X","Y")</f>
        <v>X</v>
      </c>
    </row>
    <row r="798" customFormat="false" ht="13.35" hidden="true" customHeight="false" outlineLevel="0" collapsed="false">
      <c r="C798" s="11" t="s">
        <v>1023</v>
      </c>
      <c r="D798" s="0" t="str">
        <f aca="false">IF(A798="","X","Y")</f>
        <v>X</v>
      </c>
    </row>
    <row r="799" customFormat="false" ht="13.35" hidden="true" customHeight="false" outlineLevel="0" collapsed="false">
      <c r="C799" s="11" t="s">
        <v>1025</v>
      </c>
      <c r="D799" s="0" t="str">
        <f aca="false">IF(A799="","X","Y")</f>
        <v>X</v>
      </c>
    </row>
    <row r="800" customFormat="false" ht="13.35" hidden="true" customHeight="false" outlineLevel="0" collapsed="false">
      <c r="C800" s="11" t="s">
        <v>1027</v>
      </c>
      <c r="D800" s="0" t="str">
        <f aca="false">IF(A800="","X","Y")</f>
        <v>X</v>
      </c>
    </row>
    <row r="801" customFormat="false" ht="13.35" hidden="true" customHeight="false" outlineLevel="0" collapsed="false">
      <c r="C801" s="11" t="s">
        <v>1029</v>
      </c>
      <c r="D801" s="0" t="str">
        <f aca="false">IF(A801="","X","Y")</f>
        <v>X</v>
      </c>
    </row>
    <row r="802" customFormat="false" ht="13.35" hidden="true" customHeight="false" outlineLevel="0" collapsed="false">
      <c r="C802" s="11" t="s">
        <v>1031</v>
      </c>
      <c r="D802" s="0" t="str">
        <f aca="false">IF(A802="","X","Y")</f>
        <v>X</v>
      </c>
    </row>
    <row r="803" customFormat="false" ht="13.35" hidden="true" customHeight="false" outlineLevel="0" collapsed="false">
      <c r="C803" s="11" t="s">
        <v>1033</v>
      </c>
      <c r="D803" s="0" t="str">
        <f aca="false">IF(A803="","X","Y")</f>
        <v>X</v>
      </c>
    </row>
    <row r="804" customFormat="false" ht="13.35" hidden="true" customHeight="false" outlineLevel="0" collapsed="false">
      <c r="C804" s="11" t="s">
        <v>1035</v>
      </c>
      <c r="D804" s="0" t="str">
        <f aca="false">IF(A804="","X","Y")</f>
        <v>X</v>
      </c>
    </row>
    <row r="805" customFormat="false" ht="13.35" hidden="true" customHeight="false" outlineLevel="0" collapsed="false">
      <c r="C805" s="11" t="s">
        <v>1037</v>
      </c>
      <c r="D805" s="0" t="str">
        <f aca="false">IF(A805="","X","Y")</f>
        <v>X</v>
      </c>
    </row>
    <row r="806" customFormat="false" ht="13.35" hidden="true" customHeight="false" outlineLevel="0" collapsed="false">
      <c r="C806" s="11" t="s">
        <v>1039</v>
      </c>
      <c r="D806" s="0" t="str">
        <f aca="false">IF(A806="","X","Y")</f>
        <v>X</v>
      </c>
    </row>
    <row r="807" customFormat="false" ht="13.35" hidden="true" customHeight="false" outlineLevel="0" collapsed="false">
      <c r="C807" s="11" t="s">
        <v>1041</v>
      </c>
      <c r="D807" s="0" t="str">
        <f aca="false">IF(A807="","X","Y")</f>
        <v>X</v>
      </c>
    </row>
    <row r="808" customFormat="false" ht="13.35" hidden="true" customHeight="false" outlineLevel="0" collapsed="false">
      <c r="C808" s="11" t="s">
        <v>1043</v>
      </c>
      <c r="D808" s="0" t="str">
        <f aca="false">IF(A808="","X","Y")</f>
        <v>X</v>
      </c>
    </row>
    <row r="809" customFormat="false" ht="13.35" hidden="true" customHeight="false" outlineLevel="0" collapsed="false">
      <c r="C809" s="11" t="s">
        <v>1045</v>
      </c>
      <c r="D809" s="0" t="str">
        <f aca="false">IF(A809="","X","Y")</f>
        <v>X</v>
      </c>
    </row>
    <row r="810" customFormat="false" ht="13.35" hidden="true" customHeight="false" outlineLevel="0" collapsed="false">
      <c r="C810" s="11" t="s">
        <v>1047</v>
      </c>
      <c r="D810" s="0" t="str">
        <f aca="false">IF(A810="","X","Y")</f>
        <v>X</v>
      </c>
    </row>
    <row r="811" customFormat="false" ht="13.35" hidden="true" customHeight="false" outlineLevel="0" collapsed="false">
      <c r="C811" s="11" t="s">
        <v>1049</v>
      </c>
      <c r="D811" s="0" t="str">
        <f aca="false">IF(A811="","X","Y")</f>
        <v>X</v>
      </c>
    </row>
    <row r="812" customFormat="false" ht="13.35" hidden="true" customHeight="false" outlineLevel="0" collapsed="false">
      <c r="C812" s="11" t="s">
        <v>1051</v>
      </c>
      <c r="D812" s="0" t="str">
        <f aca="false">IF(A812="","X","Y")</f>
        <v>X</v>
      </c>
    </row>
    <row r="813" customFormat="false" ht="13.35" hidden="true" customHeight="false" outlineLevel="0" collapsed="false">
      <c r="C813" s="11" t="s">
        <v>1053</v>
      </c>
      <c r="D813" s="0" t="str">
        <f aca="false">IF(A813="","X","Y")</f>
        <v>X</v>
      </c>
    </row>
    <row r="814" customFormat="false" ht="13.35" hidden="true" customHeight="false" outlineLevel="0" collapsed="false">
      <c r="C814" s="11" t="s">
        <v>1055</v>
      </c>
      <c r="D814" s="0" t="str">
        <f aca="false">IF(A814="","X","Y")</f>
        <v>X</v>
      </c>
    </row>
    <row r="815" customFormat="false" ht="13.35" hidden="true" customHeight="false" outlineLevel="0" collapsed="false">
      <c r="C815" s="11" t="s">
        <v>1057</v>
      </c>
      <c r="D815" s="0" t="str">
        <f aca="false">IF(A815="","X","Y")</f>
        <v>X</v>
      </c>
    </row>
    <row r="816" customFormat="false" ht="13.35" hidden="true" customHeight="false" outlineLevel="0" collapsed="false">
      <c r="C816" s="11" t="s">
        <v>1059</v>
      </c>
      <c r="D816" s="0" t="str">
        <f aca="false">IF(A816="","X","Y")</f>
        <v>X</v>
      </c>
    </row>
    <row r="817" customFormat="false" ht="13.35" hidden="true" customHeight="false" outlineLevel="0" collapsed="false">
      <c r="C817" s="11" t="s">
        <v>1061</v>
      </c>
      <c r="D817" s="0" t="str">
        <f aca="false">IF(A817="","X","Y")</f>
        <v>X</v>
      </c>
    </row>
    <row r="818" customFormat="false" ht="13.35" hidden="true" customHeight="false" outlineLevel="0" collapsed="false">
      <c r="C818" s="11" t="s">
        <v>1063</v>
      </c>
      <c r="D818" s="0" t="str">
        <f aca="false">IF(A818="","X","Y")</f>
        <v>X</v>
      </c>
    </row>
    <row r="819" customFormat="false" ht="13.35" hidden="true" customHeight="false" outlineLevel="0" collapsed="false">
      <c r="C819" s="11" t="s">
        <v>1065</v>
      </c>
      <c r="D819" s="0" t="str">
        <f aca="false">IF(A819="","X","Y")</f>
        <v>X</v>
      </c>
    </row>
    <row r="820" customFormat="false" ht="13.35" hidden="true" customHeight="false" outlineLevel="0" collapsed="false">
      <c r="C820" s="11" t="s">
        <v>1067</v>
      </c>
      <c r="D820" s="0" t="str">
        <f aca="false">IF(A820="","X","Y")</f>
        <v>X</v>
      </c>
    </row>
    <row r="821" customFormat="false" ht="13.35" hidden="true" customHeight="false" outlineLevel="0" collapsed="false">
      <c r="C821" s="11" t="s">
        <v>1069</v>
      </c>
      <c r="D821" s="0" t="str">
        <f aca="false">IF(A821="","X","Y")</f>
        <v>X</v>
      </c>
    </row>
    <row r="822" customFormat="false" ht="13.35" hidden="true" customHeight="false" outlineLevel="0" collapsed="false">
      <c r="C822" s="11" t="s">
        <v>1071</v>
      </c>
      <c r="D822" s="0" t="str">
        <f aca="false">IF(A822="","X","Y")</f>
        <v>X</v>
      </c>
    </row>
    <row r="823" customFormat="false" ht="13.35" hidden="true" customHeight="false" outlineLevel="0" collapsed="false">
      <c r="C823" s="11" t="s">
        <v>1073</v>
      </c>
      <c r="D823" s="0" t="str">
        <f aca="false">IF(A823="","X","Y")</f>
        <v>X</v>
      </c>
    </row>
    <row r="824" customFormat="false" ht="13.35" hidden="true" customHeight="false" outlineLevel="0" collapsed="false">
      <c r="C824" s="11" t="s">
        <v>1075</v>
      </c>
      <c r="D824" s="0" t="str">
        <f aca="false">IF(A824="","X","Y")</f>
        <v>X</v>
      </c>
    </row>
    <row r="825" customFormat="false" ht="13.35" hidden="true" customHeight="false" outlineLevel="0" collapsed="false">
      <c r="C825" s="11" t="s">
        <v>1077</v>
      </c>
      <c r="D825" s="0" t="str">
        <f aca="false">IF(A825="","X","Y")</f>
        <v>X</v>
      </c>
    </row>
    <row r="826" customFormat="false" ht="13.35" hidden="true" customHeight="false" outlineLevel="0" collapsed="false">
      <c r="C826" s="11" t="s">
        <v>1079</v>
      </c>
      <c r="D826" s="0" t="str">
        <f aca="false">IF(A826="","X","Y")</f>
        <v>X</v>
      </c>
    </row>
    <row r="827" customFormat="false" ht="13.35" hidden="true" customHeight="false" outlineLevel="0" collapsed="false">
      <c r="C827" s="11" t="s">
        <v>1081</v>
      </c>
      <c r="D827" s="0" t="str">
        <f aca="false">IF(A827="","X","Y")</f>
        <v>X</v>
      </c>
    </row>
    <row r="828" customFormat="false" ht="13.35" hidden="true" customHeight="false" outlineLevel="0" collapsed="false">
      <c r="C828" s="11" t="s">
        <v>1083</v>
      </c>
      <c r="D828" s="0" t="str">
        <f aca="false">IF(A828="","X","Y")</f>
        <v>X</v>
      </c>
    </row>
    <row r="829" customFormat="false" ht="13.35" hidden="true" customHeight="false" outlineLevel="0" collapsed="false">
      <c r="C829" s="11" t="s">
        <v>1131</v>
      </c>
      <c r="D829" s="0" t="str">
        <f aca="false">IF(A829="","X","Y")</f>
        <v>X</v>
      </c>
    </row>
    <row r="830" customFormat="false" ht="15" hidden="false" customHeight="false" outlineLevel="0" collapsed="false">
      <c r="A830" s="33"/>
      <c r="B830" s="40"/>
      <c r="C830" s="47"/>
    </row>
    <row r="831" customFormat="false" ht="13.35" hidden="true" customHeight="false" outlineLevel="0" collapsed="false">
      <c r="C831" s="11" t="s">
        <v>1001</v>
      </c>
      <c r="D831" s="0" t="str">
        <f aca="false">IF(A831="","X","Y")</f>
        <v>X</v>
      </c>
    </row>
    <row r="832" customFormat="false" ht="13.35" hidden="true" customHeight="false" outlineLevel="0" collapsed="false">
      <c r="C832" s="11" t="s">
        <v>1003</v>
      </c>
      <c r="D832" s="0" t="str">
        <f aca="false">IF(A832="","X","Y")</f>
        <v>X</v>
      </c>
    </row>
    <row r="833" customFormat="false" ht="13.35" hidden="true" customHeight="false" outlineLevel="0" collapsed="false">
      <c r="C833" s="11" t="s">
        <v>1005</v>
      </c>
      <c r="D833" s="0" t="str">
        <f aca="false">IF(A833="","X","Y")</f>
        <v>X</v>
      </c>
    </row>
    <row r="834" customFormat="false" ht="13.35" hidden="true" customHeight="false" outlineLevel="0" collapsed="false">
      <c r="C834" s="11" t="s">
        <v>1007</v>
      </c>
      <c r="D834" s="0" t="str">
        <f aca="false">IF(A834="","X","Y")</f>
        <v>X</v>
      </c>
    </row>
    <row r="835" customFormat="false" ht="13.35" hidden="true" customHeight="false" outlineLevel="0" collapsed="false">
      <c r="C835" s="11" t="s">
        <v>1009</v>
      </c>
      <c r="D835" s="0" t="str">
        <f aca="false">IF(A835="","X","Y")</f>
        <v>X</v>
      </c>
    </row>
    <row r="836" customFormat="false" ht="13.35" hidden="true" customHeight="false" outlineLevel="0" collapsed="false">
      <c r="C836" s="11" t="s">
        <v>1011</v>
      </c>
      <c r="D836" s="0" t="str">
        <f aca="false">IF(A836="","X","Y")</f>
        <v>X</v>
      </c>
    </row>
    <row r="837" customFormat="false" ht="13.35" hidden="true" customHeight="false" outlineLevel="0" collapsed="false">
      <c r="C837" s="11" t="s">
        <v>1013</v>
      </c>
      <c r="D837" s="0" t="str">
        <f aca="false">IF(A837="","X","Y")</f>
        <v>X</v>
      </c>
    </row>
    <row r="838" customFormat="false" ht="13.35" hidden="true" customHeight="false" outlineLevel="0" collapsed="false">
      <c r="C838" s="11" t="s">
        <v>1015</v>
      </c>
      <c r="D838" s="0" t="str">
        <f aca="false">IF(A838="","X","Y")</f>
        <v>X</v>
      </c>
    </row>
    <row r="839" customFormat="false" ht="13.35" hidden="true" customHeight="false" outlineLevel="0" collapsed="false">
      <c r="C839" s="11" t="s">
        <v>1017</v>
      </c>
      <c r="D839" s="0" t="str">
        <f aca="false">IF(A839="","X","Y")</f>
        <v>X</v>
      </c>
    </row>
    <row r="840" customFormat="false" ht="13.35" hidden="true" customHeight="false" outlineLevel="0" collapsed="false">
      <c r="C840" s="11" t="s">
        <v>1019</v>
      </c>
      <c r="D840" s="0" t="str">
        <f aca="false">IF(A840="","X","Y")</f>
        <v>X</v>
      </c>
    </row>
    <row r="841" customFormat="false" ht="13.35" hidden="true" customHeight="false" outlineLevel="0" collapsed="false">
      <c r="C841" s="11" t="s">
        <v>1021</v>
      </c>
      <c r="D841" s="0" t="str">
        <f aca="false">IF(A841="","X","Y")</f>
        <v>X</v>
      </c>
    </row>
    <row r="842" customFormat="false" ht="13.35" hidden="true" customHeight="false" outlineLevel="0" collapsed="false">
      <c r="C842" s="11" t="s">
        <v>1023</v>
      </c>
      <c r="D842" s="0" t="str">
        <f aca="false">IF(A842="","X","Y")</f>
        <v>X</v>
      </c>
    </row>
    <row r="843" customFormat="false" ht="13.35" hidden="true" customHeight="false" outlineLevel="0" collapsed="false">
      <c r="C843" s="11" t="s">
        <v>1025</v>
      </c>
      <c r="D843" s="0" t="str">
        <f aca="false">IF(A843="","X","Y")</f>
        <v>X</v>
      </c>
    </row>
    <row r="844" customFormat="false" ht="13.35" hidden="true" customHeight="false" outlineLevel="0" collapsed="false">
      <c r="C844" s="11" t="s">
        <v>1027</v>
      </c>
      <c r="D844" s="0" t="str">
        <f aca="false">IF(A844="","X","Y")</f>
        <v>X</v>
      </c>
    </row>
    <row r="845" customFormat="false" ht="13.35" hidden="true" customHeight="false" outlineLevel="0" collapsed="false">
      <c r="C845" s="11" t="s">
        <v>1029</v>
      </c>
      <c r="D845" s="0" t="str">
        <f aca="false">IF(A845="","X","Y")</f>
        <v>X</v>
      </c>
    </row>
    <row r="846" customFormat="false" ht="13.35" hidden="true" customHeight="false" outlineLevel="0" collapsed="false">
      <c r="C846" s="11" t="s">
        <v>1031</v>
      </c>
      <c r="D846" s="0" t="str">
        <f aca="false">IF(A846="","X","Y")</f>
        <v>X</v>
      </c>
    </row>
    <row r="847" customFormat="false" ht="13.35" hidden="true" customHeight="false" outlineLevel="0" collapsed="false">
      <c r="C847" s="11" t="s">
        <v>1033</v>
      </c>
      <c r="D847" s="0" t="str">
        <f aca="false">IF(A847="","X","Y")</f>
        <v>X</v>
      </c>
    </row>
    <row r="848" customFormat="false" ht="13.35" hidden="true" customHeight="false" outlineLevel="0" collapsed="false">
      <c r="C848" s="11" t="s">
        <v>1035</v>
      </c>
      <c r="D848" s="0" t="str">
        <f aca="false">IF(A848="","X","Y")</f>
        <v>X</v>
      </c>
    </row>
    <row r="849" customFormat="false" ht="13.35" hidden="true" customHeight="false" outlineLevel="0" collapsed="false">
      <c r="C849" s="11" t="s">
        <v>1037</v>
      </c>
      <c r="D849" s="0" t="str">
        <f aca="false">IF(A849="","X","Y")</f>
        <v>X</v>
      </c>
    </row>
    <row r="850" customFormat="false" ht="13.35" hidden="true" customHeight="false" outlineLevel="0" collapsed="false">
      <c r="C850" s="11" t="s">
        <v>1039</v>
      </c>
      <c r="D850" s="0" t="str">
        <f aca="false">IF(A850="","X","Y")</f>
        <v>X</v>
      </c>
    </row>
    <row r="851" customFormat="false" ht="13.35" hidden="true" customHeight="false" outlineLevel="0" collapsed="false">
      <c r="C851" s="11" t="s">
        <v>1041</v>
      </c>
      <c r="D851" s="0" t="str">
        <f aca="false">IF(A851="","X","Y")</f>
        <v>X</v>
      </c>
    </row>
    <row r="852" customFormat="false" ht="13.35" hidden="true" customHeight="false" outlineLevel="0" collapsed="false">
      <c r="C852" s="11" t="s">
        <v>1043</v>
      </c>
      <c r="D852" s="0" t="str">
        <f aca="false">IF(A852="","X","Y")</f>
        <v>X</v>
      </c>
    </row>
    <row r="853" customFormat="false" ht="13.35" hidden="true" customHeight="false" outlineLevel="0" collapsed="false">
      <c r="C853" s="11" t="s">
        <v>1045</v>
      </c>
      <c r="D853" s="0" t="str">
        <f aca="false">IF(A853="","X","Y")</f>
        <v>X</v>
      </c>
    </row>
    <row r="854" customFormat="false" ht="13.35" hidden="true" customHeight="false" outlineLevel="0" collapsed="false">
      <c r="C854" s="11" t="s">
        <v>1047</v>
      </c>
      <c r="D854" s="0" t="str">
        <f aca="false">IF(A854="","X","Y")</f>
        <v>X</v>
      </c>
    </row>
    <row r="855" customFormat="false" ht="13.35" hidden="true" customHeight="false" outlineLevel="0" collapsed="false">
      <c r="C855" s="11" t="s">
        <v>1049</v>
      </c>
      <c r="D855" s="0" t="str">
        <f aca="false">IF(A855="","X","Y")</f>
        <v>X</v>
      </c>
    </row>
    <row r="856" customFormat="false" ht="13.35" hidden="true" customHeight="false" outlineLevel="0" collapsed="false">
      <c r="C856" s="11" t="s">
        <v>1051</v>
      </c>
      <c r="D856" s="0" t="str">
        <f aca="false">IF(A856="","X","Y")</f>
        <v>X</v>
      </c>
    </row>
    <row r="857" customFormat="false" ht="13.35" hidden="true" customHeight="false" outlineLevel="0" collapsed="false">
      <c r="C857" s="11" t="s">
        <v>1053</v>
      </c>
      <c r="D857" s="0" t="str">
        <f aca="false">IF(A857="","X","Y")</f>
        <v>X</v>
      </c>
    </row>
    <row r="858" customFormat="false" ht="13.35" hidden="true" customHeight="false" outlineLevel="0" collapsed="false">
      <c r="C858" s="11" t="s">
        <v>1055</v>
      </c>
      <c r="D858" s="0" t="str">
        <f aca="false">IF(A858="","X","Y")</f>
        <v>X</v>
      </c>
    </row>
    <row r="859" customFormat="false" ht="13.35" hidden="true" customHeight="false" outlineLevel="0" collapsed="false">
      <c r="C859" s="11" t="s">
        <v>1057</v>
      </c>
      <c r="D859" s="0" t="str">
        <f aca="false">IF(A859="","X","Y")</f>
        <v>X</v>
      </c>
    </row>
    <row r="860" customFormat="false" ht="13.35" hidden="true" customHeight="false" outlineLevel="0" collapsed="false">
      <c r="C860" s="11" t="s">
        <v>1059</v>
      </c>
      <c r="D860" s="0" t="str">
        <f aca="false">IF(A860="","X","Y")</f>
        <v>X</v>
      </c>
    </row>
    <row r="861" customFormat="false" ht="13.35" hidden="true" customHeight="false" outlineLevel="0" collapsed="false">
      <c r="C861" s="11" t="s">
        <v>1061</v>
      </c>
      <c r="D861" s="0" t="str">
        <f aca="false">IF(A861="","X","Y")</f>
        <v>X</v>
      </c>
    </row>
    <row r="862" customFormat="false" ht="13.35" hidden="true" customHeight="false" outlineLevel="0" collapsed="false">
      <c r="C862" s="11" t="s">
        <v>1063</v>
      </c>
      <c r="D862" s="0" t="str">
        <f aca="false">IF(A862="","X","Y")</f>
        <v>X</v>
      </c>
    </row>
    <row r="863" customFormat="false" ht="13.35" hidden="true" customHeight="false" outlineLevel="0" collapsed="false">
      <c r="C863" s="11" t="s">
        <v>1065</v>
      </c>
      <c r="D863" s="0" t="str">
        <f aca="false">IF(A863="","X","Y")</f>
        <v>X</v>
      </c>
    </row>
    <row r="864" customFormat="false" ht="13.35" hidden="true" customHeight="false" outlineLevel="0" collapsed="false">
      <c r="C864" s="11" t="s">
        <v>1067</v>
      </c>
      <c r="D864" s="0" t="str">
        <f aca="false">IF(A864="","X","Y")</f>
        <v>X</v>
      </c>
    </row>
    <row r="865" customFormat="false" ht="13.35" hidden="true" customHeight="false" outlineLevel="0" collapsed="false">
      <c r="C865" s="11" t="s">
        <v>1069</v>
      </c>
      <c r="D865" s="0" t="str">
        <f aca="false">IF(A865="","X","Y")</f>
        <v>X</v>
      </c>
    </row>
    <row r="866" customFormat="false" ht="13.35" hidden="true" customHeight="false" outlineLevel="0" collapsed="false">
      <c r="C866" s="11" t="s">
        <v>1071</v>
      </c>
      <c r="D866" s="0" t="str">
        <f aca="false">IF(A866="","X","Y")</f>
        <v>X</v>
      </c>
    </row>
    <row r="867" customFormat="false" ht="13.35" hidden="true" customHeight="false" outlineLevel="0" collapsed="false">
      <c r="C867" s="11" t="s">
        <v>1073</v>
      </c>
      <c r="D867" s="0" t="str">
        <f aca="false">IF(A867="","X","Y")</f>
        <v>X</v>
      </c>
    </row>
    <row r="868" customFormat="false" ht="13.35" hidden="true" customHeight="false" outlineLevel="0" collapsed="false">
      <c r="C868" s="11" t="s">
        <v>1075</v>
      </c>
      <c r="D868" s="0" t="str">
        <f aca="false">IF(A868="","X","Y")</f>
        <v>X</v>
      </c>
    </row>
    <row r="869" customFormat="false" ht="13.35" hidden="true" customHeight="false" outlineLevel="0" collapsed="false">
      <c r="C869" s="11" t="s">
        <v>1077</v>
      </c>
      <c r="D869" s="0" t="str">
        <f aca="false">IF(A869="","X","Y")</f>
        <v>X</v>
      </c>
    </row>
    <row r="870" customFormat="false" ht="13.35" hidden="true" customHeight="false" outlineLevel="0" collapsed="false">
      <c r="C870" s="11" t="s">
        <v>1079</v>
      </c>
      <c r="D870" s="0" t="str">
        <f aca="false">IF(A870="","X","Y")</f>
        <v>X</v>
      </c>
    </row>
    <row r="871" customFormat="false" ht="13.35" hidden="true" customHeight="false" outlineLevel="0" collapsed="false">
      <c r="C871" s="11" t="s">
        <v>1081</v>
      </c>
      <c r="D871" s="0" t="str">
        <f aca="false">IF(A871="","X","Y")</f>
        <v>X</v>
      </c>
    </row>
    <row r="872" customFormat="false" ht="13.35" hidden="true" customHeight="false" outlineLevel="0" collapsed="false">
      <c r="C872" s="11" t="s">
        <v>1083</v>
      </c>
      <c r="D872" s="0" t="str">
        <f aca="false">IF(A872="","X","Y")</f>
        <v>X</v>
      </c>
    </row>
    <row r="873" customFormat="false" ht="13.35" hidden="true" customHeight="false" outlineLevel="0" collapsed="false">
      <c r="C873" s="11" t="s">
        <v>1177</v>
      </c>
      <c r="D873" s="0" t="str">
        <f aca="false">IF(A873="","X","Y")</f>
        <v>X</v>
      </c>
    </row>
    <row r="874" customFormat="false" ht="15" hidden="false" customHeight="false" outlineLevel="0" collapsed="false">
      <c r="A874" s="33"/>
      <c r="B874" s="40"/>
      <c r="C874" s="47"/>
    </row>
    <row r="875" customFormat="false" ht="13.35" hidden="true" customHeight="false" outlineLevel="0" collapsed="false">
      <c r="C875" s="11" t="s">
        <v>1001</v>
      </c>
      <c r="D875" s="0" t="str">
        <f aca="false">IF(A875="","X","Y")</f>
        <v>X</v>
      </c>
    </row>
    <row r="876" customFormat="false" ht="13.35" hidden="true" customHeight="false" outlineLevel="0" collapsed="false">
      <c r="C876" s="11" t="s">
        <v>1003</v>
      </c>
      <c r="D876" s="0" t="str">
        <f aca="false">IF(A876="","X","Y")</f>
        <v>X</v>
      </c>
    </row>
    <row r="877" customFormat="false" ht="13.35" hidden="true" customHeight="false" outlineLevel="0" collapsed="false">
      <c r="C877" s="11" t="s">
        <v>1005</v>
      </c>
      <c r="D877" s="0" t="str">
        <f aca="false">IF(A877="","X","Y")</f>
        <v>X</v>
      </c>
    </row>
    <row r="878" customFormat="false" ht="13.35" hidden="true" customHeight="false" outlineLevel="0" collapsed="false">
      <c r="C878" s="11" t="s">
        <v>1007</v>
      </c>
      <c r="D878" s="0" t="str">
        <f aca="false">IF(A878="","X","Y")</f>
        <v>X</v>
      </c>
    </row>
    <row r="879" customFormat="false" ht="13.35" hidden="true" customHeight="false" outlineLevel="0" collapsed="false">
      <c r="C879" s="11" t="s">
        <v>1009</v>
      </c>
      <c r="D879" s="0" t="str">
        <f aca="false">IF(A879="","X","Y")</f>
        <v>X</v>
      </c>
    </row>
    <row r="880" customFormat="false" ht="13.35" hidden="true" customHeight="false" outlineLevel="0" collapsed="false">
      <c r="C880" s="11" t="s">
        <v>1011</v>
      </c>
      <c r="D880" s="0" t="str">
        <f aca="false">IF(A880="","X","Y")</f>
        <v>X</v>
      </c>
    </row>
    <row r="881" customFormat="false" ht="13.35" hidden="true" customHeight="false" outlineLevel="0" collapsed="false">
      <c r="C881" s="11" t="s">
        <v>1013</v>
      </c>
      <c r="D881" s="0" t="str">
        <f aca="false">IF(A881="","X","Y")</f>
        <v>X</v>
      </c>
    </row>
    <row r="882" customFormat="false" ht="13.35" hidden="true" customHeight="false" outlineLevel="0" collapsed="false">
      <c r="C882" s="11" t="s">
        <v>1015</v>
      </c>
      <c r="D882" s="0" t="str">
        <f aca="false">IF(A882="","X","Y")</f>
        <v>X</v>
      </c>
    </row>
    <row r="883" customFormat="false" ht="13.35" hidden="true" customHeight="false" outlineLevel="0" collapsed="false">
      <c r="C883" s="11" t="s">
        <v>1017</v>
      </c>
      <c r="D883" s="0" t="str">
        <f aca="false">IF(A883="","X","Y")</f>
        <v>X</v>
      </c>
    </row>
    <row r="884" customFormat="false" ht="13.35" hidden="true" customHeight="false" outlineLevel="0" collapsed="false">
      <c r="C884" s="11" t="s">
        <v>1019</v>
      </c>
      <c r="D884" s="0" t="str">
        <f aca="false">IF(A884="","X","Y")</f>
        <v>X</v>
      </c>
    </row>
    <row r="885" customFormat="false" ht="13.35" hidden="true" customHeight="false" outlineLevel="0" collapsed="false">
      <c r="C885" s="11" t="s">
        <v>1021</v>
      </c>
      <c r="D885" s="0" t="str">
        <f aca="false">IF(A885="","X","Y")</f>
        <v>X</v>
      </c>
    </row>
    <row r="886" customFormat="false" ht="13.35" hidden="true" customHeight="false" outlineLevel="0" collapsed="false">
      <c r="C886" s="11" t="s">
        <v>1023</v>
      </c>
      <c r="D886" s="0" t="str">
        <f aca="false">IF(A886="","X","Y")</f>
        <v>X</v>
      </c>
    </row>
    <row r="887" customFormat="false" ht="13.35" hidden="true" customHeight="false" outlineLevel="0" collapsed="false">
      <c r="C887" s="11" t="s">
        <v>1025</v>
      </c>
      <c r="D887" s="0" t="str">
        <f aca="false">IF(A887="","X","Y")</f>
        <v>X</v>
      </c>
    </row>
    <row r="888" customFormat="false" ht="13.35" hidden="true" customHeight="false" outlineLevel="0" collapsed="false">
      <c r="C888" s="11" t="s">
        <v>1027</v>
      </c>
      <c r="D888" s="0" t="str">
        <f aca="false">IF(A888="","X","Y")</f>
        <v>X</v>
      </c>
    </row>
    <row r="889" customFormat="false" ht="13.35" hidden="true" customHeight="false" outlineLevel="0" collapsed="false">
      <c r="C889" s="11" t="s">
        <v>1029</v>
      </c>
      <c r="D889" s="0" t="str">
        <f aca="false">IF(A889="","X","Y")</f>
        <v>X</v>
      </c>
    </row>
    <row r="890" customFormat="false" ht="13.35" hidden="true" customHeight="false" outlineLevel="0" collapsed="false">
      <c r="C890" s="11" t="s">
        <v>1031</v>
      </c>
      <c r="D890" s="0" t="str">
        <f aca="false">IF(A890="","X","Y")</f>
        <v>X</v>
      </c>
    </row>
    <row r="891" customFormat="false" ht="13.35" hidden="true" customHeight="false" outlineLevel="0" collapsed="false">
      <c r="C891" s="11" t="s">
        <v>1033</v>
      </c>
      <c r="D891" s="0" t="str">
        <f aca="false">IF(A891="","X","Y")</f>
        <v>X</v>
      </c>
    </row>
    <row r="892" customFormat="false" ht="13.35" hidden="true" customHeight="false" outlineLevel="0" collapsed="false">
      <c r="C892" s="11" t="s">
        <v>1035</v>
      </c>
      <c r="D892" s="0" t="str">
        <f aca="false">IF(A892="","X","Y")</f>
        <v>X</v>
      </c>
    </row>
    <row r="893" customFormat="false" ht="13.35" hidden="true" customHeight="false" outlineLevel="0" collapsed="false">
      <c r="C893" s="11" t="s">
        <v>1037</v>
      </c>
      <c r="D893" s="0" t="str">
        <f aca="false">IF(A893="","X","Y")</f>
        <v>X</v>
      </c>
    </row>
    <row r="894" customFormat="false" ht="13.35" hidden="true" customHeight="false" outlineLevel="0" collapsed="false">
      <c r="C894" s="11" t="s">
        <v>1039</v>
      </c>
      <c r="D894" s="0" t="str">
        <f aca="false">IF(A894="","X","Y")</f>
        <v>X</v>
      </c>
    </row>
    <row r="895" customFormat="false" ht="13.35" hidden="true" customHeight="false" outlineLevel="0" collapsed="false">
      <c r="C895" s="11" t="s">
        <v>1041</v>
      </c>
      <c r="D895" s="0" t="str">
        <f aca="false">IF(A895="","X","Y")</f>
        <v>X</v>
      </c>
    </row>
    <row r="896" customFormat="false" ht="13.35" hidden="true" customHeight="false" outlineLevel="0" collapsed="false">
      <c r="C896" s="11" t="s">
        <v>1043</v>
      </c>
      <c r="D896" s="0" t="str">
        <f aca="false">IF(A896="","X","Y")</f>
        <v>X</v>
      </c>
    </row>
    <row r="897" customFormat="false" ht="13.35" hidden="true" customHeight="false" outlineLevel="0" collapsed="false">
      <c r="C897" s="11" t="s">
        <v>1045</v>
      </c>
      <c r="D897" s="0" t="str">
        <f aca="false">IF(A897="","X","Y")</f>
        <v>X</v>
      </c>
    </row>
    <row r="898" customFormat="false" ht="13.35" hidden="true" customHeight="false" outlineLevel="0" collapsed="false">
      <c r="C898" s="11" t="s">
        <v>1047</v>
      </c>
      <c r="D898" s="0" t="str">
        <f aca="false">IF(A898="","X","Y")</f>
        <v>X</v>
      </c>
    </row>
    <row r="899" customFormat="false" ht="13.35" hidden="true" customHeight="false" outlineLevel="0" collapsed="false">
      <c r="C899" s="11" t="s">
        <v>1049</v>
      </c>
      <c r="D899" s="0" t="str">
        <f aca="false">IF(A899="","X","Y")</f>
        <v>X</v>
      </c>
    </row>
    <row r="900" customFormat="false" ht="13.35" hidden="true" customHeight="false" outlineLevel="0" collapsed="false">
      <c r="C900" s="11" t="s">
        <v>1051</v>
      </c>
      <c r="D900" s="0" t="str">
        <f aca="false">IF(A900="","X","Y")</f>
        <v>X</v>
      </c>
    </row>
    <row r="901" customFormat="false" ht="13.35" hidden="true" customHeight="false" outlineLevel="0" collapsed="false">
      <c r="C901" s="11" t="s">
        <v>1053</v>
      </c>
      <c r="D901" s="0" t="str">
        <f aca="false">IF(A901="","X","Y")</f>
        <v>X</v>
      </c>
    </row>
    <row r="902" customFormat="false" ht="13.35" hidden="true" customHeight="false" outlineLevel="0" collapsed="false">
      <c r="C902" s="11" t="s">
        <v>1055</v>
      </c>
      <c r="D902" s="0" t="str">
        <f aca="false">IF(A902="","X","Y")</f>
        <v>X</v>
      </c>
    </row>
    <row r="903" customFormat="false" ht="13.35" hidden="true" customHeight="false" outlineLevel="0" collapsed="false">
      <c r="C903" s="11" t="s">
        <v>1057</v>
      </c>
      <c r="D903" s="0" t="str">
        <f aca="false">IF(A903="","X","Y")</f>
        <v>X</v>
      </c>
    </row>
    <row r="904" customFormat="false" ht="13.35" hidden="true" customHeight="false" outlineLevel="0" collapsed="false">
      <c r="C904" s="11" t="s">
        <v>1059</v>
      </c>
      <c r="D904" s="0" t="str">
        <f aca="false">IF(A904="","X","Y")</f>
        <v>X</v>
      </c>
    </row>
    <row r="905" customFormat="false" ht="13.35" hidden="true" customHeight="false" outlineLevel="0" collapsed="false">
      <c r="C905" s="11" t="s">
        <v>1061</v>
      </c>
      <c r="D905" s="0" t="str">
        <f aca="false">IF(A905="","X","Y")</f>
        <v>X</v>
      </c>
    </row>
    <row r="906" customFormat="false" ht="13.35" hidden="true" customHeight="false" outlineLevel="0" collapsed="false">
      <c r="C906" s="11" t="s">
        <v>1063</v>
      </c>
      <c r="D906" s="0" t="str">
        <f aca="false">IF(A906="","X","Y")</f>
        <v>X</v>
      </c>
    </row>
    <row r="907" customFormat="false" ht="13.35" hidden="true" customHeight="false" outlineLevel="0" collapsed="false">
      <c r="C907" s="11" t="s">
        <v>1065</v>
      </c>
      <c r="D907" s="0" t="str">
        <f aca="false">IF(A907="","X","Y")</f>
        <v>X</v>
      </c>
    </row>
    <row r="908" customFormat="false" ht="13.35" hidden="true" customHeight="false" outlineLevel="0" collapsed="false">
      <c r="C908" s="11" t="s">
        <v>1067</v>
      </c>
      <c r="D908" s="0" t="str">
        <f aca="false">IF(A908="","X","Y")</f>
        <v>X</v>
      </c>
    </row>
    <row r="909" customFormat="false" ht="13.35" hidden="true" customHeight="false" outlineLevel="0" collapsed="false">
      <c r="C909" s="11" t="s">
        <v>1069</v>
      </c>
      <c r="D909" s="0" t="str">
        <f aca="false">IF(A909="","X","Y")</f>
        <v>X</v>
      </c>
    </row>
    <row r="910" customFormat="false" ht="13.35" hidden="true" customHeight="false" outlineLevel="0" collapsed="false">
      <c r="C910" s="11" t="s">
        <v>1071</v>
      </c>
      <c r="D910" s="0" t="str">
        <f aca="false">IF(A910="","X","Y")</f>
        <v>X</v>
      </c>
    </row>
    <row r="911" customFormat="false" ht="13.35" hidden="true" customHeight="false" outlineLevel="0" collapsed="false">
      <c r="C911" s="11" t="s">
        <v>1073</v>
      </c>
      <c r="D911" s="0" t="str">
        <f aca="false">IF(A911="","X","Y")</f>
        <v>X</v>
      </c>
    </row>
    <row r="912" customFormat="false" ht="13.35" hidden="true" customHeight="false" outlineLevel="0" collapsed="false">
      <c r="C912" s="11" t="s">
        <v>1075</v>
      </c>
      <c r="D912" s="0" t="str">
        <f aca="false">IF(A912="","X","Y")</f>
        <v>X</v>
      </c>
    </row>
    <row r="913" customFormat="false" ht="13.35" hidden="true" customHeight="false" outlineLevel="0" collapsed="false">
      <c r="C913" s="11" t="s">
        <v>1077</v>
      </c>
      <c r="D913" s="0" t="str">
        <f aca="false">IF(A913="","X","Y")</f>
        <v>X</v>
      </c>
    </row>
    <row r="914" customFormat="false" ht="13.35" hidden="true" customHeight="false" outlineLevel="0" collapsed="false">
      <c r="C914" s="11" t="s">
        <v>1079</v>
      </c>
      <c r="D914" s="0" t="str">
        <f aca="false">IF(A914="","X","Y")</f>
        <v>X</v>
      </c>
    </row>
    <row r="915" customFormat="false" ht="13.35" hidden="true" customHeight="false" outlineLevel="0" collapsed="false">
      <c r="C915" s="11" t="s">
        <v>1081</v>
      </c>
      <c r="D915" s="0" t="str">
        <f aca="false">IF(A915="","X","Y")</f>
        <v>X</v>
      </c>
    </row>
    <row r="916" customFormat="false" ht="13.35" hidden="true" customHeight="false" outlineLevel="0" collapsed="false">
      <c r="C916" s="11" t="s">
        <v>1083</v>
      </c>
      <c r="D916" s="0" t="str">
        <f aca="false">IF(A916="","X","Y")</f>
        <v>X</v>
      </c>
    </row>
    <row r="917" customFormat="false" ht="13.35" hidden="true" customHeight="false" outlineLevel="0" collapsed="false">
      <c r="C917" s="11" t="s">
        <v>1177</v>
      </c>
      <c r="D917" s="0" t="str">
        <f aca="false">IF(A917="","X","Y")</f>
        <v>X</v>
      </c>
    </row>
    <row r="918" customFormat="false" ht="15" hidden="false" customHeight="false" outlineLevel="0" collapsed="false">
      <c r="A918" s="33"/>
      <c r="B918" s="40"/>
      <c r="C918" s="47"/>
    </row>
    <row r="919" customFormat="false" ht="13.35" hidden="true" customHeight="false" outlineLevel="0" collapsed="false">
      <c r="C919" s="11" t="s">
        <v>1001</v>
      </c>
      <c r="D919" s="0" t="str">
        <f aca="false">IF(A919="","X","Y")</f>
        <v>X</v>
      </c>
    </row>
    <row r="920" customFormat="false" ht="13.35" hidden="true" customHeight="false" outlineLevel="0" collapsed="false">
      <c r="C920" s="11" t="s">
        <v>1003</v>
      </c>
      <c r="D920" s="0" t="str">
        <f aca="false">IF(A920="","X","Y")</f>
        <v>X</v>
      </c>
    </row>
    <row r="921" customFormat="false" ht="13.35" hidden="true" customHeight="false" outlineLevel="0" collapsed="false">
      <c r="C921" s="11" t="s">
        <v>1005</v>
      </c>
      <c r="D921" s="0" t="str">
        <f aca="false">IF(A921="","X","Y")</f>
        <v>X</v>
      </c>
    </row>
    <row r="922" customFormat="false" ht="13.35" hidden="true" customHeight="false" outlineLevel="0" collapsed="false">
      <c r="C922" s="11" t="s">
        <v>1007</v>
      </c>
      <c r="D922" s="0" t="str">
        <f aca="false">IF(A922="","X","Y")</f>
        <v>X</v>
      </c>
    </row>
    <row r="923" customFormat="false" ht="13.35" hidden="true" customHeight="false" outlineLevel="0" collapsed="false">
      <c r="C923" s="11" t="s">
        <v>1009</v>
      </c>
      <c r="D923" s="0" t="str">
        <f aca="false">IF(A923="","X","Y")</f>
        <v>X</v>
      </c>
    </row>
    <row r="924" customFormat="false" ht="13.35" hidden="true" customHeight="false" outlineLevel="0" collapsed="false">
      <c r="C924" s="11" t="s">
        <v>1011</v>
      </c>
      <c r="D924" s="0" t="str">
        <f aca="false">IF(A924="","X","Y")</f>
        <v>X</v>
      </c>
    </row>
    <row r="925" customFormat="false" ht="13.35" hidden="true" customHeight="false" outlineLevel="0" collapsed="false">
      <c r="C925" s="11" t="s">
        <v>1013</v>
      </c>
      <c r="D925" s="0" t="str">
        <f aca="false">IF(A925="","X","Y")</f>
        <v>X</v>
      </c>
    </row>
    <row r="926" customFormat="false" ht="13.35" hidden="true" customHeight="false" outlineLevel="0" collapsed="false">
      <c r="C926" s="11" t="s">
        <v>1015</v>
      </c>
      <c r="D926" s="0" t="str">
        <f aca="false">IF(A926="","X","Y")</f>
        <v>X</v>
      </c>
    </row>
    <row r="927" customFormat="false" ht="13.35" hidden="true" customHeight="false" outlineLevel="0" collapsed="false">
      <c r="C927" s="11" t="s">
        <v>1017</v>
      </c>
      <c r="D927" s="0" t="str">
        <f aca="false">IF(A927="","X","Y")</f>
        <v>X</v>
      </c>
    </row>
    <row r="928" customFormat="false" ht="13.35" hidden="true" customHeight="false" outlineLevel="0" collapsed="false">
      <c r="C928" s="11" t="s">
        <v>1019</v>
      </c>
      <c r="D928" s="0" t="str">
        <f aca="false">IF(A928="","X","Y")</f>
        <v>X</v>
      </c>
    </row>
    <row r="929" customFormat="false" ht="13.35" hidden="true" customHeight="false" outlineLevel="0" collapsed="false">
      <c r="C929" s="11" t="s">
        <v>1021</v>
      </c>
      <c r="D929" s="0" t="str">
        <f aca="false">IF(A929="","X","Y")</f>
        <v>X</v>
      </c>
    </row>
    <row r="930" customFormat="false" ht="13.35" hidden="true" customHeight="false" outlineLevel="0" collapsed="false">
      <c r="C930" s="11" t="s">
        <v>1023</v>
      </c>
      <c r="D930" s="0" t="str">
        <f aca="false">IF(A930="","X","Y")</f>
        <v>X</v>
      </c>
    </row>
    <row r="931" customFormat="false" ht="13.35" hidden="true" customHeight="false" outlineLevel="0" collapsed="false">
      <c r="C931" s="11" t="s">
        <v>1025</v>
      </c>
      <c r="D931" s="0" t="str">
        <f aca="false">IF(A931="","X","Y")</f>
        <v>X</v>
      </c>
    </row>
    <row r="932" customFormat="false" ht="13.35" hidden="true" customHeight="false" outlineLevel="0" collapsed="false">
      <c r="C932" s="11" t="s">
        <v>1027</v>
      </c>
      <c r="D932" s="0" t="str">
        <f aca="false">IF(A932="","X","Y")</f>
        <v>X</v>
      </c>
    </row>
    <row r="933" customFormat="false" ht="13.35" hidden="true" customHeight="false" outlineLevel="0" collapsed="false">
      <c r="C933" s="11" t="s">
        <v>1029</v>
      </c>
      <c r="D933" s="0" t="str">
        <f aca="false">IF(A933="","X","Y")</f>
        <v>X</v>
      </c>
    </row>
    <row r="934" customFormat="false" ht="13.35" hidden="true" customHeight="false" outlineLevel="0" collapsed="false">
      <c r="C934" s="11" t="s">
        <v>1031</v>
      </c>
      <c r="D934" s="0" t="str">
        <f aca="false">IF(A934="","X","Y")</f>
        <v>X</v>
      </c>
    </row>
    <row r="935" customFormat="false" ht="13.35" hidden="true" customHeight="false" outlineLevel="0" collapsed="false">
      <c r="C935" s="11" t="s">
        <v>1033</v>
      </c>
      <c r="D935" s="0" t="str">
        <f aca="false">IF(A935="","X","Y")</f>
        <v>X</v>
      </c>
    </row>
    <row r="936" customFormat="false" ht="13.35" hidden="true" customHeight="false" outlineLevel="0" collapsed="false">
      <c r="C936" s="11" t="s">
        <v>1035</v>
      </c>
      <c r="D936" s="0" t="str">
        <f aca="false">IF(A936="","X","Y")</f>
        <v>X</v>
      </c>
    </row>
    <row r="937" customFormat="false" ht="13.35" hidden="true" customHeight="false" outlineLevel="0" collapsed="false">
      <c r="C937" s="11" t="s">
        <v>1037</v>
      </c>
      <c r="D937" s="0" t="str">
        <f aca="false">IF(A937="","X","Y")</f>
        <v>X</v>
      </c>
    </row>
    <row r="938" customFormat="false" ht="13.35" hidden="true" customHeight="false" outlineLevel="0" collapsed="false">
      <c r="C938" s="11" t="s">
        <v>1039</v>
      </c>
      <c r="D938" s="0" t="str">
        <f aca="false">IF(A938="","X","Y")</f>
        <v>X</v>
      </c>
    </row>
    <row r="939" customFormat="false" ht="13.35" hidden="true" customHeight="false" outlineLevel="0" collapsed="false">
      <c r="C939" s="11" t="s">
        <v>1041</v>
      </c>
      <c r="D939" s="0" t="str">
        <f aca="false">IF(A939="","X","Y")</f>
        <v>X</v>
      </c>
    </row>
    <row r="940" customFormat="false" ht="13.35" hidden="true" customHeight="false" outlineLevel="0" collapsed="false">
      <c r="C940" s="11" t="s">
        <v>1043</v>
      </c>
      <c r="D940" s="0" t="str">
        <f aca="false">IF(A940="","X","Y")</f>
        <v>X</v>
      </c>
    </row>
    <row r="941" customFormat="false" ht="13.35" hidden="true" customHeight="false" outlineLevel="0" collapsed="false">
      <c r="C941" s="11" t="s">
        <v>1045</v>
      </c>
      <c r="D941" s="0" t="str">
        <f aca="false">IF(A941="","X","Y")</f>
        <v>X</v>
      </c>
    </row>
    <row r="942" customFormat="false" ht="13.35" hidden="true" customHeight="false" outlineLevel="0" collapsed="false">
      <c r="C942" s="11" t="s">
        <v>1047</v>
      </c>
      <c r="D942" s="0" t="str">
        <f aca="false">IF(A942="","X","Y")</f>
        <v>X</v>
      </c>
    </row>
    <row r="943" customFormat="false" ht="13.35" hidden="true" customHeight="false" outlineLevel="0" collapsed="false">
      <c r="C943" s="11" t="s">
        <v>1049</v>
      </c>
      <c r="D943" s="0" t="str">
        <f aca="false">IF(A943="","X","Y")</f>
        <v>X</v>
      </c>
    </row>
    <row r="944" customFormat="false" ht="13.35" hidden="true" customHeight="false" outlineLevel="0" collapsed="false">
      <c r="C944" s="11" t="s">
        <v>1051</v>
      </c>
      <c r="D944" s="0" t="str">
        <f aca="false">IF(A944="","X","Y")</f>
        <v>X</v>
      </c>
    </row>
    <row r="945" customFormat="false" ht="13.35" hidden="true" customHeight="false" outlineLevel="0" collapsed="false">
      <c r="C945" s="11" t="s">
        <v>1053</v>
      </c>
      <c r="D945" s="0" t="str">
        <f aca="false">IF(A945="","X","Y")</f>
        <v>X</v>
      </c>
    </row>
    <row r="946" customFormat="false" ht="13.35" hidden="true" customHeight="false" outlineLevel="0" collapsed="false">
      <c r="C946" s="11" t="s">
        <v>1055</v>
      </c>
      <c r="D946" s="0" t="str">
        <f aca="false">IF(A946="","X","Y")</f>
        <v>X</v>
      </c>
    </row>
    <row r="947" customFormat="false" ht="13.35" hidden="true" customHeight="false" outlineLevel="0" collapsed="false">
      <c r="C947" s="11" t="s">
        <v>1057</v>
      </c>
      <c r="D947" s="0" t="str">
        <f aca="false">IF(A947="","X","Y")</f>
        <v>X</v>
      </c>
    </row>
    <row r="948" customFormat="false" ht="13.35" hidden="true" customHeight="false" outlineLevel="0" collapsed="false">
      <c r="C948" s="11" t="s">
        <v>1059</v>
      </c>
      <c r="D948" s="0" t="str">
        <f aca="false">IF(A948="","X","Y")</f>
        <v>X</v>
      </c>
    </row>
    <row r="949" customFormat="false" ht="13.35" hidden="true" customHeight="false" outlineLevel="0" collapsed="false">
      <c r="C949" s="11" t="s">
        <v>1061</v>
      </c>
      <c r="D949" s="0" t="str">
        <f aca="false">IF(A949="","X","Y")</f>
        <v>X</v>
      </c>
    </row>
    <row r="950" customFormat="false" ht="13.35" hidden="true" customHeight="false" outlineLevel="0" collapsed="false">
      <c r="C950" s="11" t="s">
        <v>1063</v>
      </c>
      <c r="D950" s="0" t="str">
        <f aca="false">IF(A950="","X","Y")</f>
        <v>X</v>
      </c>
    </row>
    <row r="951" customFormat="false" ht="13.35" hidden="true" customHeight="false" outlineLevel="0" collapsed="false">
      <c r="C951" s="11" t="s">
        <v>1065</v>
      </c>
      <c r="D951" s="0" t="str">
        <f aca="false">IF(A951="","X","Y")</f>
        <v>X</v>
      </c>
    </row>
    <row r="952" customFormat="false" ht="13.35" hidden="true" customHeight="false" outlineLevel="0" collapsed="false">
      <c r="C952" s="11" t="s">
        <v>1067</v>
      </c>
      <c r="D952" s="0" t="str">
        <f aca="false">IF(A952="","X","Y")</f>
        <v>X</v>
      </c>
    </row>
    <row r="953" customFormat="false" ht="13.35" hidden="true" customHeight="false" outlineLevel="0" collapsed="false">
      <c r="C953" s="11" t="s">
        <v>1069</v>
      </c>
      <c r="D953" s="0" t="str">
        <f aca="false">IF(A953="","X","Y")</f>
        <v>X</v>
      </c>
    </row>
    <row r="954" customFormat="false" ht="13.35" hidden="true" customHeight="false" outlineLevel="0" collapsed="false">
      <c r="C954" s="11" t="s">
        <v>1071</v>
      </c>
      <c r="D954" s="0" t="str">
        <f aca="false">IF(A954="","X","Y")</f>
        <v>X</v>
      </c>
    </row>
    <row r="955" customFormat="false" ht="13.35" hidden="true" customHeight="false" outlineLevel="0" collapsed="false">
      <c r="C955" s="11" t="s">
        <v>1073</v>
      </c>
      <c r="D955" s="0" t="str">
        <f aca="false">IF(A955="","X","Y")</f>
        <v>X</v>
      </c>
    </row>
    <row r="956" customFormat="false" ht="13.35" hidden="true" customHeight="false" outlineLevel="0" collapsed="false">
      <c r="C956" s="11" t="s">
        <v>1075</v>
      </c>
      <c r="D956" s="0" t="str">
        <f aca="false">IF(A956="","X","Y")</f>
        <v>X</v>
      </c>
    </row>
    <row r="957" customFormat="false" ht="13.35" hidden="true" customHeight="false" outlineLevel="0" collapsed="false">
      <c r="C957" s="11" t="s">
        <v>1077</v>
      </c>
      <c r="D957" s="0" t="str">
        <f aca="false">IF(A957="","X","Y")</f>
        <v>X</v>
      </c>
    </row>
    <row r="958" customFormat="false" ht="13.35" hidden="true" customHeight="false" outlineLevel="0" collapsed="false">
      <c r="C958" s="11" t="s">
        <v>1079</v>
      </c>
      <c r="D958" s="0" t="str">
        <f aca="false">IF(A958="","X","Y")</f>
        <v>X</v>
      </c>
    </row>
    <row r="959" customFormat="false" ht="13.35" hidden="true" customHeight="false" outlineLevel="0" collapsed="false">
      <c r="C959" s="11" t="s">
        <v>1081</v>
      </c>
      <c r="D959" s="0" t="str">
        <f aca="false">IF(A959="","X","Y")</f>
        <v>X</v>
      </c>
    </row>
    <row r="960" customFormat="false" ht="13.35" hidden="true" customHeight="false" outlineLevel="0" collapsed="false">
      <c r="C960" s="11" t="s">
        <v>1083</v>
      </c>
      <c r="D960" s="0" t="str">
        <f aca="false">IF(A960="","X","Y")</f>
        <v>X</v>
      </c>
    </row>
    <row r="961" customFormat="false" ht="13.35" hidden="true" customHeight="false" outlineLevel="0" collapsed="false">
      <c r="C961" s="11" t="s">
        <v>1268</v>
      </c>
      <c r="D961" s="0" t="str">
        <f aca="false">IF(A961="","X","Y")</f>
        <v>X</v>
      </c>
    </row>
    <row r="962" customFormat="false" ht="15" hidden="false" customHeight="false" outlineLevel="0" collapsed="false">
      <c r="A962" s="33"/>
      <c r="B962" s="40"/>
      <c r="C962" s="47"/>
    </row>
    <row r="963" customFormat="false" ht="13.35" hidden="true" customHeight="false" outlineLevel="0" collapsed="false">
      <c r="C963" s="11" t="s">
        <v>1001</v>
      </c>
      <c r="D963" s="0" t="str">
        <f aca="false">IF(A963="","X","Y")</f>
        <v>X</v>
      </c>
    </row>
    <row r="964" customFormat="false" ht="13.35" hidden="true" customHeight="false" outlineLevel="0" collapsed="false">
      <c r="C964" s="11" t="s">
        <v>1003</v>
      </c>
      <c r="D964" s="0" t="str">
        <f aca="false">IF(A964="","X","Y")</f>
        <v>X</v>
      </c>
    </row>
    <row r="965" customFormat="false" ht="13.35" hidden="true" customHeight="false" outlineLevel="0" collapsed="false">
      <c r="C965" s="11" t="s">
        <v>1005</v>
      </c>
      <c r="D965" s="0" t="str">
        <f aca="false">IF(A965="","X","Y")</f>
        <v>X</v>
      </c>
    </row>
    <row r="966" customFormat="false" ht="13.35" hidden="true" customHeight="false" outlineLevel="0" collapsed="false">
      <c r="C966" s="11" t="s">
        <v>1007</v>
      </c>
      <c r="D966" s="0" t="str">
        <f aca="false">IF(A966="","X","Y")</f>
        <v>X</v>
      </c>
    </row>
    <row r="967" customFormat="false" ht="13.35" hidden="true" customHeight="false" outlineLevel="0" collapsed="false">
      <c r="C967" s="11" t="s">
        <v>1009</v>
      </c>
      <c r="D967" s="0" t="str">
        <f aca="false">IF(A967="","X","Y")</f>
        <v>X</v>
      </c>
    </row>
    <row r="968" customFormat="false" ht="13.35" hidden="true" customHeight="false" outlineLevel="0" collapsed="false">
      <c r="C968" s="11" t="s">
        <v>1011</v>
      </c>
      <c r="D968" s="0" t="str">
        <f aca="false">IF(A968="","X","Y")</f>
        <v>X</v>
      </c>
    </row>
    <row r="969" customFormat="false" ht="13.35" hidden="true" customHeight="false" outlineLevel="0" collapsed="false">
      <c r="C969" s="11" t="s">
        <v>1013</v>
      </c>
      <c r="D969" s="0" t="str">
        <f aca="false">IF(A969="","X","Y")</f>
        <v>X</v>
      </c>
    </row>
    <row r="970" customFormat="false" ht="13.35" hidden="true" customHeight="false" outlineLevel="0" collapsed="false">
      <c r="C970" s="11" t="s">
        <v>1015</v>
      </c>
      <c r="D970" s="0" t="str">
        <f aca="false">IF(A970="","X","Y")</f>
        <v>X</v>
      </c>
    </row>
    <row r="971" customFormat="false" ht="13.35" hidden="true" customHeight="false" outlineLevel="0" collapsed="false">
      <c r="C971" s="11" t="s">
        <v>1017</v>
      </c>
      <c r="D971" s="0" t="str">
        <f aca="false">IF(A971="","X","Y")</f>
        <v>X</v>
      </c>
    </row>
    <row r="972" customFormat="false" ht="13.35" hidden="true" customHeight="false" outlineLevel="0" collapsed="false">
      <c r="C972" s="11" t="s">
        <v>1019</v>
      </c>
      <c r="D972" s="0" t="str">
        <f aca="false">IF(A972="","X","Y")</f>
        <v>X</v>
      </c>
    </row>
    <row r="973" customFormat="false" ht="13.35" hidden="true" customHeight="false" outlineLevel="0" collapsed="false">
      <c r="C973" s="11" t="s">
        <v>1021</v>
      </c>
      <c r="D973" s="0" t="str">
        <f aca="false">IF(A973="","X","Y")</f>
        <v>X</v>
      </c>
    </row>
    <row r="974" customFormat="false" ht="13.35" hidden="true" customHeight="false" outlineLevel="0" collapsed="false">
      <c r="C974" s="11" t="s">
        <v>1023</v>
      </c>
      <c r="D974" s="0" t="str">
        <f aca="false">IF(A974="","X","Y")</f>
        <v>X</v>
      </c>
    </row>
    <row r="975" customFormat="false" ht="13.35" hidden="true" customHeight="false" outlineLevel="0" collapsed="false">
      <c r="C975" s="11" t="s">
        <v>1025</v>
      </c>
      <c r="D975" s="0" t="str">
        <f aca="false">IF(A975="","X","Y")</f>
        <v>X</v>
      </c>
    </row>
    <row r="976" customFormat="false" ht="13.35" hidden="true" customHeight="false" outlineLevel="0" collapsed="false">
      <c r="C976" s="11" t="s">
        <v>1027</v>
      </c>
      <c r="D976" s="0" t="str">
        <f aca="false">IF(A976="","X","Y")</f>
        <v>X</v>
      </c>
    </row>
    <row r="977" customFormat="false" ht="13.35" hidden="true" customHeight="false" outlineLevel="0" collapsed="false">
      <c r="C977" s="11" t="s">
        <v>1029</v>
      </c>
      <c r="D977" s="0" t="str">
        <f aca="false">IF(A977="","X","Y")</f>
        <v>X</v>
      </c>
    </row>
    <row r="978" customFormat="false" ht="13.35" hidden="true" customHeight="false" outlineLevel="0" collapsed="false">
      <c r="C978" s="11" t="s">
        <v>1031</v>
      </c>
      <c r="D978" s="0" t="str">
        <f aca="false">IF(A978="","X","Y")</f>
        <v>X</v>
      </c>
    </row>
    <row r="979" customFormat="false" ht="13.35" hidden="true" customHeight="false" outlineLevel="0" collapsed="false">
      <c r="C979" s="11" t="s">
        <v>1033</v>
      </c>
      <c r="D979" s="0" t="str">
        <f aca="false">IF(A979="","X","Y")</f>
        <v>X</v>
      </c>
    </row>
    <row r="980" customFormat="false" ht="13.35" hidden="true" customHeight="false" outlineLevel="0" collapsed="false">
      <c r="C980" s="11" t="s">
        <v>1035</v>
      </c>
      <c r="D980" s="0" t="str">
        <f aca="false">IF(A980="","X","Y")</f>
        <v>X</v>
      </c>
    </row>
    <row r="981" customFormat="false" ht="13.35" hidden="true" customHeight="false" outlineLevel="0" collapsed="false">
      <c r="C981" s="11" t="s">
        <v>1037</v>
      </c>
      <c r="D981" s="0" t="str">
        <f aca="false">IF(A981="","X","Y")</f>
        <v>X</v>
      </c>
    </row>
    <row r="982" customFormat="false" ht="13.35" hidden="true" customHeight="false" outlineLevel="0" collapsed="false">
      <c r="C982" s="11" t="s">
        <v>1039</v>
      </c>
      <c r="D982" s="0" t="str">
        <f aca="false">IF(A982="","X","Y")</f>
        <v>X</v>
      </c>
    </row>
    <row r="983" customFormat="false" ht="13.35" hidden="true" customHeight="false" outlineLevel="0" collapsed="false">
      <c r="C983" s="11" t="s">
        <v>1041</v>
      </c>
      <c r="D983" s="0" t="str">
        <f aca="false">IF(A983="","X","Y")</f>
        <v>X</v>
      </c>
    </row>
    <row r="984" customFormat="false" ht="13.35" hidden="true" customHeight="false" outlineLevel="0" collapsed="false">
      <c r="C984" s="11" t="s">
        <v>1043</v>
      </c>
      <c r="D984" s="0" t="str">
        <f aca="false">IF(A984="","X","Y")</f>
        <v>X</v>
      </c>
    </row>
    <row r="985" customFormat="false" ht="13.35" hidden="true" customHeight="false" outlineLevel="0" collapsed="false">
      <c r="C985" s="11" t="s">
        <v>1045</v>
      </c>
      <c r="D985" s="0" t="str">
        <f aca="false">IF(A985="","X","Y")</f>
        <v>X</v>
      </c>
    </row>
    <row r="986" customFormat="false" ht="13.35" hidden="true" customHeight="false" outlineLevel="0" collapsed="false">
      <c r="C986" s="11" t="s">
        <v>1047</v>
      </c>
      <c r="D986" s="0" t="str">
        <f aca="false">IF(A986="","X","Y")</f>
        <v>X</v>
      </c>
    </row>
    <row r="987" customFormat="false" ht="13.35" hidden="true" customHeight="false" outlineLevel="0" collapsed="false">
      <c r="C987" s="11" t="s">
        <v>1049</v>
      </c>
      <c r="D987" s="0" t="str">
        <f aca="false">IF(A987="","X","Y")</f>
        <v>X</v>
      </c>
    </row>
    <row r="988" customFormat="false" ht="13.35" hidden="true" customHeight="false" outlineLevel="0" collapsed="false">
      <c r="C988" s="11" t="s">
        <v>1051</v>
      </c>
      <c r="D988" s="0" t="str">
        <f aca="false">IF(A988="","X","Y")</f>
        <v>X</v>
      </c>
    </row>
    <row r="989" customFormat="false" ht="13.35" hidden="true" customHeight="false" outlineLevel="0" collapsed="false">
      <c r="C989" s="11" t="s">
        <v>1053</v>
      </c>
      <c r="D989" s="0" t="str">
        <f aca="false">IF(A989="","X","Y")</f>
        <v>X</v>
      </c>
    </row>
    <row r="990" customFormat="false" ht="13.35" hidden="true" customHeight="false" outlineLevel="0" collapsed="false">
      <c r="C990" s="11" t="s">
        <v>1055</v>
      </c>
      <c r="D990" s="0" t="str">
        <f aca="false">IF(A990="","X","Y")</f>
        <v>X</v>
      </c>
    </row>
    <row r="991" customFormat="false" ht="13.35" hidden="true" customHeight="false" outlineLevel="0" collapsed="false">
      <c r="C991" s="11" t="s">
        <v>1057</v>
      </c>
      <c r="D991" s="0" t="str">
        <f aca="false">IF(A991="","X","Y")</f>
        <v>X</v>
      </c>
    </row>
    <row r="992" customFormat="false" ht="13.35" hidden="true" customHeight="false" outlineLevel="0" collapsed="false">
      <c r="C992" s="11" t="s">
        <v>1059</v>
      </c>
      <c r="D992" s="0" t="str">
        <f aca="false">IF(A992="","X","Y")</f>
        <v>X</v>
      </c>
    </row>
    <row r="993" customFormat="false" ht="13.35" hidden="true" customHeight="false" outlineLevel="0" collapsed="false">
      <c r="C993" s="11" t="s">
        <v>1061</v>
      </c>
      <c r="D993" s="0" t="str">
        <f aca="false">IF(A993="","X","Y")</f>
        <v>X</v>
      </c>
    </row>
    <row r="994" customFormat="false" ht="13.35" hidden="true" customHeight="false" outlineLevel="0" collapsed="false">
      <c r="C994" s="11" t="s">
        <v>1063</v>
      </c>
      <c r="D994" s="0" t="str">
        <f aca="false">IF(A994="","X","Y")</f>
        <v>X</v>
      </c>
    </row>
    <row r="995" customFormat="false" ht="13.35" hidden="true" customHeight="false" outlineLevel="0" collapsed="false">
      <c r="C995" s="11" t="s">
        <v>1065</v>
      </c>
      <c r="D995" s="0" t="str">
        <f aca="false">IF(A995="","X","Y")</f>
        <v>X</v>
      </c>
    </row>
    <row r="996" customFormat="false" ht="13.35" hidden="true" customHeight="false" outlineLevel="0" collapsed="false">
      <c r="C996" s="11" t="s">
        <v>1067</v>
      </c>
      <c r="D996" s="0" t="str">
        <f aca="false">IF(A996="","X","Y")</f>
        <v>X</v>
      </c>
    </row>
    <row r="997" customFormat="false" ht="13.35" hidden="true" customHeight="false" outlineLevel="0" collapsed="false">
      <c r="C997" s="11" t="s">
        <v>1069</v>
      </c>
      <c r="D997" s="0" t="str">
        <f aca="false">IF(A997="","X","Y")</f>
        <v>X</v>
      </c>
    </row>
    <row r="998" customFormat="false" ht="13.35" hidden="true" customHeight="false" outlineLevel="0" collapsed="false">
      <c r="C998" s="11" t="s">
        <v>1071</v>
      </c>
      <c r="D998" s="0" t="str">
        <f aca="false">IF(A998="","X","Y")</f>
        <v>X</v>
      </c>
    </row>
    <row r="999" customFormat="false" ht="13.35" hidden="true" customHeight="false" outlineLevel="0" collapsed="false">
      <c r="C999" s="11" t="s">
        <v>1073</v>
      </c>
      <c r="D999" s="0" t="str">
        <f aca="false">IF(A999="","X","Y")</f>
        <v>X</v>
      </c>
    </row>
    <row r="1000" customFormat="false" ht="13.35" hidden="true" customHeight="false" outlineLevel="0" collapsed="false">
      <c r="C1000" s="11" t="s">
        <v>1075</v>
      </c>
      <c r="D1000" s="0" t="str">
        <f aca="false">IF(A1000="","X","Y")</f>
        <v>X</v>
      </c>
    </row>
    <row r="1001" customFormat="false" ht="13.35" hidden="true" customHeight="false" outlineLevel="0" collapsed="false">
      <c r="C1001" s="11" t="s">
        <v>1077</v>
      </c>
      <c r="D1001" s="0" t="str">
        <f aca="false">IF(A1001="","X","Y")</f>
        <v>X</v>
      </c>
    </row>
    <row r="1002" customFormat="false" ht="13.35" hidden="true" customHeight="false" outlineLevel="0" collapsed="false">
      <c r="C1002" s="11" t="s">
        <v>1079</v>
      </c>
      <c r="D1002" s="0" t="str">
        <f aca="false">IF(A1002="","X","Y")</f>
        <v>X</v>
      </c>
    </row>
    <row r="1003" customFormat="false" ht="13.35" hidden="true" customHeight="false" outlineLevel="0" collapsed="false">
      <c r="C1003" s="11" t="s">
        <v>1081</v>
      </c>
      <c r="D1003" s="0" t="str">
        <f aca="false">IF(A1003="","X","Y")</f>
        <v>X</v>
      </c>
    </row>
    <row r="1004" customFormat="false" ht="13.35" hidden="true" customHeight="false" outlineLevel="0" collapsed="false">
      <c r="C1004" s="11" t="s">
        <v>1083</v>
      </c>
      <c r="D1004" s="0" t="str">
        <f aca="false">IF(A1004="","X","Y")</f>
        <v>X</v>
      </c>
    </row>
    <row r="1005" customFormat="false" ht="13.35" hidden="true" customHeight="false" outlineLevel="0" collapsed="false">
      <c r="C1005" s="11" t="s">
        <v>1314</v>
      </c>
      <c r="D1005" s="0" t="str">
        <f aca="false">IF(A1005="","X","Y")</f>
        <v>X</v>
      </c>
    </row>
    <row r="1006" customFormat="false" ht="15" hidden="false" customHeight="false" outlineLevel="0" collapsed="false">
      <c r="A1006" s="33"/>
      <c r="B1006" s="40"/>
      <c r="C1006" s="47"/>
    </row>
    <row r="1007" customFormat="false" ht="12.8" hidden="true" customHeight="false" outlineLevel="0" collapsed="false">
      <c r="C1007" s="0" t="s">
        <v>1001</v>
      </c>
      <c r="D1007" s="0" t="str">
        <f aca="false">IF(A1007="","X","Y")</f>
        <v>X</v>
      </c>
    </row>
    <row r="1008" customFormat="false" ht="12.8" hidden="true" customHeight="false" outlineLevel="0" collapsed="false">
      <c r="C1008" s="0" t="s">
        <v>1003</v>
      </c>
      <c r="D1008" s="0" t="str">
        <f aca="false">IF(A1008="","X","Y")</f>
        <v>X</v>
      </c>
    </row>
    <row r="1009" customFormat="false" ht="12.8" hidden="true" customHeight="false" outlineLevel="0" collapsed="false">
      <c r="C1009" s="0" t="s">
        <v>1005</v>
      </c>
      <c r="D1009" s="0" t="str">
        <f aca="false">IF(A1009="","X","Y")</f>
        <v>X</v>
      </c>
    </row>
    <row r="1010" customFormat="false" ht="12.8" hidden="true" customHeight="false" outlineLevel="0" collapsed="false">
      <c r="C1010" s="0" t="s">
        <v>1007</v>
      </c>
      <c r="D1010" s="0" t="str">
        <f aca="false">IF(A1010="","X","Y")</f>
        <v>X</v>
      </c>
    </row>
    <row r="1011" customFormat="false" ht="12.8" hidden="true" customHeight="false" outlineLevel="0" collapsed="false">
      <c r="C1011" s="0" t="s">
        <v>1009</v>
      </c>
      <c r="D1011" s="0" t="str">
        <f aca="false">IF(A1011="","X","Y")</f>
        <v>X</v>
      </c>
    </row>
    <row r="1012" customFormat="false" ht="12.8" hidden="true" customHeight="false" outlineLevel="0" collapsed="false">
      <c r="C1012" s="0" t="s">
        <v>1011</v>
      </c>
      <c r="D1012" s="0" t="str">
        <f aca="false">IF(A1012="","X","Y")</f>
        <v>X</v>
      </c>
    </row>
    <row r="1013" customFormat="false" ht="12.8" hidden="true" customHeight="false" outlineLevel="0" collapsed="false">
      <c r="C1013" s="0" t="s">
        <v>1013</v>
      </c>
      <c r="D1013" s="0" t="str">
        <f aca="false">IF(A1013="","X","Y")</f>
        <v>X</v>
      </c>
    </row>
    <row r="1014" customFormat="false" ht="12.8" hidden="true" customHeight="false" outlineLevel="0" collapsed="false">
      <c r="C1014" s="0" t="s">
        <v>1015</v>
      </c>
      <c r="D1014" s="0" t="str">
        <f aca="false">IF(A1014="","X","Y")</f>
        <v>X</v>
      </c>
    </row>
    <row r="1015" customFormat="false" ht="12.8" hidden="true" customHeight="false" outlineLevel="0" collapsed="false">
      <c r="C1015" s="0" t="s">
        <v>1017</v>
      </c>
      <c r="D1015" s="0" t="str">
        <f aca="false">IF(A1015="","X","Y")</f>
        <v>X</v>
      </c>
    </row>
    <row r="1016" customFormat="false" ht="12.8" hidden="true" customHeight="false" outlineLevel="0" collapsed="false">
      <c r="C1016" s="0" t="s">
        <v>1019</v>
      </c>
      <c r="D1016" s="0" t="str">
        <f aca="false">IF(A1016="","X","Y")</f>
        <v>X</v>
      </c>
    </row>
    <row r="1017" customFormat="false" ht="12.8" hidden="true" customHeight="false" outlineLevel="0" collapsed="false">
      <c r="C1017" s="0" t="s">
        <v>1021</v>
      </c>
      <c r="D1017" s="0" t="str">
        <f aca="false">IF(A1017="","X","Y")</f>
        <v>X</v>
      </c>
    </row>
    <row r="1018" customFormat="false" ht="12.8" hidden="true" customHeight="false" outlineLevel="0" collapsed="false">
      <c r="C1018" s="0" t="s">
        <v>1023</v>
      </c>
      <c r="D1018" s="0" t="str">
        <f aca="false">IF(A1018="","X","Y")</f>
        <v>X</v>
      </c>
    </row>
    <row r="1019" customFormat="false" ht="12.8" hidden="true" customHeight="false" outlineLevel="0" collapsed="false">
      <c r="C1019" s="0" t="s">
        <v>1025</v>
      </c>
      <c r="D1019" s="0" t="str">
        <f aca="false">IF(A1019="","X","Y")</f>
        <v>X</v>
      </c>
    </row>
    <row r="1020" customFormat="false" ht="12.8" hidden="true" customHeight="false" outlineLevel="0" collapsed="false">
      <c r="C1020" s="0" t="s">
        <v>1027</v>
      </c>
      <c r="D1020" s="0" t="str">
        <f aca="false">IF(A1020="","X","Y")</f>
        <v>X</v>
      </c>
    </row>
    <row r="1021" customFormat="false" ht="12.8" hidden="true" customHeight="false" outlineLevel="0" collapsed="false">
      <c r="C1021" s="0" t="s">
        <v>1029</v>
      </c>
      <c r="D1021" s="0" t="str">
        <f aca="false">IF(A1021="","X","Y")</f>
        <v>X</v>
      </c>
    </row>
    <row r="1022" customFormat="false" ht="12.8" hidden="true" customHeight="false" outlineLevel="0" collapsed="false">
      <c r="C1022" s="0" t="s">
        <v>1031</v>
      </c>
      <c r="D1022" s="0" t="str">
        <f aca="false">IF(A1022="","X","Y")</f>
        <v>X</v>
      </c>
    </row>
    <row r="1023" customFormat="false" ht="12.8" hidden="true" customHeight="false" outlineLevel="0" collapsed="false">
      <c r="C1023" s="0" t="s">
        <v>1033</v>
      </c>
      <c r="D1023" s="0" t="str">
        <f aca="false">IF(A1023="","X","Y")</f>
        <v>X</v>
      </c>
    </row>
    <row r="1024" customFormat="false" ht="12.8" hidden="true" customHeight="false" outlineLevel="0" collapsed="false">
      <c r="C1024" s="0" t="s">
        <v>1035</v>
      </c>
      <c r="D1024" s="0" t="str">
        <f aca="false">IF(A1024="","X","Y")</f>
        <v>X</v>
      </c>
    </row>
    <row r="1025" customFormat="false" ht="12.8" hidden="true" customHeight="false" outlineLevel="0" collapsed="false">
      <c r="C1025" s="0" t="s">
        <v>1037</v>
      </c>
      <c r="D1025" s="0" t="str">
        <f aca="false">IF(A1025="","X","Y")</f>
        <v>X</v>
      </c>
    </row>
    <row r="1026" customFormat="false" ht="12.8" hidden="true" customHeight="false" outlineLevel="0" collapsed="false">
      <c r="C1026" s="0" t="s">
        <v>1039</v>
      </c>
      <c r="D1026" s="0" t="str">
        <f aca="false">IF(A1026="","X","Y")</f>
        <v>X</v>
      </c>
    </row>
    <row r="1027" customFormat="false" ht="12.8" hidden="true" customHeight="false" outlineLevel="0" collapsed="false">
      <c r="C1027" s="0" t="s">
        <v>1041</v>
      </c>
      <c r="D1027" s="0" t="str">
        <f aca="false">IF(A1027="","X","Y")</f>
        <v>X</v>
      </c>
    </row>
    <row r="1028" customFormat="false" ht="12.8" hidden="true" customHeight="false" outlineLevel="0" collapsed="false">
      <c r="C1028" s="0" t="s">
        <v>1043</v>
      </c>
      <c r="D1028" s="0" t="str">
        <f aca="false">IF(A1028="","X","Y")</f>
        <v>X</v>
      </c>
    </row>
    <row r="1029" customFormat="false" ht="12.8" hidden="true" customHeight="false" outlineLevel="0" collapsed="false">
      <c r="C1029" s="0" t="s">
        <v>1045</v>
      </c>
      <c r="D1029" s="0" t="str">
        <f aca="false">IF(A1029="","X","Y")</f>
        <v>X</v>
      </c>
    </row>
    <row r="1030" customFormat="false" ht="12.8" hidden="true" customHeight="false" outlineLevel="0" collapsed="false">
      <c r="C1030" s="0" t="s">
        <v>1047</v>
      </c>
      <c r="D1030" s="0" t="str">
        <f aca="false">IF(A1030="","X","Y")</f>
        <v>X</v>
      </c>
    </row>
    <row r="1031" customFormat="false" ht="12.8" hidden="true" customHeight="false" outlineLevel="0" collapsed="false">
      <c r="C1031" s="0" t="s">
        <v>1049</v>
      </c>
      <c r="D1031" s="0" t="str">
        <f aca="false">IF(A1031="","X","Y")</f>
        <v>X</v>
      </c>
    </row>
    <row r="1032" customFormat="false" ht="12.8" hidden="true" customHeight="false" outlineLevel="0" collapsed="false">
      <c r="C1032" s="0" t="s">
        <v>1051</v>
      </c>
      <c r="D1032" s="0" t="str">
        <f aca="false">IF(A1032="","X","Y")</f>
        <v>X</v>
      </c>
    </row>
    <row r="1033" customFormat="false" ht="12.8" hidden="true" customHeight="false" outlineLevel="0" collapsed="false">
      <c r="C1033" s="0" t="s">
        <v>1053</v>
      </c>
      <c r="D1033" s="0" t="str">
        <f aca="false">IF(A1033="","X","Y")</f>
        <v>X</v>
      </c>
    </row>
    <row r="1034" customFormat="false" ht="12.8" hidden="true" customHeight="false" outlineLevel="0" collapsed="false">
      <c r="C1034" s="0" t="s">
        <v>1055</v>
      </c>
      <c r="D1034" s="0" t="str">
        <f aca="false">IF(A1034="","X","Y")</f>
        <v>X</v>
      </c>
    </row>
    <row r="1035" customFormat="false" ht="12.8" hidden="true" customHeight="false" outlineLevel="0" collapsed="false">
      <c r="C1035" s="0" t="s">
        <v>1057</v>
      </c>
      <c r="D1035" s="0" t="str">
        <f aca="false">IF(A1035="","X","Y")</f>
        <v>X</v>
      </c>
    </row>
    <row r="1036" customFormat="false" ht="12.8" hidden="true" customHeight="false" outlineLevel="0" collapsed="false">
      <c r="C1036" s="0" t="s">
        <v>1059</v>
      </c>
      <c r="D1036" s="0" t="str">
        <f aca="false">IF(A1036="","X","Y")</f>
        <v>X</v>
      </c>
    </row>
    <row r="1037" customFormat="false" ht="12.8" hidden="true" customHeight="false" outlineLevel="0" collapsed="false">
      <c r="C1037" s="0" t="s">
        <v>1061</v>
      </c>
      <c r="D1037" s="0" t="str">
        <f aca="false">IF(A1037="","X","Y")</f>
        <v>X</v>
      </c>
    </row>
    <row r="1038" customFormat="false" ht="12.8" hidden="true" customHeight="false" outlineLevel="0" collapsed="false">
      <c r="C1038" s="0" t="s">
        <v>1063</v>
      </c>
      <c r="D1038" s="0" t="str">
        <f aca="false">IF(A1038="","X","Y")</f>
        <v>X</v>
      </c>
    </row>
    <row r="1039" customFormat="false" ht="12.8" hidden="true" customHeight="false" outlineLevel="0" collapsed="false">
      <c r="C1039" s="0" t="s">
        <v>1065</v>
      </c>
      <c r="D1039" s="0" t="str">
        <f aca="false">IF(A1039="","X","Y")</f>
        <v>X</v>
      </c>
    </row>
    <row r="1040" customFormat="false" ht="12.8" hidden="true" customHeight="false" outlineLevel="0" collapsed="false">
      <c r="C1040" s="0" t="s">
        <v>1067</v>
      </c>
      <c r="D1040" s="0" t="str">
        <f aca="false">IF(A1040="","X","Y")</f>
        <v>X</v>
      </c>
    </row>
    <row r="1041" customFormat="false" ht="12.8" hidden="true" customHeight="false" outlineLevel="0" collapsed="false">
      <c r="C1041" s="0" t="s">
        <v>1069</v>
      </c>
      <c r="D1041" s="0" t="str">
        <f aca="false">IF(A1041="","X","Y")</f>
        <v>X</v>
      </c>
    </row>
    <row r="1042" customFormat="false" ht="12.8" hidden="true" customHeight="false" outlineLevel="0" collapsed="false">
      <c r="C1042" s="0" t="s">
        <v>1071</v>
      </c>
      <c r="D1042" s="0" t="str">
        <f aca="false">IF(A1042="","X","Y")</f>
        <v>X</v>
      </c>
    </row>
    <row r="1043" customFormat="false" ht="12.8" hidden="true" customHeight="false" outlineLevel="0" collapsed="false">
      <c r="C1043" s="0" t="s">
        <v>1073</v>
      </c>
      <c r="D1043" s="0" t="str">
        <f aca="false">IF(A1043="","X","Y")</f>
        <v>X</v>
      </c>
    </row>
    <row r="1044" customFormat="false" ht="12.8" hidden="true" customHeight="false" outlineLevel="0" collapsed="false">
      <c r="C1044" s="0" t="s">
        <v>1075</v>
      </c>
      <c r="D1044" s="0" t="str">
        <f aca="false">IF(A1044="","X","Y")</f>
        <v>X</v>
      </c>
    </row>
    <row r="1045" customFormat="false" ht="12.8" hidden="true" customHeight="false" outlineLevel="0" collapsed="false">
      <c r="C1045" s="0" t="s">
        <v>1077</v>
      </c>
      <c r="D1045" s="0" t="str">
        <f aca="false">IF(A1045="","X","Y")</f>
        <v>X</v>
      </c>
    </row>
    <row r="1046" customFormat="false" ht="12.8" hidden="true" customHeight="false" outlineLevel="0" collapsed="false">
      <c r="C1046" s="0" t="s">
        <v>1079</v>
      </c>
      <c r="D1046" s="0" t="str">
        <f aca="false">IF(A1046="","X","Y")</f>
        <v>X</v>
      </c>
    </row>
    <row r="1047" customFormat="false" ht="12.8" hidden="true" customHeight="false" outlineLevel="0" collapsed="false">
      <c r="C1047" s="0" t="s">
        <v>1081</v>
      </c>
      <c r="D1047" s="0" t="str">
        <f aca="false">IF(A1047="","X","Y")</f>
        <v>X</v>
      </c>
    </row>
    <row r="1048" customFormat="false" ht="12.8" hidden="true" customHeight="false" outlineLevel="0" collapsed="false">
      <c r="C1048" s="0" t="s">
        <v>1083</v>
      </c>
      <c r="D1048" s="0" t="str">
        <f aca="false">IF(A1048="","X","Y")</f>
        <v>X</v>
      </c>
    </row>
    <row r="1049" customFormat="false" ht="12.8" hidden="true" customHeight="false" outlineLevel="0" collapsed="false">
      <c r="C1049" s="0" t="s">
        <v>1360</v>
      </c>
      <c r="D1049" s="0" t="str">
        <f aca="false">IF(A1049="","X","Y")</f>
        <v>X</v>
      </c>
    </row>
    <row r="1050" customFormat="false" ht="15" hidden="false" customHeight="false" outlineLevel="0" collapsed="false">
      <c r="A1050" s="33"/>
      <c r="B1050" s="40"/>
      <c r="C1050" s="47"/>
    </row>
    <row r="1051" customFormat="false" ht="13.35" hidden="true" customHeight="false" outlineLevel="0" collapsed="false">
      <c r="C1051" s="11" t="s">
        <v>1001</v>
      </c>
      <c r="D1051" s="0" t="str">
        <f aca="false">IF(A1051="","X","Y")</f>
        <v>X</v>
      </c>
    </row>
    <row r="1052" customFormat="false" ht="13.35" hidden="true" customHeight="false" outlineLevel="0" collapsed="false">
      <c r="C1052" s="11" t="s">
        <v>1003</v>
      </c>
      <c r="D1052" s="0" t="str">
        <f aca="false">IF(A1052="","X","Y")</f>
        <v>X</v>
      </c>
    </row>
    <row r="1053" customFormat="false" ht="13.35" hidden="true" customHeight="false" outlineLevel="0" collapsed="false">
      <c r="C1053" s="11" t="s">
        <v>1005</v>
      </c>
      <c r="D1053" s="0" t="str">
        <f aca="false">IF(A1053="","X","Y")</f>
        <v>X</v>
      </c>
    </row>
    <row r="1054" customFormat="false" ht="13.35" hidden="true" customHeight="false" outlineLevel="0" collapsed="false">
      <c r="C1054" s="11" t="s">
        <v>1007</v>
      </c>
      <c r="D1054" s="0" t="str">
        <f aca="false">IF(A1054="","X","Y")</f>
        <v>X</v>
      </c>
    </row>
    <row r="1055" customFormat="false" ht="13.35" hidden="true" customHeight="false" outlineLevel="0" collapsed="false">
      <c r="C1055" s="11" t="s">
        <v>1009</v>
      </c>
      <c r="D1055" s="0" t="str">
        <f aca="false">IF(A1055="","X","Y")</f>
        <v>X</v>
      </c>
    </row>
    <row r="1056" customFormat="false" ht="13.35" hidden="true" customHeight="false" outlineLevel="0" collapsed="false">
      <c r="C1056" s="11" t="s">
        <v>1011</v>
      </c>
      <c r="D1056" s="0" t="str">
        <f aca="false">IF(A1056="","X","Y")</f>
        <v>X</v>
      </c>
    </row>
    <row r="1057" customFormat="false" ht="13.35" hidden="true" customHeight="false" outlineLevel="0" collapsed="false">
      <c r="C1057" s="11" t="s">
        <v>1013</v>
      </c>
      <c r="D1057" s="0" t="str">
        <f aca="false">IF(A1057="","X","Y")</f>
        <v>X</v>
      </c>
    </row>
    <row r="1058" customFormat="false" ht="13.35" hidden="true" customHeight="false" outlineLevel="0" collapsed="false">
      <c r="C1058" s="11" t="s">
        <v>1015</v>
      </c>
      <c r="D1058" s="0" t="str">
        <f aca="false">IF(A1058="","X","Y")</f>
        <v>X</v>
      </c>
    </row>
    <row r="1059" customFormat="false" ht="13.35" hidden="true" customHeight="false" outlineLevel="0" collapsed="false">
      <c r="C1059" s="11" t="s">
        <v>1017</v>
      </c>
      <c r="D1059" s="0" t="str">
        <f aca="false">IF(A1059="","X","Y")</f>
        <v>X</v>
      </c>
    </row>
    <row r="1060" customFormat="false" ht="13.35" hidden="true" customHeight="false" outlineLevel="0" collapsed="false">
      <c r="C1060" s="11" t="s">
        <v>1019</v>
      </c>
      <c r="D1060" s="0" t="str">
        <f aca="false">IF(A1060="","X","Y")</f>
        <v>X</v>
      </c>
    </row>
    <row r="1061" customFormat="false" ht="13.35" hidden="true" customHeight="false" outlineLevel="0" collapsed="false">
      <c r="C1061" s="11" t="s">
        <v>1021</v>
      </c>
      <c r="D1061" s="0" t="str">
        <f aca="false">IF(A1061="","X","Y")</f>
        <v>X</v>
      </c>
    </row>
    <row r="1062" customFormat="false" ht="13.35" hidden="true" customHeight="false" outlineLevel="0" collapsed="false">
      <c r="C1062" s="11" t="s">
        <v>1023</v>
      </c>
      <c r="D1062" s="0" t="str">
        <f aca="false">IF(A1062="","X","Y")</f>
        <v>X</v>
      </c>
    </row>
    <row r="1063" customFormat="false" ht="13.35" hidden="true" customHeight="false" outlineLevel="0" collapsed="false">
      <c r="C1063" s="11" t="s">
        <v>1025</v>
      </c>
      <c r="D1063" s="0" t="str">
        <f aca="false">IF(A1063="","X","Y")</f>
        <v>X</v>
      </c>
    </row>
    <row r="1064" customFormat="false" ht="13.35" hidden="true" customHeight="false" outlineLevel="0" collapsed="false">
      <c r="C1064" s="11" t="s">
        <v>1027</v>
      </c>
      <c r="D1064" s="0" t="str">
        <f aca="false">IF(A1064="","X","Y")</f>
        <v>X</v>
      </c>
    </row>
    <row r="1065" customFormat="false" ht="13.35" hidden="true" customHeight="false" outlineLevel="0" collapsed="false">
      <c r="C1065" s="11" t="s">
        <v>1029</v>
      </c>
      <c r="D1065" s="0" t="str">
        <f aca="false">IF(A1065="","X","Y")</f>
        <v>X</v>
      </c>
    </row>
    <row r="1066" customFormat="false" ht="13.35" hidden="true" customHeight="false" outlineLevel="0" collapsed="false">
      <c r="C1066" s="11" t="s">
        <v>1031</v>
      </c>
      <c r="D1066" s="0" t="str">
        <f aca="false">IF(A1066="","X","Y")</f>
        <v>X</v>
      </c>
    </row>
    <row r="1067" customFormat="false" ht="13.35" hidden="true" customHeight="false" outlineLevel="0" collapsed="false">
      <c r="C1067" s="11" t="s">
        <v>1033</v>
      </c>
      <c r="D1067" s="0" t="str">
        <f aca="false">IF(A1067="","X","Y")</f>
        <v>X</v>
      </c>
    </row>
    <row r="1068" customFormat="false" ht="13.35" hidden="true" customHeight="false" outlineLevel="0" collapsed="false">
      <c r="C1068" s="11" t="s">
        <v>1035</v>
      </c>
      <c r="D1068" s="0" t="str">
        <f aca="false">IF(A1068="","X","Y")</f>
        <v>X</v>
      </c>
    </row>
    <row r="1069" customFormat="false" ht="13.35" hidden="true" customHeight="false" outlineLevel="0" collapsed="false">
      <c r="C1069" s="11" t="s">
        <v>1037</v>
      </c>
      <c r="D1069" s="0" t="str">
        <f aca="false">IF(A1069="","X","Y")</f>
        <v>X</v>
      </c>
    </row>
    <row r="1070" customFormat="false" ht="13.35" hidden="true" customHeight="false" outlineLevel="0" collapsed="false">
      <c r="C1070" s="11" t="s">
        <v>1039</v>
      </c>
      <c r="D1070" s="0" t="str">
        <f aca="false">IF(A1070="","X","Y")</f>
        <v>X</v>
      </c>
    </row>
    <row r="1071" customFormat="false" ht="13.35" hidden="true" customHeight="false" outlineLevel="0" collapsed="false">
      <c r="C1071" s="11" t="s">
        <v>1041</v>
      </c>
      <c r="D1071" s="0" t="str">
        <f aca="false">IF(A1071="","X","Y")</f>
        <v>X</v>
      </c>
    </row>
    <row r="1072" customFormat="false" ht="13.35" hidden="true" customHeight="false" outlineLevel="0" collapsed="false">
      <c r="C1072" s="11" t="s">
        <v>1043</v>
      </c>
      <c r="D1072" s="0" t="str">
        <f aca="false">IF(A1072="","X","Y")</f>
        <v>X</v>
      </c>
    </row>
    <row r="1073" customFormat="false" ht="13.35" hidden="true" customHeight="false" outlineLevel="0" collapsed="false">
      <c r="C1073" s="11" t="s">
        <v>1045</v>
      </c>
      <c r="D1073" s="0" t="str">
        <f aca="false">IF(A1073="","X","Y")</f>
        <v>X</v>
      </c>
    </row>
    <row r="1074" customFormat="false" ht="13.35" hidden="true" customHeight="false" outlineLevel="0" collapsed="false">
      <c r="C1074" s="11" t="s">
        <v>1047</v>
      </c>
      <c r="D1074" s="0" t="str">
        <f aca="false">IF(A1074="","X","Y")</f>
        <v>X</v>
      </c>
    </row>
    <row r="1075" customFormat="false" ht="13.35" hidden="true" customHeight="false" outlineLevel="0" collapsed="false">
      <c r="C1075" s="11" t="s">
        <v>1049</v>
      </c>
      <c r="D1075" s="0" t="str">
        <f aca="false">IF(A1075="","X","Y")</f>
        <v>X</v>
      </c>
    </row>
    <row r="1076" customFormat="false" ht="13.35" hidden="true" customHeight="false" outlineLevel="0" collapsed="false">
      <c r="C1076" s="11" t="s">
        <v>1051</v>
      </c>
      <c r="D1076" s="0" t="str">
        <f aca="false">IF(A1076="","X","Y")</f>
        <v>X</v>
      </c>
    </row>
    <row r="1077" customFormat="false" ht="13.35" hidden="true" customHeight="false" outlineLevel="0" collapsed="false">
      <c r="C1077" s="11" t="s">
        <v>1053</v>
      </c>
      <c r="D1077" s="0" t="str">
        <f aca="false">IF(A1077="","X","Y")</f>
        <v>X</v>
      </c>
    </row>
    <row r="1078" customFormat="false" ht="13.35" hidden="true" customHeight="false" outlineLevel="0" collapsed="false">
      <c r="C1078" s="11" t="s">
        <v>1055</v>
      </c>
      <c r="D1078" s="0" t="str">
        <f aca="false">IF(A1078="","X","Y")</f>
        <v>X</v>
      </c>
    </row>
    <row r="1079" customFormat="false" ht="13.35" hidden="true" customHeight="false" outlineLevel="0" collapsed="false">
      <c r="C1079" s="11" t="s">
        <v>1057</v>
      </c>
      <c r="D1079" s="0" t="str">
        <f aca="false">IF(A1079="","X","Y")</f>
        <v>X</v>
      </c>
    </row>
    <row r="1080" customFormat="false" ht="13.35" hidden="true" customHeight="false" outlineLevel="0" collapsed="false">
      <c r="C1080" s="11" t="s">
        <v>1059</v>
      </c>
      <c r="D1080" s="0" t="str">
        <f aca="false">IF(A1080="","X","Y")</f>
        <v>X</v>
      </c>
    </row>
    <row r="1081" customFormat="false" ht="13.35" hidden="true" customHeight="false" outlineLevel="0" collapsed="false">
      <c r="C1081" s="11" t="s">
        <v>1061</v>
      </c>
      <c r="D1081" s="0" t="str">
        <f aca="false">IF(A1081="","X","Y")</f>
        <v>X</v>
      </c>
    </row>
    <row r="1082" customFormat="false" ht="13.35" hidden="true" customHeight="false" outlineLevel="0" collapsed="false">
      <c r="C1082" s="11" t="s">
        <v>1063</v>
      </c>
      <c r="D1082" s="0" t="str">
        <f aca="false">IF(A1082="","X","Y")</f>
        <v>X</v>
      </c>
    </row>
    <row r="1083" customFormat="false" ht="13.35" hidden="true" customHeight="false" outlineLevel="0" collapsed="false">
      <c r="C1083" s="11" t="s">
        <v>1065</v>
      </c>
      <c r="D1083" s="0" t="str">
        <f aca="false">IF(A1083="","X","Y")</f>
        <v>X</v>
      </c>
    </row>
    <row r="1084" customFormat="false" ht="13.35" hidden="true" customHeight="false" outlineLevel="0" collapsed="false">
      <c r="C1084" s="11" t="s">
        <v>1067</v>
      </c>
      <c r="D1084" s="0" t="str">
        <f aca="false">IF(A1084="","X","Y")</f>
        <v>X</v>
      </c>
    </row>
    <row r="1085" customFormat="false" ht="13.35" hidden="true" customHeight="false" outlineLevel="0" collapsed="false">
      <c r="C1085" s="11" t="s">
        <v>1069</v>
      </c>
      <c r="D1085" s="0" t="str">
        <f aca="false">IF(A1085="","X","Y")</f>
        <v>X</v>
      </c>
    </row>
    <row r="1086" customFormat="false" ht="13.35" hidden="true" customHeight="false" outlineLevel="0" collapsed="false">
      <c r="C1086" s="11" t="s">
        <v>1071</v>
      </c>
      <c r="D1086" s="0" t="str">
        <f aca="false">IF(A1086="","X","Y")</f>
        <v>X</v>
      </c>
    </row>
    <row r="1087" customFormat="false" ht="13.35" hidden="true" customHeight="false" outlineLevel="0" collapsed="false">
      <c r="C1087" s="11" t="s">
        <v>1073</v>
      </c>
      <c r="D1087" s="0" t="str">
        <f aca="false">IF(A1087="","X","Y")</f>
        <v>X</v>
      </c>
    </row>
    <row r="1088" customFormat="false" ht="13.35" hidden="true" customHeight="false" outlineLevel="0" collapsed="false">
      <c r="C1088" s="11" t="s">
        <v>1075</v>
      </c>
      <c r="D1088" s="0" t="str">
        <f aca="false">IF(A1088="","X","Y")</f>
        <v>X</v>
      </c>
    </row>
    <row r="1089" customFormat="false" ht="13.35" hidden="true" customHeight="false" outlineLevel="0" collapsed="false">
      <c r="C1089" s="11" t="s">
        <v>1077</v>
      </c>
      <c r="D1089" s="0" t="str">
        <f aca="false">IF(A1089="","X","Y")</f>
        <v>X</v>
      </c>
    </row>
    <row r="1090" customFormat="false" ht="13.35" hidden="true" customHeight="false" outlineLevel="0" collapsed="false">
      <c r="C1090" s="11" t="s">
        <v>1079</v>
      </c>
      <c r="D1090" s="0" t="str">
        <f aca="false">IF(A1090="","X","Y")</f>
        <v>X</v>
      </c>
    </row>
    <row r="1091" customFormat="false" ht="13.35" hidden="true" customHeight="false" outlineLevel="0" collapsed="false">
      <c r="C1091" s="11" t="s">
        <v>1081</v>
      </c>
      <c r="D1091" s="0" t="str">
        <f aca="false">IF(A1091="","X","Y")</f>
        <v>X</v>
      </c>
    </row>
    <row r="1092" customFormat="false" ht="13.35" hidden="true" customHeight="false" outlineLevel="0" collapsed="false">
      <c r="C1092" s="11" t="s">
        <v>1083</v>
      </c>
      <c r="D1092" s="0" t="str">
        <f aca="false">IF(A1092="","X","Y")</f>
        <v>X</v>
      </c>
    </row>
    <row r="1093" customFormat="false" ht="13.35" hidden="true" customHeight="false" outlineLevel="0" collapsed="false">
      <c r="C1093" s="11" t="s">
        <v>1360</v>
      </c>
      <c r="D1093" s="0" t="str">
        <f aca="false">IF(A1093="","X","Y")</f>
        <v>X</v>
      </c>
    </row>
    <row r="1094" customFormat="false" ht="13.35" hidden="true" customHeight="false" outlineLevel="0" collapsed="false">
      <c r="C1094" s="40" t="s">
        <v>1407</v>
      </c>
      <c r="D1094" s="0" t="str">
        <f aca="false">IF(A1094="","X","Y")</f>
        <v>X</v>
      </c>
    </row>
    <row r="1095" customFormat="false" ht="15" hidden="false" customHeight="false" outlineLevel="0" collapsed="false">
      <c r="A1095" s="33"/>
      <c r="B1095" s="40"/>
      <c r="C1095" s="47"/>
    </row>
    <row r="1096" customFormat="false" ht="13.35" hidden="true" customHeight="false" outlineLevel="0" collapsed="false">
      <c r="C1096" s="11" t="s">
        <v>1410</v>
      </c>
      <c r="D1096" s="0" t="str">
        <f aca="false">IF(A1096="","X","Y")</f>
        <v>X</v>
      </c>
    </row>
    <row r="1097" customFormat="false" ht="13.35" hidden="true" customHeight="false" outlineLevel="0" collapsed="false">
      <c r="C1097" s="11" t="s">
        <v>1412</v>
      </c>
      <c r="D1097" s="0" t="str">
        <f aca="false">IF(A1097="","X","Y")</f>
        <v>X</v>
      </c>
    </row>
    <row r="1098" customFormat="false" ht="13.35" hidden="true" customHeight="false" outlineLevel="0" collapsed="false">
      <c r="C1098" s="11" t="s">
        <v>1414</v>
      </c>
      <c r="D1098" s="0" t="str">
        <f aca="false">IF(A1098="","X","Y")</f>
        <v>X</v>
      </c>
    </row>
    <row r="1099" customFormat="false" ht="13.35" hidden="true" customHeight="false" outlineLevel="0" collapsed="false">
      <c r="C1099" s="11" t="s">
        <v>1416</v>
      </c>
      <c r="D1099" s="0" t="str">
        <f aca="false">IF(A1099="","X","Y")</f>
        <v>X</v>
      </c>
    </row>
    <row r="1100" customFormat="false" ht="15" hidden="false" customHeight="false" outlineLevel="0" collapsed="false">
      <c r="A1100" s="33"/>
      <c r="B1100" s="40"/>
      <c r="C1100" s="40"/>
    </row>
    <row r="1101" customFormat="false" ht="13.35" hidden="true" customHeight="false" outlineLevel="0" collapsed="false">
      <c r="C1101" s="47" t="s">
        <v>1420</v>
      </c>
      <c r="D1101" s="0" t="str">
        <f aca="false">IF(A1101="","X","Y")</f>
        <v>X</v>
      </c>
    </row>
    <row r="1102" customFormat="false" ht="13.35" hidden="true" customHeight="false" outlineLevel="0" collapsed="false">
      <c r="C1102" s="11" t="s">
        <v>1422</v>
      </c>
      <c r="D1102" s="0" t="str">
        <f aca="false">IF(A1102="","X","Y")</f>
        <v>X</v>
      </c>
    </row>
    <row r="1103" customFormat="false" ht="13.35" hidden="true" customHeight="false" outlineLevel="0" collapsed="false">
      <c r="C1103" s="11" t="s">
        <v>1424</v>
      </c>
      <c r="D1103" s="0" t="str">
        <f aca="false">IF(A1103="","X","Y")</f>
        <v>X</v>
      </c>
    </row>
    <row r="1104" customFormat="false" ht="15" hidden="false" customHeight="false" outlineLevel="0" collapsed="false">
      <c r="A1104" s="33"/>
      <c r="B1104" s="40"/>
      <c r="C1104" s="40"/>
    </row>
    <row r="1105" customFormat="false" ht="13.35" hidden="true" customHeight="false" outlineLevel="0" collapsed="false">
      <c r="C1105" s="11" t="s">
        <v>1428</v>
      </c>
      <c r="D1105" s="0" t="str">
        <f aca="false">IF(A1105="","X","Y")</f>
        <v>X</v>
      </c>
    </row>
    <row r="1106" customFormat="false" ht="13.35" hidden="true" customHeight="false" outlineLevel="0" collapsed="false">
      <c r="C1106" s="11" t="s">
        <v>1430</v>
      </c>
      <c r="D1106" s="0" t="str">
        <f aca="false">IF(A1106="","X","Y")</f>
        <v>X</v>
      </c>
    </row>
    <row r="1107" customFormat="false" ht="13.35" hidden="true" customHeight="false" outlineLevel="0" collapsed="false">
      <c r="C1107" s="11" t="s">
        <v>1432</v>
      </c>
      <c r="D1107" s="0" t="str">
        <f aca="false">IF(A1107="","X","Y")</f>
        <v>X</v>
      </c>
    </row>
    <row r="1108" customFormat="false" ht="13.35" hidden="true" customHeight="false" outlineLevel="0" collapsed="false">
      <c r="C1108" s="11" t="s">
        <v>1434</v>
      </c>
      <c r="D1108" s="0" t="str">
        <f aca="false">IF(A1108="","X","Y")</f>
        <v>X</v>
      </c>
    </row>
    <row r="1109" customFormat="false" ht="13.35" hidden="true" customHeight="false" outlineLevel="0" collapsed="false">
      <c r="C1109" s="11" t="s">
        <v>1436</v>
      </c>
      <c r="D1109" s="0" t="str">
        <f aca="false">IF(A1109="","X","Y")</f>
        <v>X</v>
      </c>
    </row>
    <row r="1110" customFormat="false" ht="13.35" hidden="true" customHeight="false" outlineLevel="0" collapsed="false">
      <c r="C1110" s="11" t="s">
        <v>1438</v>
      </c>
      <c r="D1110" s="0" t="str">
        <f aca="false">IF(A1110="","X","Y")</f>
        <v>X</v>
      </c>
    </row>
    <row r="1111" customFormat="false" ht="13.35" hidden="true" customHeight="false" outlineLevel="0" collapsed="false">
      <c r="C1111" s="11" t="s">
        <v>1440</v>
      </c>
      <c r="D1111" s="0" t="str">
        <f aca="false">IF(A1111="","X","Y")</f>
        <v>X</v>
      </c>
    </row>
    <row r="1112" customFormat="false" ht="13.35" hidden="true" customHeight="false" outlineLevel="0" collapsed="false">
      <c r="C1112" s="11" t="s">
        <v>1442</v>
      </c>
      <c r="D1112" s="0" t="str">
        <f aca="false">IF(A1112="","X","Y")</f>
        <v>X</v>
      </c>
    </row>
    <row r="1113" customFormat="false" ht="13.35" hidden="true" customHeight="false" outlineLevel="0" collapsed="false">
      <c r="C1113" s="11" t="s">
        <v>1444</v>
      </c>
      <c r="D1113" s="0" t="str">
        <f aca="false">IF(A1113="","X","Y")</f>
        <v>X</v>
      </c>
    </row>
    <row r="1114" customFormat="false" ht="25.1" hidden="true" customHeight="false" outlineLevel="0" collapsed="false">
      <c r="C1114" s="11" t="s">
        <v>1446</v>
      </c>
      <c r="D1114" s="0" t="str">
        <f aca="false">IF(A1114="","X","Y")</f>
        <v>X</v>
      </c>
    </row>
    <row r="1115" customFormat="false" ht="13.35" hidden="true" customHeight="false" outlineLevel="0" collapsed="false">
      <c r="C1115" s="11" t="s">
        <v>1448</v>
      </c>
      <c r="D1115" s="0" t="str">
        <f aca="false">IF(A1115="","X","Y")</f>
        <v>X</v>
      </c>
    </row>
    <row r="1116" customFormat="false" ht="13.35" hidden="true" customHeight="false" outlineLevel="0" collapsed="false">
      <c r="C1116" s="11" t="s">
        <v>1450</v>
      </c>
      <c r="D1116" s="0" t="str">
        <f aca="false">IF(A1116="","X","Y")</f>
        <v>X</v>
      </c>
    </row>
    <row r="1117" customFormat="false" ht="13.35" hidden="true" customHeight="false" outlineLevel="0" collapsed="false">
      <c r="C1117" s="11" t="s">
        <v>1452</v>
      </c>
      <c r="D1117" s="0" t="str">
        <f aca="false">IF(A1117="","X","Y")</f>
        <v>X</v>
      </c>
    </row>
    <row r="1118" customFormat="false" ht="13.35" hidden="true" customHeight="false" outlineLevel="0" collapsed="false">
      <c r="C1118" s="11" t="s">
        <v>1454</v>
      </c>
      <c r="D1118" s="0" t="str">
        <f aca="false">IF(A1118="","X","Y")</f>
        <v>X</v>
      </c>
    </row>
    <row r="1119" customFormat="false" ht="13.35" hidden="true" customHeight="false" outlineLevel="0" collapsed="false">
      <c r="C1119" s="11" t="s">
        <v>1456</v>
      </c>
      <c r="D1119" s="0" t="str">
        <f aca="false">IF(A1119="","X","Y")</f>
        <v>X</v>
      </c>
    </row>
    <row r="1120" customFormat="false" ht="25.1" hidden="true" customHeight="false" outlineLevel="0" collapsed="false">
      <c r="C1120" s="11" t="s">
        <v>1458</v>
      </c>
      <c r="D1120" s="0" t="str">
        <f aca="false">IF(A1120="","X","Y")</f>
        <v>X</v>
      </c>
    </row>
    <row r="1121" customFormat="false" ht="13.35" hidden="true" customHeight="false" outlineLevel="0" collapsed="false">
      <c r="C1121" s="11" t="s">
        <v>1460</v>
      </c>
      <c r="D1121" s="0" t="str">
        <f aca="false">IF(A1121="","X","Y")</f>
        <v>X</v>
      </c>
    </row>
    <row r="1122" customFormat="false" ht="25.1" hidden="true" customHeight="false" outlineLevel="0" collapsed="false">
      <c r="C1122" s="11" t="s">
        <v>1462</v>
      </c>
      <c r="D1122" s="0" t="str">
        <f aca="false">IF(A1122="","X","Y")</f>
        <v>X</v>
      </c>
    </row>
    <row r="1123" customFormat="false" ht="13.35" hidden="true" customHeight="false" outlineLevel="0" collapsed="false">
      <c r="C1123" s="11" t="s">
        <v>1464</v>
      </c>
      <c r="D1123" s="0" t="str">
        <f aca="false">IF(A1123="","X","Y")</f>
        <v>X</v>
      </c>
    </row>
    <row r="1124" customFormat="false" ht="25.1" hidden="true" customHeight="false" outlineLevel="0" collapsed="false">
      <c r="C1124" s="11" t="s">
        <v>1466</v>
      </c>
      <c r="D1124" s="0" t="str">
        <f aca="false">IF(A1124="","X","Y")</f>
        <v>X</v>
      </c>
    </row>
    <row r="1125" customFormat="false" ht="13.35" hidden="true" customHeight="false" outlineLevel="0" collapsed="false">
      <c r="C1125" s="11" t="s">
        <v>1468</v>
      </c>
      <c r="D1125" s="0" t="str">
        <f aca="false">IF(A1125="","X","Y")</f>
        <v>X</v>
      </c>
    </row>
    <row r="1126" customFormat="false" ht="13.35" hidden="true" customHeight="false" outlineLevel="0" collapsed="false">
      <c r="C1126" s="11" t="s">
        <v>1470</v>
      </c>
      <c r="D1126" s="0" t="str">
        <f aca="false">IF(A1126="","X","Y")</f>
        <v>X</v>
      </c>
    </row>
    <row r="1127" customFormat="false" ht="25.1" hidden="true" customHeight="false" outlineLevel="0" collapsed="false">
      <c r="C1127" s="11" t="s">
        <v>1472</v>
      </c>
      <c r="D1127" s="0" t="str">
        <f aca="false">IF(A1127="","X","Y")</f>
        <v>X</v>
      </c>
    </row>
    <row r="1128" customFormat="false" ht="13.35" hidden="true" customHeight="false" outlineLevel="0" collapsed="false">
      <c r="C1128" s="11" t="s">
        <v>1474</v>
      </c>
      <c r="D1128" s="0" t="str">
        <f aca="false">IF(A1128="","X","Y")</f>
        <v>X</v>
      </c>
    </row>
    <row r="1129" customFormat="false" ht="25.1" hidden="true" customHeight="false" outlineLevel="0" collapsed="false">
      <c r="C1129" s="11" t="s">
        <v>1476</v>
      </c>
      <c r="D1129" s="0" t="str">
        <f aca="false">IF(A1129="","X","Y")</f>
        <v>X</v>
      </c>
    </row>
    <row r="1130" customFormat="false" ht="13.35" hidden="true" customHeight="false" outlineLevel="0" collapsed="false">
      <c r="C1130" s="11" t="s">
        <v>1478</v>
      </c>
      <c r="D1130" s="0" t="str">
        <f aca="false">IF(A1130="","X","Y")</f>
        <v>X</v>
      </c>
    </row>
    <row r="1131" customFormat="false" ht="13.35" hidden="true" customHeight="false" outlineLevel="0" collapsed="false">
      <c r="C1131" s="11" t="s">
        <v>1480</v>
      </c>
      <c r="D1131" s="0" t="str">
        <f aca="false">IF(A1131="","X","Y")</f>
        <v>X</v>
      </c>
    </row>
    <row r="1132" customFormat="false" ht="13.35" hidden="true" customHeight="false" outlineLevel="0" collapsed="false">
      <c r="C1132" s="59" t="s">
        <v>1482</v>
      </c>
      <c r="D1132" s="0" t="str">
        <f aca="false">IF(A1132="","X","Y")</f>
        <v>X</v>
      </c>
    </row>
    <row r="1133" customFormat="false" ht="13.35" hidden="true" customHeight="false" outlineLevel="0" collapsed="false">
      <c r="C1133" s="40" t="s">
        <v>1484</v>
      </c>
      <c r="D1133" s="0" t="str">
        <f aca="false">IF(A1133="","X","Y")</f>
        <v>X</v>
      </c>
    </row>
    <row r="1134" customFormat="false" ht="15" hidden="false" customHeight="false" outlineLevel="0" collapsed="false">
      <c r="A1134" s="33"/>
      <c r="B1134" s="40"/>
      <c r="C1134" s="47"/>
    </row>
    <row r="1135" customFormat="false" ht="13.35" hidden="true" customHeight="false" outlineLevel="0" collapsed="false">
      <c r="C1135" s="11" t="s">
        <v>1488</v>
      </c>
      <c r="D1135" s="0" t="str">
        <f aca="false">IF(A1135="","X","Y")</f>
        <v>X</v>
      </c>
    </row>
    <row r="1136" customFormat="false" ht="13.35" hidden="true" customHeight="false" outlineLevel="0" collapsed="false">
      <c r="C1136" s="11" t="s">
        <v>1490</v>
      </c>
      <c r="D1136" s="0" t="str">
        <f aca="false">IF(A1136="","X","Y")</f>
        <v>X</v>
      </c>
    </row>
    <row r="1137" customFormat="false" ht="13.35" hidden="true" customHeight="false" outlineLevel="0" collapsed="false">
      <c r="C1137" s="11" t="s">
        <v>1492</v>
      </c>
      <c r="D1137" s="0" t="str">
        <f aca="false">IF(A1137="","X","Y")</f>
        <v>X</v>
      </c>
    </row>
    <row r="1138" customFormat="false" ht="13.35" hidden="true" customHeight="false" outlineLevel="0" collapsed="false">
      <c r="C1138" s="11" t="s">
        <v>1494</v>
      </c>
      <c r="D1138" s="0" t="str">
        <f aca="false">IF(A1138="","X","Y")</f>
        <v>X</v>
      </c>
    </row>
    <row r="1139" customFormat="false" ht="13.35" hidden="true" customHeight="false" outlineLevel="0" collapsed="false">
      <c r="C1139" s="11" t="s">
        <v>1496</v>
      </c>
      <c r="D1139" s="0" t="str">
        <f aca="false">IF(A1139="","X","Y")</f>
        <v>X</v>
      </c>
    </row>
    <row r="1140" customFormat="false" ht="15" hidden="false" customHeight="false" outlineLevel="0" collapsed="false">
      <c r="A1140" s="33"/>
      <c r="B1140" s="40"/>
      <c r="C1140" s="47"/>
    </row>
    <row r="1141" customFormat="false" ht="13.35" hidden="true" customHeight="false" outlineLevel="0" collapsed="false">
      <c r="C1141" s="11" t="s">
        <v>1499</v>
      </c>
      <c r="D1141" s="0" t="str">
        <f aca="false">IF(A1141="","X","Y")</f>
        <v>X</v>
      </c>
    </row>
    <row r="1142" customFormat="false" ht="13.35" hidden="true" customHeight="false" outlineLevel="0" collapsed="false">
      <c r="C1142" s="11" t="s">
        <v>1501</v>
      </c>
      <c r="D1142" s="0" t="str">
        <f aca="false">IF(A1142="","X","Y")</f>
        <v>X</v>
      </c>
    </row>
    <row r="1143" customFormat="false" ht="13.35" hidden="true" customHeight="false" outlineLevel="0" collapsed="false">
      <c r="C1143" s="11" t="s">
        <v>1503</v>
      </c>
      <c r="D1143" s="0" t="str">
        <f aca="false">IF(A1143="","X","Y")</f>
        <v>X</v>
      </c>
    </row>
    <row r="1144" customFormat="false" ht="13.35" hidden="true" customHeight="false" outlineLevel="0" collapsed="false">
      <c r="C1144" s="11" t="s">
        <v>1505</v>
      </c>
      <c r="D1144" s="0" t="str">
        <f aca="false">IF(A1144="","X","Y")</f>
        <v>X</v>
      </c>
    </row>
    <row r="1145" customFormat="false" ht="15" hidden="false" customHeight="false" outlineLevel="0" collapsed="false">
      <c r="A1145" s="33"/>
      <c r="B1145" s="40"/>
      <c r="C1145" s="47"/>
    </row>
    <row r="1146" customFormat="false" ht="13.35" hidden="true" customHeight="false" outlineLevel="0" collapsed="false">
      <c r="C1146" s="11" t="s">
        <v>1509</v>
      </c>
      <c r="D1146" s="0" t="str">
        <f aca="false">IF(A1146="","X","Y")</f>
        <v>X</v>
      </c>
    </row>
    <row r="1147" customFormat="false" ht="13.35" hidden="true" customHeight="false" outlineLevel="0" collapsed="false">
      <c r="C1147" s="11" t="s">
        <v>1511</v>
      </c>
      <c r="D1147" s="0" t="str">
        <f aca="false">IF(A1147="","X","Y")</f>
        <v>X</v>
      </c>
    </row>
    <row r="1148" customFormat="false" ht="13.35" hidden="true" customHeight="false" outlineLevel="0" collapsed="false">
      <c r="C1148" s="11" t="s">
        <v>1513</v>
      </c>
      <c r="D1148" s="0" t="str">
        <f aca="false">IF(A1148="","X","Y")</f>
        <v>X</v>
      </c>
    </row>
    <row r="1149" customFormat="false" ht="13.35" hidden="true" customHeight="false" outlineLevel="0" collapsed="false">
      <c r="C1149" s="11" t="s">
        <v>1515</v>
      </c>
      <c r="D1149" s="0" t="str">
        <f aca="false">IF(A1149="","X","Y")</f>
        <v>X</v>
      </c>
    </row>
    <row r="1150" customFormat="false" ht="15" hidden="false" customHeight="false" outlineLevel="0" collapsed="false">
      <c r="A1150" s="33"/>
      <c r="B1150" s="40"/>
      <c r="C1150" s="47"/>
    </row>
    <row r="1151" customFormat="false" ht="13.35" hidden="true" customHeight="false" outlineLevel="0" collapsed="false">
      <c r="C1151" s="11" t="s">
        <v>1519</v>
      </c>
      <c r="D1151" s="0" t="str">
        <f aca="false">IF(A1151="","X","Y")</f>
        <v>X</v>
      </c>
    </row>
    <row r="1152" customFormat="false" ht="15" hidden="false" customHeight="false" outlineLevel="0" collapsed="false">
      <c r="A1152" s="33"/>
      <c r="B1152" s="40"/>
      <c r="C1152" s="47"/>
    </row>
    <row r="1153" customFormat="false" ht="13.35" hidden="true" customHeight="false" outlineLevel="0" collapsed="false">
      <c r="C1153" s="11" t="s">
        <v>1523</v>
      </c>
      <c r="D1153" s="0" t="str">
        <f aca="false">IF(A1153="","X","Y")</f>
        <v>X</v>
      </c>
    </row>
    <row r="1154" customFormat="false" ht="13.35" hidden="true" customHeight="false" outlineLevel="0" collapsed="false">
      <c r="C1154" s="11" t="s">
        <v>1525</v>
      </c>
      <c r="D1154" s="0" t="str">
        <f aca="false">IF(A1154="","X","Y")</f>
        <v>X</v>
      </c>
    </row>
    <row r="1155" customFormat="false" ht="13.35" hidden="true" customHeight="false" outlineLevel="0" collapsed="false">
      <c r="C1155" s="11" t="s">
        <v>1527</v>
      </c>
      <c r="D1155" s="0" t="str">
        <f aca="false">IF(A1155="","X","Y")</f>
        <v>X</v>
      </c>
    </row>
    <row r="1156" customFormat="false" ht="13.35" hidden="true" customHeight="false" outlineLevel="0" collapsed="false">
      <c r="C1156" s="11" t="s">
        <v>1529</v>
      </c>
      <c r="D1156" s="0" t="str">
        <f aca="false">IF(A1156="","X","Y")</f>
        <v>X</v>
      </c>
    </row>
    <row r="1157" customFormat="false" ht="13.35" hidden="true" customHeight="false" outlineLevel="0" collapsed="false">
      <c r="C1157" s="11" t="s">
        <v>1531</v>
      </c>
      <c r="D1157" s="0" t="str">
        <f aca="false">IF(A1157="","X","Y")</f>
        <v>X</v>
      </c>
    </row>
    <row r="1158" customFormat="false" ht="13.35" hidden="true" customHeight="false" outlineLevel="0" collapsed="false">
      <c r="C1158" s="11" t="s">
        <v>1533</v>
      </c>
      <c r="D1158" s="0" t="str">
        <f aca="false">IF(A1158="","X","Y")</f>
        <v>X</v>
      </c>
    </row>
    <row r="1159" customFormat="false" ht="13.35" hidden="true" customHeight="false" outlineLevel="0" collapsed="false">
      <c r="C1159" s="11" t="s">
        <v>1534</v>
      </c>
      <c r="D1159" s="0" t="str">
        <f aca="false">IF(A1159="","X","Y")</f>
        <v>X</v>
      </c>
    </row>
    <row r="1160" customFormat="false" ht="13.35" hidden="true" customHeight="false" outlineLevel="0" collapsed="false">
      <c r="C1160" s="11" t="s">
        <v>1536</v>
      </c>
      <c r="D1160" s="0" t="str">
        <f aca="false">IF(A1160="","X","Y")</f>
        <v>X</v>
      </c>
    </row>
    <row r="1161" customFormat="false" ht="13.35" hidden="true" customHeight="false" outlineLevel="0" collapsed="false">
      <c r="C1161" s="11" t="s">
        <v>1538</v>
      </c>
      <c r="D1161" s="0" t="str">
        <f aca="false">IF(A1161="","X","Y")</f>
        <v>X</v>
      </c>
    </row>
    <row r="1162" customFormat="false" ht="13.35" hidden="true" customHeight="false" outlineLevel="0" collapsed="false">
      <c r="C1162" s="11" t="s">
        <v>1540</v>
      </c>
      <c r="D1162" s="0" t="str">
        <f aca="false">IF(A1162="","X","Y")</f>
        <v>X</v>
      </c>
    </row>
    <row r="1163" customFormat="false" ht="13.35" hidden="true" customHeight="false" outlineLevel="0" collapsed="false">
      <c r="C1163" s="11" t="s">
        <v>1542</v>
      </c>
      <c r="D1163" s="0" t="str">
        <f aca="false">IF(A1163="","X","Y")</f>
        <v>X</v>
      </c>
    </row>
    <row r="1164" customFormat="false" ht="13.35" hidden="true" customHeight="false" outlineLevel="0" collapsed="false">
      <c r="C1164" s="11" t="s">
        <v>1544</v>
      </c>
      <c r="D1164" s="0" t="str">
        <f aca="false">IF(A1164="","X","Y")</f>
        <v>X</v>
      </c>
    </row>
    <row r="1165" customFormat="false" ht="15.7" hidden="true" customHeight="false" outlineLevel="0" collapsed="false">
      <c r="C1165" s="32" t="s">
        <v>1546</v>
      </c>
      <c r="D1165" s="0" t="str">
        <f aca="false">IF(A1165="","X","Y")</f>
        <v>X</v>
      </c>
    </row>
    <row r="1166" customFormat="false" ht="15" hidden="false" customHeight="false" outlineLevel="0" collapsed="false">
      <c r="A1166" s="32"/>
      <c r="C1166" s="40"/>
    </row>
    <row r="1167" customFormat="false" ht="13.35" hidden="true" customHeight="false" outlineLevel="0" collapsed="false">
      <c r="C1167" s="11" t="s">
        <v>1550</v>
      </c>
      <c r="D1167" s="0" t="str">
        <f aca="false">IF(A1167="","X","Y")</f>
        <v>X</v>
      </c>
    </row>
    <row r="1168" customFormat="false" ht="13.35" hidden="true" customHeight="false" outlineLevel="0" collapsed="false">
      <c r="C1168" s="11" t="s">
        <v>1552</v>
      </c>
      <c r="D1168" s="0" t="str">
        <f aca="false">IF(A1168="","X","Y")</f>
        <v>X</v>
      </c>
    </row>
    <row r="1169" customFormat="false" ht="13.35" hidden="true" customHeight="false" outlineLevel="0" collapsed="false">
      <c r="C1169" s="11" t="s">
        <v>1554</v>
      </c>
      <c r="D1169" s="0" t="str">
        <f aca="false">IF(A1169="","X","Y")</f>
        <v>X</v>
      </c>
    </row>
    <row r="1170" customFormat="false" ht="15" hidden="false" customHeight="false" outlineLevel="0" collapsed="false">
      <c r="A1170" s="32"/>
      <c r="C1170" s="40"/>
    </row>
    <row r="1171" customFormat="false" ht="13.35" hidden="true" customHeight="false" outlineLevel="0" collapsed="false">
      <c r="C1171" s="11" t="s">
        <v>1558</v>
      </c>
      <c r="D1171" s="0" t="str">
        <f aca="false">IF(A1171="","X","Y")</f>
        <v>X</v>
      </c>
    </row>
    <row r="1172" customFormat="false" ht="13.35" hidden="true" customHeight="false" outlineLevel="0" collapsed="false">
      <c r="C1172" s="11" t="s">
        <v>1560</v>
      </c>
      <c r="D1172" s="0" t="str">
        <f aca="false">IF(A1172="","X","Y")</f>
        <v>X</v>
      </c>
    </row>
    <row r="1173" customFormat="false" ht="13.35" hidden="true" customHeight="false" outlineLevel="0" collapsed="false">
      <c r="C1173" s="11" t="s">
        <v>1562</v>
      </c>
      <c r="D1173" s="0" t="str">
        <f aca="false">IF(A1173="","X","Y")</f>
        <v>X</v>
      </c>
    </row>
    <row r="1174" customFormat="false" ht="15" hidden="false" customHeight="false" outlineLevel="0" collapsed="false">
      <c r="A1174" s="32"/>
      <c r="C1174" s="40"/>
    </row>
    <row r="1175" customFormat="false" ht="13.35" hidden="true" customHeight="false" outlineLevel="0" collapsed="false">
      <c r="C1175" s="11" t="s">
        <v>1558</v>
      </c>
      <c r="D1175" s="0" t="str">
        <f aca="false">IF(A1175="","X","Y")</f>
        <v>X</v>
      </c>
    </row>
    <row r="1176" customFormat="false" ht="13.35" hidden="true" customHeight="false" outlineLevel="0" collapsed="false">
      <c r="C1176" s="11" t="s">
        <v>1567</v>
      </c>
      <c r="D1176" s="0" t="str">
        <f aca="false">IF(A1176="","X","Y")</f>
        <v>X</v>
      </c>
    </row>
    <row r="1177" customFormat="false" ht="13.35" hidden="true" customHeight="false" outlineLevel="0" collapsed="false">
      <c r="C1177" s="11" t="s">
        <v>1569</v>
      </c>
      <c r="D1177" s="0" t="str">
        <f aca="false">IF(A1177="","X","Y")</f>
        <v>X</v>
      </c>
    </row>
    <row r="1178" customFormat="false" ht="13.35" hidden="true" customHeight="false" outlineLevel="0" collapsed="false">
      <c r="C1178" s="11" t="s">
        <v>1571</v>
      </c>
      <c r="D1178" s="0" t="str">
        <f aca="false">IF(A1178="","X","Y")</f>
        <v>X</v>
      </c>
    </row>
    <row r="1179" customFormat="false" ht="13.35" hidden="true" customHeight="false" outlineLevel="0" collapsed="false">
      <c r="C1179" s="11" t="s">
        <v>1573</v>
      </c>
      <c r="D1179" s="0" t="str">
        <f aca="false">IF(A1179="","X","Y")</f>
        <v>X</v>
      </c>
    </row>
    <row r="1180" customFormat="false" ht="15" hidden="false" customHeight="false" outlineLevel="0" collapsed="false">
      <c r="A1180" s="32"/>
      <c r="C1180" s="40"/>
    </row>
    <row r="1181" customFormat="false" ht="13.35" hidden="true" customHeight="false" outlineLevel="0" collapsed="false">
      <c r="C1181" s="11" t="s">
        <v>1558</v>
      </c>
      <c r="D1181" s="0" t="str">
        <f aca="false">IF(A1181="","X","Y")</f>
        <v>X</v>
      </c>
    </row>
    <row r="1182" customFormat="false" ht="13.35" hidden="true" customHeight="false" outlineLevel="0" collapsed="false">
      <c r="C1182" s="11" t="s">
        <v>1578</v>
      </c>
      <c r="D1182" s="0" t="str">
        <f aca="false">IF(A1182="","X","Y")</f>
        <v>X</v>
      </c>
    </row>
    <row r="1183" customFormat="false" ht="13.35" hidden="true" customHeight="false" outlineLevel="0" collapsed="false">
      <c r="C1183" s="11" t="s">
        <v>1580</v>
      </c>
      <c r="D1183" s="0" t="str">
        <f aca="false">IF(A1183="","X","Y")</f>
        <v>X</v>
      </c>
    </row>
    <row r="1184" customFormat="false" ht="15" hidden="false" customHeight="false" outlineLevel="0" collapsed="false">
      <c r="A1184" s="32"/>
      <c r="C1184" s="40"/>
    </row>
    <row r="1185" customFormat="false" ht="13.35" hidden="true" customHeight="false" outlineLevel="0" collapsed="false">
      <c r="C1185" s="11" t="s">
        <v>1584</v>
      </c>
      <c r="D1185" s="0" t="str">
        <f aca="false">IF(A1185="","X","Y")</f>
        <v>X</v>
      </c>
    </row>
    <row r="1186" customFormat="false" ht="13.35" hidden="true" customHeight="false" outlineLevel="0" collapsed="false">
      <c r="C1186" s="11" t="s">
        <v>1586</v>
      </c>
      <c r="D1186" s="0" t="str">
        <f aca="false">IF(A1186="","X","Y")</f>
        <v>X</v>
      </c>
    </row>
    <row r="1187" customFormat="false" ht="15" hidden="false" customHeight="false" outlineLevel="0" collapsed="false">
      <c r="A1187" s="32"/>
      <c r="C1187" s="40"/>
    </row>
    <row r="1188" customFormat="false" ht="13.35" hidden="true" customHeight="false" outlineLevel="0" collapsed="false">
      <c r="C1188" s="11" t="s">
        <v>1590</v>
      </c>
      <c r="D1188" s="0" t="str">
        <f aca="false">IF(A1188="","X","Y")</f>
        <v>X</v>
      </c>
    </row>
    <row r="1189" customFormat="false" ht="15" hidden="false" customHeight="false" outlineLevel="0" collapsed="false">
      <c r="A1189" s="32"/>
      <c r="C1189" s="40"/>
    </row>
    <row r="1190" customFormat="false" ht="13.35" hidden="true" customHeight="false" outlineLevel="0" collapsed="false">
      <c r="C1190" s="11" t="s">
        <v>1594</v>
      </c>
      <c r="D1190" s="0" t="str">
        <f aca="false">IF(A1190="","X","Y")</f>
        <v>X</v>
      </c>
    </row>
    <row r="1191" customFormat="false" ht="13.35" hidden="true" customHeight="false" outlineLevel="0" collapsed="false">
      <c r="C1191" s="11" t="s">
        <v>1596</v>
      </c>
      <c r="D1191" s="0" t="str">
        <f aca="false">IF(A1191="","X","Y")</f>
        <v>X</v>
      </c>
    </row>
    <row r="1192" customFormat="false" ht="15" hidden="false" customHeight="false" outlineLevel="0" collapsed="false">
      <c r="A1192" s="32"/>
      <c r="C1192" s="40"/>
    </row>
    <row r="1193" customFormat="false" ht="13.35" hidden="true" customHeight="false" outlineLevel="0" collapsed="false">
      <c r="C1193" s="11" t="s">
        <v>1600</v>
      </c>
      <c r="D1193" s="0" t="str">
        <f aca="false">IF(A1193="","X","Y")</f>
        <v>X</v>
      </c>
    </row>
    <row r="1194" customFormat="false" ht="13.35" hidden="true" customHeight="false" outlineLevel="0" collapsed="false">
      <c r="C1194" s="11" t="s">
        <v>1602</v>
      </c>
      <c r="D1194" s="0" t="str">
        <f aca="false">IF(A1194="","X","Y")</f>
        <v>X</v>
      </c>
    </row>
    <row r="1195" customFormat="false" ht="13.35" hidden="true" customHeight="false" outlineLevel="0" collapsed="false">
      <c r="C1195" s="11" t="s">
        <v>1604</v>
      </c>
      <c r="D1195" s="0" t="str">
        <f aca="false">IF(A1195="","X","Y")</f>
        <v>X</v>
      </c>
    </row>
    <row r="1196" customFormat="false" ht="13.35" hidden="true" customHeight="false" outlineLevel="0" collapsed="false">
      <c r="C1196" s="11" t="s">
        <v>946</v>
      </c>
      <c r="D1196" s="0" t="str">
        <f aca="false">IF(A1196="","X","Y")</f>
        <v>X</v>
      </c>
    </row>
    <row r="1197" customFormat="false" ht="13.35" hidden="true" customHeight="false" outlineLevel="0" collapsed="false">
      <c r="C1197" s="11" t="s">
        <v>1607</v>
      </c>
      <c r="D1197" s="0" t="str">
        <f aca="false">IF(A1197="","X","Y")</f>
        <v>X</v>
      </c>
    </row>
    <row r="1198" customFormat="false" ht="13.35" hidden="true" customHeight="false" outlineLevel="0" collapsed="false">
      <c r="C1198" s="11" t="s">
        <v>1609</v>
      </c>
      <c r="D1198" s="0" t="str">
        <f aca="false">IF(A1198="","X","Y")</f>
        <v>X</v>
      </c>
    </row>
    <row r="1199" customFormat="false" ht="13.35" hidden="true" customHeight="false" outlineLevel="0" collapsed="false">
      <c r="C1199" s="11" t="s">
        <v>1611</v>
      </c>
      <c r="D1199" s="0" t="str">
        <f aca="false">IF(A1199="","X","Y")</f>
        <v>X</v>
      </c>
    </row>
    <row r="1200" customFormat="false" ht="13.35" hidden="true" customHeight="false" outlineLevel="0" collapsed="false">
      <c r="C1200" s="11" t="s">
        <v>1613</v>
      </c>
      <c r="D1200" s="0" t="str">
        <f aca="false">IF(A1200="","X","Y")</f>
        <v>X</v>
      </c>
    </row>
    <row r="1201" customFormat="false" ht="15" hidden="false" customHeight="false" outlineLevel="0" collapsed="false">
      <c r="A1201" s="32"/>
      <c r="C1201" s="40"/>
    </row>
    <row r="1202" customFormat="false" ht="13.35" hidden="true" customHeight="false" outlineLevel="0" collapsed="false">
      <c r="C1202" s="11" t="s">
        <v>1617</v>
      </c>
      <c r="D1202" s="0" t="str">
        <f aca="false">IF(A1202="","X","Y")</f>
        <v>X</v>
      </c>
    </row>
    <row r="1203" customFormat="false" ht="13.35" hidden="true" customHeight="false" outlineLevel="0" collapsed="false">
      <c r="C1203" s="11" t="s">
        <v>1619</v>
      </c>
      <c r="D1203" s="0" t="str">
        <f aca="false">IF(A1203="","X","Y")</f>
        <v>X</v>
      </c>
    </row>
    <row r="1204" customFormat="false" ht="13.35" hidden="true" customHeight="false" outlineLevel="0" collapsed="false">
      <c r="C1204" s="11" t="s">
        <v>1621</v>
      </c>
      <c r="D1204" s="0" t="str">
        <f aca="false">IF(A1204="","X","Y")</f>
        <v>X</v>
      </c>
    </row>
    <row r="1205" customFormat="false" ht="13.35" hidden="true" customHeight="false" outlineLevel="0" collapsed="false">
      <c r="C1205" s="11" t="s">
        <v>1623</v>
      </c>
      <c r="D1205" s="0" t="str">
        <f aca="false">IF(A1205="","X","Y")</f>
        <v>X</v>
      </c>
    </row>
    <row r="1206" customFormat="false" ht="13.35" hidden="true" customHeight="false" outlineLevel="0" collapsed="false">
      <c r="C1206" s="11" t="s">
        <v>1625</v>
      </c>
      <c r="D1206" s="0" t="str">
        <f aca="false">IF(A1206="","X","Y")</f>
        <v>X</v>
      </c>
    </row>
    <row r="1207" customFormat="false" ht="13.35" hidden="true" customHeight="false" outlineLevel="0" collapsed="false">
      <c r="C1207" s="11" t="s">
        <v>1627</v>
      </c>
      <c r="D1207" s="0" t="str">
        <f aca="false">IF(A1207="","X","Y")</f>
        <v>X</v>
      </c>
    </row>
    <row r="1208" customFormat="false" ht="15" hidden="false" customHeight="false" outlineLevel="0" collapsed="false">
      <c r="A1208" s="32"/>
      <c r="C1208" s="40"/>
    </row>
    <row r="1209" customFormat="false" ht="13.35" hidden="true" customHeight="false" outlineLevel="0" collapsed="false">
      <c r="C1209" s="11" t="s">
        <v>1631</v>
      </c>
      <c r="D1209" s="0" t="str">
        <f aca="false">IF(A1209="","X","Y")</f>
        <v>X</v>
      </c>
    </row>
    <row r="1210" customFormat="false" ht="13.35" hidden="true" customHeight="false" outlineLevel="0" collapsed="false">
      <c r="C1210" s="11" t="s">
        <v>1633</v>
      </c>
      <c r="D1210" s="0" t="str">
        <f aca="false">IF(A1210="","X","Y")</f>
        <v>X</v>
      </c>
    </row>
    <row r="1211" customFormat="false" ht="13.35" hidden="true" customHeight="false" outlineLevel="0" collapsed="false">
      <c r="C1211" s="11" t="s">
        <v>1635</v>
      </c>
      <c r="D1211" s="0" t="str">
        <f aca="false">IF(A1211="","X","Y")</f>
        <v>X</v>
      </c>
    </row>
    <row r="1212" customFormat="false" ht="13.35" hidden="true" customHeight="false" outlineLevel="0" collapsed="false">
      <c r="C1212" s="11" t="s">
        <v>1637</v>
      </c>
      <c r="D1212" s="0" t="str">
        <f aca="false">IF(A1212="","X","Y")</f>
        <v>X</v>
      </c>
    </row>
    <row r="1213" customFormat="false" ht="13.35" hidden="true" customHeight="false" outlineLevel="0" collapsed="false">
      <c r="C1213" s="11" t="s">
        <v>1639</v>
      </c>
      <c r="D1213" s="0" t="str">
        <f aca="false">IF(A1213="","X","Y")</f>
        <v>X</v>
      </c>
    </row>
    <row r="1214" customFormat="false" ht="13.35" hidden="true" customHeight="false" outlineLevel="0" collapsed="false">
      <c r="C1214" s="11" t="s">
        <v>1641</v>
      </c>
      <c r="D1214" s="0" t="str">
        <f aca="false">IF(A1214="","X","Y")</f>
        <v>X</v>
      </c>
    </row>
    <row r="1215" customFormat="false" ht="13.35" hidden="true" customHeight="false" outlineLevel="0" collapsed="false">
      <c r="C1215" s="11" t="s">
        <v>1643</v>
      </c>
      <c r="D1215" s="0" t="str">
        <f aca="false">IF(A1215="","X","Y")</f>
        <v>X</v>
      </c>
    </row>
    <row r="1216" customFormat="false" ht="13.35" hidden="true" customHeight="false" outlineLevel="0" collapsed="false">
      <c r="C1216" s="11" t="s">
        <v>946</v>
      </c>
      <c r="D1216" s="0" t="str">
        <f aca="false">IF(A1216="","X","Y")</f>
        <v>X</v>
      </c>
    </row>
    <row r="1217" customFormat="false" ht="13.35" hidden="true" customHeight="false" outlineLevel="0" collapsed="false">
      <c r="C1217" s="11" t="s">
        <v>1646</v>
      </c>
      <c r="D1217" s="0" t="str">
        <f aca="false">IF(A1217="","X","Y")</f>
        <v>X</v>
      </c>
    </row>
    <row r="1218" customFormat="false" ht="15" hidden="false" customHeight="false" outlineLevel="0" collapsed="false">
      <c r="A1218" s="32"/>
      <c r="C1218" s="40"/>
    </row>
    <row r="1219" customFormat="false" ht="13.35" hidden="true" customHeight="false" outlineLevel="0" collapsed="false">
      <c r="C1219" s="11" t="s">
        <v>1650</v>
      </c>
      <c r="D1219" s="0" t="str">
        <f aca="false">IF(A1219="","X","Y")</f>
        <v>X</v>
      </c>
    </row>
    <row r="1220" customFormat="false" ht="13.35" hidden="true" customHeight="false" outlineLevel="0" collapsed="false">
      <c r="C1220" s="11" t="s">
        <v>1648</v>
      </c>
      <c r="D1220" s="0" t="str">
        <f aca="false">IF(A1220="","X","Y")</f>
        <v>X</v>
      </c>
    </row>
    <row r="1221" customFormat="false" ht="13.35" hidden="true" customHeight="false" outlineLevel="0" collapsed="false">
      <c r="C1221" s="11" t="s">
        <v>1653</v>
      </c>
      <c r="D1221" s="0" t="str">
        <f aca="false">IF(A1221="","X","Y")</f>
        <v>X</v>
      </c>
    </row>
    <row r="1222" customFormat="false" ht="15.7" hidden="true" customHeight="false" outlineLevel="0" collapsed="false">
      <c r="C1222" s="32" t="s">
        <v>1655</v>
      </c>
      <c r="D1222" s="0" t="str">
        <f aca="false">IF(A1222="","X","Y")</f>
        <v>X</v>
      </c>
    </row>
    <row r="1223" customFormat="false" ht="15" hidden="false" customHeight="false" outlineLevel="0" collapsed="false">
      <c r="A1223" s="32"/>
      <c r="C1223" s="40"/>
    </row>
    <row r="1224" customFormat="false" ht="13.35" hidden="true" customHeight="false" outlineLevel="0" collapsed="false">
      <c r="C1224" s="11" t="s">
        <v>1659</v>
      </c>
      <c r="D1224" s="0" t="str">
        <f aca="false">IF(A1224="","X","Y")</f>
        <v>X</v>
      </c>
    </row>
    <row r="1225" customFormat="false" ht="13.35" hidden="true" customHeight="false" outlineLevel="0" collapsed="false">
      <c r="C1225" s="11" t="s">
        <v>1661</v>
      </c>
      <c r="D1225" s="0" t="str">
        <f aca="false">IF(A1225="","X","Y")</f>
        <v>X</v>
      </c>
    </row>
    <row r="1226" customFormat="false" ht="13.35" hidden="true" customHeight="false" outlineLevel="0" collapsed="false">
      <c r="C1226" s="11" t="s">
        <v>1663</v>
      </c>
      <c r="D1226" s="0" t="str">
        <f aca="false">IF(A1226="","X","Y")</f>
        <v>X</v>
      </c>
    </row>
    <row r="1227" customFormat="false" ht="15" hidden="false" customHeight="false" outlineLevel="0" collapsed="false">
      <c r="A1227" s="32"/>
      <c r="C1227" s="40"/>
    </row>
    <row r="1228" customFormat="false" ht="13.35" hidden="true" customHeight="false" outlineLevel="0" collapsed="false">
      <c r="C1228" s="11" t="s">
        <v>1667</v>
      </c>
      <c r="D1228" s="0" t="str">
        <f aca="false">IF(A1228="","X","Y")</f>
        <v>X</v>
      </c>
    </row>
    <row r="1229" customFormat="false" ht="13.35" hidden="true" customHeight="false" outlineLevel="0" collapsed="false">
      <c r="C1229" s="11" t="s">
        <v>1669</v>
      </c>
      <c r="D1229" s="0" t="str">
        <f aca="false">IF(A1229="","X","Y")</f>
        <v>X</v>
      </c>
    </row>
    <row r="1230" customFormat="false" ht="13.35" hidden="true" customHeight="false" outlineLevel="0" collapsed="false">
      <c r="C1230" s="63" t="s">
        <v>1671</v>
      </c>
      <c r="D1230" s="0" t="str">
        <f aca="false">IF(A1230="","X","Y")</f>
        <v>X</v>
      </c>
    </row>
    <row r="1231" customFormat="false" ht="15" hidden="false" customHeight="false" outlineLevel="0" collapsed="false">
      <c r="A1231" s="32"/>
      <c r="B1231" s="63"/>
      <c r="C1231" s="47"/>
    </row>
    <row r="1232" customFormat="false" ht="13.35" hidden="true" customHeight="false" outlineLevel="0" collapsed="false">
      <c r="C1232" s="11" t="s">
        <v>1675</v>
      </c>
      <c r="D1232" s="0" t="str">
        <f aca="false">IF(A1232="","X","Y")</f>
        <v>X</v>
      </c>
    </row>
    <row r="1233" customFormat="false" ht="13.35" hidden="true" customHeight="false" outlineLevel="0" collapsed="false">
      <c r="C1233" s="11" t="s">
        <v>1677</v>
      </c>
      <c r="D1233" s="0" t="str">
        <f aca="false">IF(A1233="","X","Y")</f>
        <v>X</v>
      </c>
    </row>
    <row r="1234" customFormat="false" ht="13.35" hidden="true" customHeight="false" outlineLevel="0" collapsed="false">
      <c r="C1234" s="11" t="s">
        <v>1679</v>
      </c>
      <c r="D1234" s="0" t="str">
        <f aca="false">IF(A1234="","X","Y")</f>
        <v>X</v>
      </c>
    </row>
    <row r="1235" customFormat="false" ht="15" hidden="false" customHeight="false" outlineLevel="0" collapsed="false">
      <c r="A1235" s="32"/>
      <c r="B1235" s="63"/>
      <c r="C1235" s="47"/>
    </row>
    <row r="1236" customFormat="false" ht="13.35" hidden="true" customHeight="false" outlineLevel="0" collapsed="false">
      <c r="C1236" s="11" t="s">
        <v>1683</v>
      </c>
      <c r="D1236" s="0" t="str">
        <f aca="false">IF(A1236="","X","Y")</f>
        <v>X</v>
      </c>
    </row>
    <row r="1237" customFormat="false" ht="13.35" hidden="true" customHeight="false" outlineLevel="0" collapsed="false">
      <c r="C1237" s="11" t="s">
        <v>1685</v>
      </c>
      <c r="D1237" s="0" t="str">
        <f aca="false">IF(A1237="","X","Y")</f>
        <v>X</v>
      </c>
    </row>
    <row r="1238" customFormat="false" ht="13.35" hidden="true" customHeight="false" outlineLevel="0" collapsed="false">
      <c r="C1238" s="11" t="s">
        <v>1687</v>
      </c>
      <c r="D1238" s="0" t="str">
        <f aca="false">IF(A1238="","X","Y")</f>
        <v>X</v>
      </c>
    </row>
    <row r="1239" customFormat="false" ht="13.35" hidden="true" customHeight="false" outlineLevel="0" collapsed="false">
      <c r="C1239" s="11" t="s">
        <v>1689</v>
      </c>
      <c r="D1239" s="0" t="str">
        <f aca="false">IF(A1239="","X","Y")</f>
        <v>X</v>
      </c>
    </row>
    <row r="1240" customFormat="false" ht="13.35" hidden="true" customHeight="false" outlineLevel="0" collapsed="false">
      <c r="C1240" s="11" t="s">
        <v>1691</v>
      </c>
      <c r="D1240" s="0" t="str">
        <f aca="false">IF(A1240="","X","Y")</f>
        <v>X</v>
      </c>
    </row>
    <row r="1241" customFormat="false" ht="13.35" hidden="true" customHeight="false" outlineLevel="0" collapsed="false">
      <c r="C1241" s="11" t="s">
        <v>1693</v>
      </c>
      <c r="D1241" s="0" t="str">
        <f aca="false">IF(A1241="","X","Y")</f>
        <v>X</v>
      </c>
    </row>
    <row r="1242" customFormat="false" ht="13.35" hidden="true" customHeight="false" outlineLevel="0" collapsed="false">
      <c r="C1242" s="11" t="s">
        <v>1695</v>
      </c>
      <c r="D1242" s="0" t="str">
        <f aca="false">IF(A1242="","X","Y")</f>
        <v>X</v>
      </c>
    </row>
    <row r="1243" customFormat="false" ht="13.35" hidden="true" customHeight="false" outlineLevel="0" collapsed="false">
      <c r="C1243" s="11" t="s">
        <v>946</v>
      </c>
      <c r="D1243" s="0" t="str">
        <f aca="false">IF(A1243="","X","Y")</f>
        <v>X</v>
      </c>
    </row>
    <row r="1244" customFormat="false" ht="15" hidden="false" customHeight="false" outlineLevel="0" collapsed="false">
      <c r="A1244" s="32"/>
      <c r="B1244" s="63"/>
      <c r="C1244" s="47"/>
    </row>
    <row r="1245" customFormat="false" ht="13.35" hidden="true" customHeight="false" outlineLevel="0" collapsed="false">
      <c r="C1245" s="11" t="s">
        <v>1700</v>
      </c>
      <c r="D1245" s="0" t="str">
        <f aca="false">IF(A1245="","X","Y")</f>
        <v>X</v>
      </c>
    </row>
    <row r="1246" customFormat="false" ht="13.35" hidden="true" customHeight="false" outlineLevel="0" collapsed="false">
      <c r="C1246" s="11" t="s">
        <v>1702</v>
      </c>
      <c r="D1246" s="0" t="str">
        <f aca="false">IF(A1246="","X","Y")</f>
        <v>X</v>
      </c>
    </row>
    <row r="1247" customFormat="false" ht="13.35" hidden="true" customHeight="false" outlineLevel="0" collapsed="false">
      <c r="C1247" s="11" t="s">
        <v>1704</v>
      </c>
      <c r="D1247" s="0" t="str">
        <f aca="false">IF(A1247="","X","Y")</f>
        <v>X</v>
      </c>
    </row>
    <row r="1248" customFormat="false" ht="13.35" hidden="true" customHeight="false" outlineLevel="0" collapsed="false">
      <c r="C1248" s="11" t="s">
        <v>1706</v>
      </c>
      <c r="D1248" s="0" t="str">
        <f aca="false">IF(A1248="","X","Y")</f>
        <v>X</v>
      </c>
    </row>
    <row r="1249" customFormat="false" ht="15" hidden="false" customHeight="false" outlineLevel="0" collapsed="false">
      <c r="A1249" s="32"/>
      <c r="B1249" s="63"/>
      <c r="C1249" s="47"/>
    </row>
    <row r="1250" customFormat="false" ht="13.35" hidden="true" customHeight="false" outlineLevel="0" collapsed="false">
      <c r="C1250" s="11" t="s">
        <v>1710</v>
      </c>
      <c r="D1250" s="0" t="str">
        <f aca="false">IF(A1250="","X","Y")</f>
        <v>X</v>
      </c>
    </row>
    <row r="1251" customFormat="false" ht="13.35" hidden="true" customHeight="false" outlineLevel="0" collapsed="false">
      <c r="C1251" s="11" t="s">
        <v>1712</v>
      </c>
      <c r="D1251" s="0" t="str">
        <f aca="false">IF(A1251="","X","Y")</f>
        <v>X</v>
      </c>
    </row>
    <row r="1252" customFormat="false" ht="13.35" hidden="true" customHeight="false" outlineLevel="0" collapsed="false">
      <c r="C1252" s="11" t="s">
        <v>1714</v>
      </c>
      <c r="D1252" s="0" t="str">
        <f aca="false">IF(A1252="","X","Y")</f>
        <v>X</v>
      </c>
    </row>
    <row r="1253" customFormat="false" ht="13.35" hidden="true" customHeight="false" outlineLevel="0" collapsed="false">
      <c r="C1253" s="11" t="s">
        <v>1716</v>
      </c>
      <c r="D1253" s="0" t="str">
        <f aca="false">IF(A1253="","X","Y")</f>
        <v>X</v>
      </c>
    </row>
    <row r="1254" customFormat="false" ht="15" hidden="false" customHeight="false" outlineLevel="0" collapsed="false">
      <c r="A1254" s="32"/>
      <c r="B1254" s="63"/>
      <c r="C1254" s="47"/>
    </row>
    <row r="1255" customFormat="false" ht="13.35" hidden="true" customHeight="false" outlineLevel="0" collapsed="false">
      <c r="C1255" s="11" t="s">
        <v>1720</v>
      </c>
      <c r="D1255" s="0" t="str">
        <f aca="false">IF(A1255="","X","Y")</f>
        <v>X</v>
      </c>
    </row>
    <row r="1256" customFormat="false" ht="13.35" hidden="true" customHeight="false" outlineLevel="0" collapsed="false">
      <c r="C1256" s="11" t="s">
        <v>946</v>
      </c>
      <c r="D1256" s="0" t="str">
        <f aca="false">IF(A1256="","X","Y")</f>
        <v>X</v>
      </c>
    </row>
    <row r="1257" customFormat="false" ht="13.35" hidden="true" customHeight="false" outlineLevel="0" collapsed="false">
      <c r="C1257" s="11" t="s">
        <v>1723</v>
      </c>
      <c r="D1257" s="0" t="str">
        <f aca="false">IF(A1257="","X","Y")</f>
        <v>X</v>
      </c>
    </row>
    <row r="1258" customFormat="false" ht="13.35" hidden="true" customHeight="false" outlineLevel="0" collapsed="false">
      <c r="C1258" s="11" t="s">
        <v>1725</v>
      </c>
      <c r="D1258" s="0" t="str">
        <f aca="false">IF(A1258="","X","Y")</f>
        <v>X</v>
      </c>
    </row>
    <row r="1259" customFormat="false" ht="15" hidden="false" customHeight="false" outlineLevel="0" collapsed="false">
      <c r="A1259" s="32"/>
      <c r="B1259" s="63"/>
      <c r="C1259" s="47"/>
    </row>
    <row r="1260" customFormat="false" ht="13.35" hidden="true" customHeight="false" outlineLevel="0" collapsed="false">
      <c r="C1260" s="11" t="s">
        <v>1729</v>
      </c>
      <c r="D1260" s="0" t="str">
        <f aca="false">IF(A1260="","X","Y")</f>
        <v>X</v>
      </c>
    </row>
    <row r="1261" customFormat="false" ht="13.35" hidden="true" customHeight="false" outlineLevel="0" collapsed="false">
      <c r="C1261" s="11" t="s">
        <v>1513</v>
      </c>
      <c r="D1261" s="0" t="str">
        <f aca="false">IF(A1261="","X","Y")</f>
        <v>X</v>
      </c>
    </row>
    <row r="1262" customFormat="false" ht="15" hidden="false" customHeight="false" outlineLevel="0" collapsed="false">
      <c r="A1262" s="32"/>
      <c r="B1262" s="63"/>
      <c r="C1262" s="47"/>
    </row>
    <row r="1263" customFormat="false" ht="13.35" hidden="true" customHeight="false" outlineLevel="0" collapsed="false">
      <c r="C1263" s="11" t="s">
        <v>1734</v>
      </c>
      <c r="D1263" s="0" t="str">
        <f aca="false">IF(A1263="","X","Y")</f>
        <v>X</v>
      </c>
    </row>
    <row r="1264" customFormat="false" ht="13.35" hidden="true" customHeight="false" outlineLevel="0" collapsed="false">
      <c r="C1264" s="11" t="s">
        <v>1736</v>
      </c>
      <c r="D1264" s="0" t="str">
        <f aca="false">IF(A1264="","X","Y")</f>
        <v>X</v>
      </c>
    </row>
    <row r="1265" customFormat="false" ht="15" hidden="false" customHeight="false" outlineLevel="0" collapsed="false">
      <c r="A1265" s="32"/>
      <c r="C1265" s="40"/>
    </row>
    <row r="1266" customFormat="false" ht="13.35" hidden="true" customHeight="false" outlineLevel="0" collapsed="false">
      <c r="C1266" s="11" t="s">
        <v>1740</v>
      </c>
      <c r="D1266" s="0" t="str">
        <f aca="false">IF(A1266="","X","Y")</f>
        <v>X</v>
      </c>
    </row>
    <row r="1267" customFormat="false" ht="13.35" hidden="true" customHeight="false" outlineLevel="0" collapsed="false">
      <c r="C1267" s="11" t="s">
        <v>1742</v>
      </c>
      <c r="D1267" s="0" t="str">
        <f aca="false">IF(A1267="","X","Y")</f>
        <v>X</v>
      </c>
    </row>
    <row r="1268" customFormat="false" ht="15.7" hidden="true" customHeight="false" outlineLevel="0" collapsed="false">
      <c r="C1268" s="33" t="s">
        <v>1744</v>
      </c>
      <c r="D1268" s="0" t="str">
        <f aca="false">IF(A1268="","X","Y")</f>
        <v>X</v>
      </c>
    </row>
    <row r="1269" customFormat="false" ht="15" hidden="false" customHeight="false" outlineLevel="0" collapsed="false">
      <c r="A1269" s="33"/>
      <c r="C1269" s="40"/>
    </row>
    <row r="1270" customFormat="false" ht="13.35" hidden="true" customHeight="false" outlineLevel="0" collapsed="false">
      <c r="C1270" s="11" t="s">
        <v>1748</v>
      </c>
      <c r="D1270" s="0" t="str">
        <f aca="false">IF(A1270="","X","Y")</f>
        <v>X</v>
      </c>
    </row>
    <row r="1271" customFormat="false" ht="13.35" hidden="true" customHeight="false" outlineLevel="0" collapsed="false">
      <c r="C1271" s="11" t="s">
        <v>1750</v>
      </c>
      <c r="D1271" s="0" t="str">
        <f aca="false">IF(A1271="","X","Y")</f>
        <v>X</v>
      </c>
    </row>
    <row r="1272" customFormat="false" ht="13.35" hidden="true" customHeight="false" outlineLevel="0" collapsed="false">
      <c r="C1272" s="11" t="s">
        <v>1752</v>
      </c>
      <c r="D1272" s="0" t="str">
        <f aca="false">IF(A1272="","X","Y")</f>
        <v>X</v>
      </c>
    </row>
    <row r="1273" customFormat="false" ht="13.35" hidden="true" customHeight="false" outlineLevel="0" collapsed="false">
      <c r="C1273" s="11" t="s">
        <v>1754</v>
      </c>
      <c r="D1273" s="0" t="str">
        <f aca="false">IF(A1273="","X","Y")</f>
        <v>X</v>
      </c>
    </row>
    <row r="1274" customFormat="false" ht="13.35" hidden="true" customHeight="false" outlineLevel="0" collapsed="false">
      <c r="C1274" s="11" t="s">
        <v>1756</v>
      </c>
      <c r="D1274" s="0" t="str">
        <f aca="false">IF(A1274="","X","Y")</f>
        <v>X</v>
      </c>
    </row>
    <row r="1275" customFormat="false" ht="13.35" hidden="true" customHeight="false" outlineLevel="0" collapsed="false">
      <c r="C1275" s="11" t="s">
        <v>1758</v>
      </c>
      <c r="D1275" s="0" t="str">
        <f aca="false">IF(A1275="","X","Y")</f>
        <v>X</v>
      </c>
    </row>
    <row r="1276" customFormat="false" ht="13.35" hidden="true" customHeight="false" outlineLevel="0" collapsed="false">
      <c r="C1276" s="11" t="s">
        <v>1760</v>
      </c>
      <c r="D1276" s="0" t="str">
        <f aca="false">IF(A1276="","X","Y")</f>
        <v>X</v>
      </c>
    </row>
    <row r="1277" customFormat="false" ht="13.35" hidden="true" customHeight="false" outlineLevel="0" collapsed="false">
      <c r="C1277" s="11" t="s">
        <v>1762</v>
      </c>
      <c r="D1277" s="0" t="str">
        <f aca="false">IF(A1277="","X","Y")</f>
        <v>X</v>
      </c>
    </row>
    <row r="1278" customFormat="false" ht="13.35" hidden="true" customHeight="false" outlineLevel="0" collapsed="false">
      <c r="C1278" s="11" t="s">
        <v>1764</v>
      </c>
      <c r="D1278" s="0" t="str">
        <f aca="false">IF(A1278="","X","Y")</f>
        <v>X</v>
      </c>
    </row>
    <row r="1279" customFormat="false" ht="13.35" hidden="true" customHeight="false" outlineLevel="0" collapsed="false">
      <c r="C1279" s="11" t="s">
        <v>1766</v>
      </c>
      <c r="D1279" s="0" t="str">
        <f aca="false">IF(A1279="","X","Y")</f>
        <v>X</v>
      </c>
    </row>
    <row r="1280" customFormat="false" ht="13.35" hidden="true" customHeight="false" outlineLevel="0" collapsed="false">
      <c r="C1280" s="11" t="s">
        <v>1768</v>
      </c>
      <c r="D1280" s="0" t="str">
        <f aca="false">IF(A1280="","X","Y")</f>
        <v>X</v>
      </c>
    </row>
    <row r="1281" customFormat="false" ht="13.35" hidden="true" customHeight="false" outlineLevel="0" collapsed="false">
      <c r="C1281" s="11" t="s">
        <v>1770</v>
      </c>
      <c r="D1281" s="0" t="str">
        <f aca="false">IF(A1281="","X","Y")</f>
        <v>X</v>
      </c>
    </row>
    <row r="1282" customFormat="false" ht="13.35" hidden="true" customHeight="false" outlineLevel="0" collapsed="false">
      <c r="C1282" s="11" t="s">
        <v>1772</v>
      </c>
      <c r="D1282" s="0" t="str">
        <f aca="false">IF(A1282="","X","Y")</f>
        <v>X</v>
      </c>
    </row>
    <row r="1283" customFormat="false" ht="13.35" hidden="true" customHeight="false" outlineLevel="0" collapsed="false">
      <c r="C1283" s="11" t="s">
        <v>1774</v>
      </c>
      <c r="D1283" s="0" t="str">
        <f aca="false">IF(A1283="","X","Y")</f>
        <v>X</v>
      </c>
    </row>
    <row r="1284" customFormat="false" ht="13.35" hidden="true" customHeight="false" outlineLevel="0" collapsed="false">
      <c r="C1284" s="11" t="s">
        <v>1776</v>
      </c>
      <c r="D1284" s="0" t="str">
        <f aca="false">IF(A1284="","X","Y")</f>
        <v>X</v>
      </c>
    </row>
    <row r="1285" customFormat="false" ht="15" hidden="false" customHeight="false" outlineLevel="0" collapsed="false">
      <c r="A1285" s="33"/>
      <c r="C1285" s="40"/>
    </row>
    <row r="1286" customFormat="false" ht="13.35" hidden="true" customHeight="false" outlineLevel="0" collapsed="false">
      <c r="C1286" s="11" t="s">
        <v>1780</v>
      </c>
      <c r="D1286" s="0" t="str">
        <f aca="false">IF(A1286="","X","Y")</f>
        <v>X</v>
      </c>
    </row>
    <row r="1287" customFormat="false" ht="13.35" hidden="true" customHeight="false" outlineLevel="0" collapsed="false">
      <c r="C1287" s="11" t="s">
        <v>1782</v>
      </c>
      <c r="D1287" s="0" t="str">
        <f aca="false">IF(A1287="","X","Y")</f>
        <v>X</v>
      </c>
    </row>
    <row r="1288" customFormat="false" ht="15" hidden="false" customHeight="false" outlineLevel="0" collapsed="false">
      <c r="A1288" s="33"/>
      <c r="C1288" s="40"/>
    </row>
    <row r="1289" customFormat="false" ht="13.35" hidden="true" customHeight="false" outlineLevel="0" collapsed="false">
      <c r="C1289" s="11" t="s">
        <v>1786</v>
      </c>
      <c r="D1289" s="0" t="str">
        <f aca="false">IF(A1289="","X","Y")</f>
        <v>X</v>
      </c>
    </row>
    <row r="1290" customFormat="false" ht="13.35" hidden="true" customHeight="false" outlineLevel="0" collapsed="false">
      <c r="C1290" s="11" t="s">
        <v>1788</v>
      </c>
      <c r="D1290" s="0" t="str">
        <f aca="false">IF(A1290="","X","Y")</f>
        <v>X</v>
      </c>
    </row>
    <row r="1291" customFormat="false" ht="13.35" hidden="true" customHeight="false" outlineLevel="0" collapsed="false">
      <c r="C1291" s="11" t="s">
        <v>1790</v>
      </c>
      <c r="D1291" s="0" t="str">
        <f aca="false">IF(A1291="","X","Y")</f>
        <v>X</v>
      </c>
    </row>
    <row r="1292" customFormat="false" ht="15.7" hidden="true" customHeight="false" outlineLevel="0" collapsed="false">
      <c r="C1292" s="33" t="s">
        <v>1792</v>
      </c>
      <c r="D1292" s="0" t="str">
        <f aca="false">IF(A1292="","X","Y")</f>
        <v>X</v>
      </c>
    </row>
    <row r="1293" customFormat="false" ht="13.35" hidden="true" customHeight="false" outlineLevel="0" collapsed="false">
      <c r="C1293" s="40" t="s">
        <v>1794</v>
      </c>
      <c r="D1293" s="0" t="str">
        <f aca="false">IF(A1293="","X","Y")</f>
        <v>X</v>
      </c>
    </row>
    <row r="1294" customFormat="false" ht="15" hidden="false" customHeight="false" outlineLevel="0" collapsed="false">
      <c r="A1294" s="33"/>
      <c r="B1294" s="40"/>
      <c r="C1294" s="47"/>
    </row>
    <row r="1295" customFormat="false" ht="13.35" hidden="true" customHeight="false" outlineLevel="0" collapsed="false">
      <c r="C1295" s="11" t="s">
        <v>1796</v>
      </c>
      <c r="D1295" s="0" t="str">
        <f aca="false">IF(A1295="","X","Y")</f>
        <v>X</v>
      </c>
    </row>
    <row r="1296" customFormat="false" ht="15" hidden="false" customHeight="false" outlineLevel="0" collapsed="false">
      <c r="A1296" s="33"/>
      <c r="B1296" s="40"/>
      <c r="C1296" s="47"/>
    </row>
    <row r="1297" customFormat="false" ht="13.35" hidden="true" customHeight="false" outlineLevel="0" collapsed="false">
      <c r="C1297" s="11" t="s">
        <v>1801</v>
      </c>
      <c r="D1297" s="0" t="str">
        <f aca="false">IF(A1297="","X","Y")</f>
        <v>X</v>
      </c>
    </row>
    <row r="1298" customFormat="false" ht="13.35" hidden="true" customHeight="false" outlineLevel="0" collapsed="false">
      <c r="C1298" s="11" t="s">
        <v>1803</v>
      </c>
      <c r="D1298" s="0" t="str">
        <f aca="false">IF(A1298="","X","Y")</f>
        <v>X</v>
      </c>
    </row>
    <row r="1299" customFormat="false" ht="13.35" hidden="true" customHeight="false" outlineLevel="0" collapsed="false">
      <c r="C1299" s="11" t="s">
        <v>1805</v>
      </c>
      <c r="D1299" s="0" t="str">
        <f aca="false">IF(A1299="","X","Y")</f>
        <v>X</v>
      </c>
    </row>
    <row r="1300" customFormat="false" ht="13.35" hidden="true" customHeight="false" outlineLevel="0" collapsed="false">
      <c r="C1300" s="11" t="s">
        <v>1807</v>
      </c>
      <c r="D1300" s="0" t="str">
        <f aca="false">IF(A1300="","X","Y")</f>
        <v>X</v>
      </c>
    </row>
    <row r="1301" customFormat="false" ht="13.35" hidden="true" customHeight="false" outlineLevel="0" collapsed="false">
      <c r="C1301" s="11" t="s">
        <v>1809</v>
      </c>
      <c r="D1301" s="0" t="str">
        <f aca="false">IF(A1301="","X","Y")</f>
        <v>X</v>
      </c>
    </row>
    <row r="1302" customFormat="false" ht="13.35" hidden="true" customHeight="false" outlineLevel="0" collapsed="false">
      <c r="C1302" s="11" t="s">
        <v>1811</v>
      </c>
      <c r="D1302" s="0" t="str">
        <f aca="false">IF(A1302="","X","Y")</f>
        <v>X</v>
      </c>
    </row>
    <row r="1303" customFormat="false" ht="13.35" hidden="true" customHeight="false" outlineLevel="0" collapsed="false">
      <c r="C1303" s="11" t="s">
        <v>1813</v>
      </c>
      <c r="D1303" s="0" t="str">
        <f aca="false">IF(A1303="","X","Y")</f>
        <v>X</v>
      </c>
    </row>
    <row r="1304" customFormat="false" ht="13.35" hidden="true" customHeight="false" outlineLevel="0" collapsed="false">
      <c r="C1304" s="11" t="s">
        <v>991</v>
      </c>
      <c r="D1304" s="0" t="str">
        <f aca="false">IF(A1304="","X","Y")</f>
        <v>X</v>
      </c>
    </row>
    <row r="1305" customFormat="false" ht="13.35" hidden="true" customHeight="false" outlineLevel="0" collapsed="false">
      <c r="C1305" s="11" t="s">
        <v>1816</v>
      </c>
      <c r="D1305" s="0" t="str">
        <f aca="false">IF(A1305="","X","Y")</f>
        <v>X</v>
      </c>
    </row>
    <row r="1306" customFormat="false" ht="15" hidden="false" customHeight="false" outlineLevel="0" collapsed="false">
      <c r="A1306" s="33"/>
      <c r="B1306" s="40"/>
      <c r="C1306" s="47"/>
    </row>
    <row r="1307" customFormat="false" ht="13.35" hidden="true" customHeight="false" outlineLevel="0" collapsed="false">
      <c r="C1307" s="11" t="s">
        <v>1820</v>
      </c>
      <c r="D1307" s="0" t="str">
        <f aca="false">IF(A1307="","X","Y")</f>
        <v>X</v>
      </c>
    </row>
    <row r="1308" customFormat="false" ht="13.35" hidden="true" customHeight="false" outlineLevel="0" collapsed="false">
      <c r="C1308" s="11" t="s">
        <v>1822</v>
      </c>
      <c r="D1308" s="0" t="str">
        <f aca="false">IF(A1308="","X","Y")</f>
        <v>X</v>
      </c>
    </row>
    <row r="1309" customFormat="false" ht="13.35" hidden="true" customHeight="false" outlineLevel="0" collapsed="false">
      <c r="C1309" s="11" t="s">
        <v>991</v>
      </c>
      <c r="D1309" s="0" t="str">
        <f aca="false">IF(A1309="","X","Y")</f>
        <v>X</v>
      </c>
    </row>
    <row r="1310" customFormat="false" ht="15" hidden="false" customHeight="false" outlineLevel="0" collapsed="false">
      <c r="A1310" s="33"/>
      <c r="B1310" s="40"/>
      <c r="C1310" s="47"/>
    </row>
    <row r="1311" customFormat="false" ht="13.35" hidden="true" customHeight="false" outlineLevel="0" collapsed="false">
      <c r="C1311" s="11" t="s">
        <v>1826</v>
      </c>
      <c r="D1311" s="0" t="str">
        <f aca="false">IF(A1311="","X","Y")</f>
        <v>X</v>
      </c>
    </row>
    <row r="1312" customFormat="false" ht="13.35" hidden="true" customHeight="false" outlineLevel="0" collapsed="false">
      <c r="C1312" s="11" t="s">
        <v>1828</v>
      </c>
      <c r="D1312" s="0" t="str">
        <f aca="false">IF(A1312="","X","Y")</f>
        <v>X</v>
      </c>
    </row>
    <row r="1313" customFormat="false" ht="13.35" hidden="true" customHeight="false" outlineLevel="0" collapsed="false">
      <c r="C1313" s="11" t="s">
        <v>1830</v>
      </c>
      <c r="D1313" s="0" t="str">
        <f aca="false">IF(A1313="","X","Y")</f>
        <v>X</v>
      </c>
    </row>
    <row r="1314" customFormat="false" ht="13.35" hidden="true" customHeight="false" outlineLevel="0" collapsed="false">
      <c r="C1314" s="11" t="s">
        <v>1832</v>
      </c>
      <c r="D1314" s="0" t="str">
        <f aca="false">IF(A1314="","X","Y")</f>
        <v>X</v>
      </c>
    </row>
    <row r="1315" customFormat="false" ht="13.35" hidden="true" customHeight="false" outlineLevel="0" collapsed="false">
      <c r="C1315" s="11" t="s">
        <v>1834</v>
      </c>
      <c r="D1315" s="0" t="str">
        <f aca="false">IF(A1315="","X","Y")</f>
        <v>X</v>
      </c>
    </row>
    <row r="1316" customFormat="false" ht="13.35" hidden="true" customHeight="false" outlineLevel="0" collapsed="false">
      <c r="C1316" s="11" t="s">
        <v>1836</v>
      </c>
      <c r="D1316" s="0" t="str">
        <f aca="false">IF(A1316="","X","Y")</f>
        <v>X</v>
      </c>
    </row>
    <row r="1317" customFormat="false" ht="15" hidden="false" customHeight="false" outlineLevel="0" collapsed="false">
      <c r="A1317" s="33"/>
      <c r="B1317" s="40"/>
      <c r="C1317" s="47"/>
    </row>
    <row r="1318" customFormat="false" ht="13.35" hidden="true" customHeight="false" outlineLevel="0" collapsed="false">
      <c r="C1318" s="11" t="s">
        <v>1840</v>
      </c>
      <c r="D1318" s="0" t="str">
        <f aca="false">IF(A1318="","X","Y")</f>
        <v>X</v>
      </c>
    </row>
    <row r="1319" customFormat="false" ht="13.35" hidden="true" customHeight="false" outlineLevel="0" collapsed="false">
      <c r="C1319" s="11" t="s">
        <v>1842</v>
      </c>
      <c r="D1319" s="0" t="str">
        <f aca="false">IF(A1319="","X","Y")</f>
        <v>X</v>
      </c>
    </row>
    <row r="1320" customFormat="false" ht="13.35" hidden="true" customHeight="false" outlineLevel="0" collapsed="false">
      <c r="C1320" s="11" t="s">
        <v>1844</v>
      </c>
      <c r="D1320" s="0" t="str">
        <f aca="false">IF(A1320="","X","Y")</f>
        <v>X</v>
      </c>
    </row>
    <row r="1321" customFormat="false" ht="13.35" hidden="true" customHeight="false" outlineLevel="0" collapsed="false">
      <c r="C1321" s="11" t="s">
        <v>1846</v>
      </c>
      <c r="D1321" s="0" t="str">
        <f aca="false">IF(A1321="","X","Y")</f>
        <v>X</v>
      </c>
    </row>
    <row r="1322" customFormat="false" ht="13.35" hidden="true" customHeight="false" outlineLevel="0" collapsed="false">
      <c r="C1322" s="11" t="s">
        <v>1848</v>
      </c>
      <c r="D1322" s="0" t="str">
        <f aca="false">IF(A1322="","X","Y")</f>
        <v>X</v>
      </c>
    </row>
    <row r="1323" customFormat="false" ht="13.35" hidden="true" customHeight="false" outlineLevel="0" collapsed="false">
      <c r="C1323" s="11" t="s">
        <v>1850</v>
      </c>
      <c r="D1323" s="0" t="str">
        <f aca="false">IF(A1323="","X","Y")</f>
        <v>X</v>
      </c>
    </row>
    <row r="1324" customFormat="false" ht="13.35" hidden="true" customHeight="false" outlineLevel="0" collapsed="false">
      <c r="C1324" s="11" t="s">
        <v>1513</v>
      </c>
      <c r="D1324" s="0" t="str">
        <f aca="false">IF(A1324="","X","Y")</f>
        <v>X</v>
      </c>
    </row>
    <row r="1325" customFormat="false" ht="13.35" hidden="true" customHeight="false" outlineLevel="0" collapsed="false">
      <c r="C1325" s="11" t="s">
        <v>1853</v>
      </c>
      <c r="D1325" s="0" t="str">
        <f aca="false">IF(A1325="","X","Y")</f>
        <v>X</v>
      </c>
    </row>
    <row r="1326" customFormat="false" ht="15" hidden="false" customHeight="false" outlineLevel="0" collapsed="false">
      <c r="A1326" s="33"/>
      <c r="B1326" s="40"/>
      <c r="C1326" s="47"/>
    </row>
    <row r="1327" customFormat="false" ht="13.35" hidden="true" customHeight="false" outlineLevel="0" collapsed="false">
      <c r="C1327" s="11" t="s">
        <v>1856</v>
      </c>
      <c r="D1327" s="0" t="str">
        <f aca="false">IF(A1327="","X","Y")</f>
        <v>X</v>
      </c>
    </row>
    <row r="1328" customFormat="false" ht="13.35" hidden="true" customHeight="false" outlineLevel="0" collapsed="false">
      <c r="C1328" s="11" t="s">
        <v>1858</v>
      </c>
      <c r="D1328" s="0" t="str">
        <f aca="false">IF(A1328="","X","Y")</f>
        <v>X</v>
      </c>
    </row>
    <row r="1329" customFormat="false" ht="13.35" hidden="true" customHeight="false" outlineLevel="0" collapsed="false">
      <c r="C1329" s="11" t="s">
        <v>1860</v>
      </c>
      <c r="D1329" s="0" t="str">
        <f aca="false">IF(A1329="","X","Y")</f>
        <v>X</v>
      </c>
    </row>
    <row r="1330" customFormat="false" ht="13.35" hidden="true" customHeight="false" outlineLevel="0" collapsed="false">
      <c r="C1330" s="11" t="s">
        <v>1862</v>
      </c>
      <c r="D1330" s="0" t="str">
        <f aca="false">IF(A1330="","X","Y")</f>
        <v>X</v>
      </c>
    </row>
    <row r="1331" customFormat="false" ht="13.35" hidden="true" customHeight="false" outlineLevel="0" collapsed="false">
      <c r="C1331" s="11" t="s">
        <v>1864</v>
      </c>
      <c r="D1331" s="0" t="str">
        <f aca="false">IF(A1331="","X","Y")</f>
        <v>X</v>
      </c>
    </row>
    <row r="1332" customFormat="false" ht="13.35" hidden="true" customHeight="false" outlineLevel="0" collapsed="false">
      <c r="C1332" s="11" t="s">
        <v>1866</v>
      </c>
      <c r="D1332" s="0" t="str">
        <f aca="false">IF(A1332="","X","Y")</f>
        <v>X</v>
      </c>
    </row>
    <row r="1333" customFormat="false" ht="13.35" hidden="true" customHeight="false" outlineLevel="0" collapsed="false">
      <c r="C1333" s="11" t="s">
        <v>1868</v>
      </c>
      <c r="D1333" s="0" t="str">
        <f aca="false">IF(A1333="","X","Y")</f>
        <v>X</v>
      </c>
    </row>
    <row r="1334" customFormat="false" ht="13.35" hidden="true" customHeight="false" outlineLevel="0" collapsed="false">
      <c r="C1334" s="11" t="s">
        <v>1414</v>
      </c>
      <c r="D1334" s="0" t="str">
        <f aca="false">IF(A1334="","X","Y")</f>
        <v>X</v>
      </c>
    </row>
    <row r="1335" customFormat="false" ht="13.35" hidden="true" customHeight="false" outlineLevel="0" collapsed="false">
      <c r="C1335" s="11" t="s">
        <v>1871</v>
      </c>
      <c r="D1335" s="0" t="str">
        <f aca="false">IF(A1335="","X","Y")</f>
        <v>X</v>
      </c>
    </row>
    <row r="1336" customFormat="false" ht="13.35" hidden="true" customHeight="false" outlineLevel="0" collapsed="false">
      <c r="C1336" s="11" t="s">
        <v>1873</v>
      </c>
      <c r="D1336" s="0" t="str">
        <f aca="false">IF(A1336="","X","Y")</f>
        <v>X</v>
      </c>
    </row>
    <row r="1337" customFormat="false" ht="15" hidden="false" customHeight="false" outlineLevel="0" collapsed="false">
      <c r="A1337" s="33"/>
      <c r="B1337" s="40"/>
      <c r="C1337" s="47"/>
    </row>
    <row r="1338" customFormat="false" ht="13.35" hidden="true" customHeight="false" outlineLevel="0" collapsed="false">
      <c r="C1338" s="11" t="s">
        <v>1877</v>
      </c>
      <c r="D1338" s="0" t="str">
        <f aca="false">IF(A1338="","X","Y")</f>
        <v>X</v>
      </c>
    </row>
    <row r="1339" customFormat="false" ht="13.35" hidden="true" customHeight="false" outlineLevel="0" collapsed="false">
      <c r="C1339" s="11" t="s">
        <v>1879</v>
      </c>
      <c r="D1339" s="0" t="str">
        <f aca="false">IF(A1339="","X","Y")</f>
        <v>X</v>
      </c>
    </row>
    <row r="1340" customFormat="false" ht="13.35" hidden="true" customHeight="false" outlineLevel="0" collapsed="false">
      <c r="C1340" s="11" t="s">
        <v>1881</v>
      </c>
      <c r="D1340" s="0" t="str">
        <f aca="false">IF(A1340="","X","Y")</f>
        <v>X</v>
      </c>
    </row>
    <row r="1341" customFormat="false" ht="15" hidden="false" customHeight="false" outlineLevel="0" collapsed="false">
      <c r="A1341" s="33"/>
      <c r="B1341" s="40"/>
      <c r="C1341" s="47"/>
    </row>
    <row r="1342" customFormat="false" ht="13.35" hidden="true" customHeight="false" outlineLevel="0" collapsed="false">
      <c r="C1342" s="11" t="s">
        <v>1885</v>
      </c>
      <c r="D1342" s="0" t="str">
        <f aca="false">IF(A1342="","X","Y")</f>
        <v>X</v>
      </c>
    </row>
    <row r="1343" customFormat="false" ht="13.35" hidden="true" customHeight="false" outlineLevel="0" collapsed="false">
      <c r="C1343" s="11" t="s">
        <v>1887</v>
      </c>
      <c r="D1343" s="0" t="str">
        <f aca="false">IF(A1343="","X","Y")</f>
        <v>X</v>
      </c>
    </row>
    <row r="1344" customFormat="false" ht="13.35" hidden="true" customHeight="false" outlineLevel="0" collapsed="false">
      <c r="C1344" s="11" t="s">
        <v>1889</v>
      </c>
      <c r="D1344" s="0" t="str">
        <f aca="false">IF(A1344="","X","Y")</f>
        <v>X</v>
      </c>
    </row>
    <row r="1345" customFormat="false" ht="13.35" hidden="true" customHeight="false" outlineLevel="0" collapsed="false">
      <c r="C1345" s="11" t="s">
        <v>1891</v>
      </c>
      <c r="D1345" s="0" t="str">
        <f aca="false">IF(A1345="","X","Y")</f>
        <v>X</v>
      </c>
    </row>
    <row r="1346" customFormat="false" ht="13.35" hidden="true" customHeight="false" outlineLevel="0" collapsed="false">
      <c r="C1346" s="11" t="s">
        <v>991</v>
      </c>
      <c r="D1346" s="0" t="str">
        <f aca="false">IF(A1346="","X","Y")</f>
        <v>X</v>
      </c>
    </row>
    <row r="1347" customFormat="false" ht="15" hidden="false" customHeight="false" outlineLevel="0" collapsed="false">
      <c r="A1347" s="33"/>
      <c r="B1347" s="40"/>
      <c r="C1347" s="47"/>
    </row>
    <row r="1348" customFormat="false" ht="13.35" hidden="true" customHeight="false" outlineLevel="0" collapsed="false">
      <c r="C1348" s="11" t="s">
        <v>1896</v>
      </c>
      <c r="D1348" s="0" t="str">
        <f aca="false">IF(A1348="","X","Y")</f>
        <v>X</v>
      </c>
    </row>
    <row r="1349" customFormat="false" ht="13.35" hidden="true" customHeight="false" outlineLevel="0" collapsed="false">
      <c r="C1349" s="11" t="s">
        <v>1898</v>
      </c>
      <c r="D1349" s="0" t="str">
        <f aca="false">IF(A1349="","X","Y")</f>
        <v>X</v>
      </c>
    </row>
    <row r="1350" customFormat="false" ht="13.35" hidden="true" customHeight="false" outlineLevel="0" collapsed="false">
      <c r="C1350" s="11" t="s">
        <v>1900</v>
      </c>
      <c r="D1350" s="0" t="str">
        <f aca="false">IF(A1350="","X","Y")</f>
        <v>X</v>
      </c>
    </row>
    <row r="1351" customFormat="false" ht="13.35" hidden="true" customHeight="false" outlineLevel="0" collapsed="false">
      <c r="C1351" s="11" t="s">
        <v>1902</v>
      </c>
      <c r="D1351" s="0" t="str">
        <f aca="false">IF(A1351="","X","Y")</f>
        <v>X</v>
      </c>
    </row>
    <row r="1352" customFormat="false" ht="13.35" hidden="true" customHeight="false" outlineLevel="0" collapsed="false">
      <c r="C1352" s="11" t="s">
        <v>1904</v>
      </c>
      <c r="D1352" s="0" t="str">
        <f aca="false">IF(A1352="","X","Y")</f>
        <v>X</v>
      </c>
    </row>
    <row r="1353" customFormat="false" ht="13.35" hidden="true" customHeight="false" outlineLevel="0" collapsed="false">
      <c r="C1353" s="11" t="s">
        <v>1906</v>
      </c>
      <c r="D1353" s="0" t="str">
        <f aca="false">IF(A1353="","X","Y")</f>
        <v>X</v>
      </c>
    </row>
    <row r="1354" customFormat="false" ht="13.35" hidden="true" customHeight="false" outlineLevel="0" collapsed="false">
      <c r="C1354" s="11" t="s">
        <v>1908</v>
      </c>
      <c r="D1354" s="0" t="str">
        <f aca="false">IF(A1354="","X","Y")</f>
        <v>X</v>
      </c>
    </row>
    <row r="1355" customFormat="false" ht="13.35" hidden="true" customHeight="false" outlineLevel="0" collapsed="false">
      <c r="C1355" s="11" t="s">
        <v>1910</v>
      </c>
      <c r="D1355" s="0" t="str">
        <f aca="false">IF(A1355="","X","Y")</f>
        <v>X</v>
      </c>
    </row>
    <row r="1356" customFormat="false" ht="15" hidden="false" customHeight="false" outlineLevel="0" collapsed="false">
      <c r="A1356" s="33"/>
      <c r="C1356" s="40"/>
    </row>
    <row r="1357" customFormat="false" ht="13.35" hidden="true" customHeight="false" outlineLevel="0" collapsed="false">
      <c r="C1357" s="11" t="s">
        <v>1914</v>
      </c>
      <c r="D1357" s="0" t="str">
        <f aca="false">IF(A1357="","X","Y")</f>
        <v>X</v>
      </c>
    </row>
    <row r="1358" customFormat="false" ht="13.35" hidden="true" customHeight="false" outlineLevel="0" collapsed="false">
      <c r="C1358" s="11" t="s">
        <v>1916</v>
      </c>
      <c r="D1358" s="0" t="str">
        <f aca="false">IF(A1358="","X","Y")</f>
        <v>X</v>
      </c>
    </row>
    <row r="1359" customFormat="false" ht="13.35" hidden="true" customHeight="false" outlineLevel="0" collapsed="false">
      <c r="C1359" s="11" t="s">
        <v>1918</v>
      </c>
      <c r="D1359" s="0" t="str">
        <f aca="false">IF(A1359="","X","Y")</f>
        <v>X</v>
      </c>
    </row>
    <row r="1360" customFormat="false" ht="15" hidden="false" customHeight="false" outlineLevel="0" collapsed="false">
      <c r="A1360" s="33"/>
      <c r="C1360" s="40"/>
    </row>
    <row r="1361" customFormat="false" ht="13.35" hidden="true" customHeight="false" outlineLevel="0" collapsed="false">
      <c r="C1361" s="11" t="s">
        <v>1922</v>
      </c>
      <c r="D1361" s="0" t="str">
        <f aca="false">IF(A1361="","X","Y")</f>
        <v>X</v>
      </c>
    </row>
    <row r="1362" customFormat="false" ht="13.35" hidden="true" customHeight="false" outlineLevel="0" collapsed="false">
      <c r="C1362" s="11" t="s">
        <v>1924</v>
      </c>
      <c r="D1362" s="0" t="str">
        <f aca="false">IF(A1362="","X","Y")</f>
        <v>X</v>
      </c>
    </row>
    <row r="1363" customFormat="false" ht="13.35" hidden="true" customHeight="false" outlineLevel="0" collapsed="false">
      <c r="C1363" s="11" t="s">
        <v>1926</v>
      </c>
      <c r="D1363" s="0" t="str">
        <f aca="false">IF(A1363="","X","Y")</f>
        <v>X</v>
      </c>
    </row>
    <row r="1364" customFormat="false" ht="13.35" hidden="true" customHeight="false" outlineLevel="0" collapsed="false">
      <c r="C1364" s="11" t="s">
        <v>1928</v>
      </c>
      <c r="D1364" s="0" t="str">
        <f aca="false">IF(A1364="","X","Y")</f>
        <v>X</v>
      </c>
    </row>
    <row r="1365" customFormat="false" ht="13.35" hidden="true" customHeight="false" outlineLevel="0" collapsed="false">
      <c r="C1365" s="11" t="s">
        <v>1930</v>
      </c>
      <c r="D1365" s="0" t="str">
        <f aca="false">IF(A1365="","X","Y")</f>
        <v>X</v>
      </c>
    </row>
    <row r="1366" customFormat="false" ht="13.35" hidden="true" customHeight="false" outlineLevel="0" collapsed="false">
      <c r="C1366" s="11" t="s">
        <v>1932</v>
      </c>
      <c r="D1366" s="0" t="str">
        <f aca="false">IF(A1366="","X","Y")</f>
        <v>X</v>
      </c>
    </row>
    <row r="1367" customFormat="false" ht="15" hidden="false" customHeight="false" outlineLevel="0" collapsed="false">
      <c r="A1367" s="33"/>
      <c r="C1367" s="40"/>
    </row>
    <row r="1368" customFormat="false" ht="13.35" hidden="true" customHeight="false" outlineLevel="0" collapsed="false">
      <c r="C1368" s="11" t="s">
        <v>1936</v>
      </c>
      <c r="D1368" s="0" t="str">
        <f aca="false">IF(A1368="","X","Y")</f>
        <v>X</v>
      </c>
    </row>
    <row r="1369" customFormat="false" ht="13.35" hidden="true" customHeight="false" outlineLevel="0" collapsed="false">
      <c r="C1369" s="11" t="s">
        <v>1938</v>
      </c>
      <c r="D1369" s="0" t="str">
        <f aca="false">IF(A1369="","X","Y")</f>
        <v>X</v>
      </c>
    </row>
    <row r="1370" customFormat="false" ht="13.35" hidden="true" customHeight="false" outlineLevel="0" collapsed="false">
      <c r="C1370" s="11" t="s">
        <v>1940</v>
      </c>
      <c r="D1370" s="0" t="str">
        <f aca="false">IF(A1370="","X","Y")</f>
        <v>X</v>
      </c>
    </row>
    <row r="1371" customFormat="false" ht="13.35" hidden="true" customHeight="false" outlineLevel="0" collapsed="false">
      <c r="C1371" s="11" t="s">
        <v>1942</v>
      </c>
      <c r="D1371" s="0" t="str">
        <f aca="false">IF(A1371="","X","Y")</f>
        <v>X</v>
      </c>
    </row>
    <row r="1372" customFormat="false" ht="13.35" hidden="true" customHeight="false" outlineLevel="0" collapsed="false">
      <c r="C1372" s="11" t="s">
        <v>1944</v>
      </c>
      <c r="D1372" s="0" t="str">
        <f aca="false">IF(A1372="","X","Y")</f>
        <v>X</v>
      </c>
    </row>
    <row r="1373" customFormat="false" ht="13.35" hidden="true" customHeight="false" outlineLevel="0" collapsed="false">
      <c r="C1373" s="11" t="s">
        <v>1946</v>
      </c>
      <c r="D1373" s="0" t="str">
        <f aca="false">IF(A1373="","X","Y")</f>
        <v>X</v>
      </c>
    </row>
    <row r="1374" customFormat="false" ht="15" hidden="false" customHeight="false" outlineLevel="0" collapsed="false">
      <c r="A1374" s="33"/>
      <c r="C1374" s="40"/>
    </row>
    <row r="1375" customFormat="false" ht="13.35" hidden="true" customHeight="false" outlineLevel="0" collapsed="false">
      <c r="C1375" s="11" t="s">
        <v>1950</v>
      </c>
      <c r="D1375" s="0" t="str">
        <f aca="false">IF(A1375="","X","Y")</f>
        <v>X</v>
      </c>
    </row>
    <row r="1376" customFormat="false" ht="15.7" hidden="true" customHeight="false" outlineLevel="0" collapsed="false">
      <c r="C1376" s="33" t="s">
        <v>1952</v>
      </c>
      <c r="D1376" s="0" t="str">
        <f aca="false">IF(A1376="","X","Y")</f>
        <v>X</v>
      </c>
    </row>
    <row r="1377" customFormat="false" ht="15" hidden="false" customHeight="false" outlineLevel="0" collapsed="false">
      <c r="A1377" s="33"/>
      <c r="C1377" s="40"/>
    </row>
    <row r="1378" customFormat="false" ht="13.35" hidden="true" customHeight="false" outlineLevel="0" collapsed="false">
      <c r="C1378" s="11" t="s">
        <v>1956</v>
      </c>
      <c r="D1378" s="0" t="str">
        <f aca="false">IF(A1378="","X","Y")</f>
        <v>X</v>
      </c>
    </row>
    <row r="1379" customFormat="false" ht="13.35" hidden="true" customHeight="false" outlineLevel="0" collapsed="false">
      <c r="C1379" s="11" t="s">
        <v>1958</v>
      </c>
      <c r="D1379" s="0" t="str">
        <f aca="false">IF(A1379="","X","Y")</f>
        <v>X</v>
      </c>
    </row>
    <row r="1380" customFormat="false" ht="13.35" hidden="true" customHeight="false" outlineLevel="0" collapsed="false">
      <c r="C1380" s="11" t="s">
        <v>1960</v>
      </c>
      <c r="D1380" s="0" t="str">
        <f aca="false">IF(A1380="","X","Y")</f>
        <v>X</v>
      </c>
    </row>
    <row r="1381" customFormat="false" ht="13.35" hidden="true" customHeight="false" outlineLevel="0" collapsed="false">
      <c r="C1381" s="11" t="s">
        <v>1962</v>
      </c>
      <c r="D1381" s="0" t="str">
        <f aca="false">IF(A1381="","X","Y")</f>
        <v>X</v>
      </c>
    </row>
    <row r="1382" customFormat="false" ht="13.35" hidden="true" customHeight="false" outlineLevel="0" collapsed="false">
      <c r="C1382" s="11" t="s">
        <v>1964</v>
      </c>
      <c r="D1382" s="0" t="str">
        <f aca="false">IF(A1382="","X","Y")</f>
        <v>X</v>
      </c>
    </row>
    <row r="1383" customFormat="false" ht="13.35" hidden="true" customHeight="false" outlineLevel="0" collapsed="false">
      <c r="C1383" s="11" t="s">
        <v>1966</v>
      </c>
      <c r="D1383" s="0" t="str">
        <f aca="false">IF(A1383="","X","Y")</f>
        <v>X</v>
      </c>
    </row>
    <row r="1384" customFormat="false" ht="15" hidden="false" customHeight="false" outlineLevel="0" collapsed="false">
      <c r="A1384" s="33"/>
      <c r="C1384" s="40"/>
    </row>
    <row r="1385" customFormat="false" ht="13.35" hidden="true" customHeight="false" outlineLevel="0" collapsed="false">
      <c r="C1385" s="11" t="s">
        <v>1970</v>
      </c>
      <c r="D1385" s="0" t="str">
        <f aca="false">IF(A1385="","X","Y")</f>
        <v>X</v>
      </c>
    </row>
    <row r="1386" customFormat="false" ht="13.35" hidden="true" customHeight="false" outlineLevel="0" collapsed="false">
      <c r="C1386" s="11" t="s">
        <v>1972</v>
      </c>
      <c r="D1386" s="0" t="str">
        <f aca="false">IF(A1386="","X","Y")</f>
        <v>X</v>
      </c>
    </row>
    <row r="1387" customFormat="false" ht="13.35" hidden="true" customHeight="false" outlineLevel="0" collapsed="false">
      <c r="C1387" s="11" t="s">
        <v>1974</v>
      </c>
      <c r="D1387" s="0" t="str">
        <f aca="false">IF(A1387="","X","Y")</f>
        <v>X</v>
      </c>
    </row>
    <row r="1388" customFormat="false" ht="13.35" hidden="true" customHeight="false" outlineLevel="0" collapsed="false">
      <c r="C1388" s="11" t="s">
        <v>1976</v>
      </c>
      <c r="D1388" s="0" t="str">
        <f aca="false">IF(A1388="","X","Y")</f>
        <v>X</v>
      </c>
    </row>
    <row r="1389" customFormat="false" ht="13.35" hidden="true" customHeight="false" outlineLevel="0" collapsed="false">
      <c r="C1389" s="11" t="s">
        <v>1978</v>
      </c>
      <c r="D1389" s="0" t="str">
        <f aca="false">IF(A1389="","X","Y")</f>
        <v>X</v>
      </c>
    </row>
    <row r="1390" customFormat="false" ht="15" hidden="false" customHeight="false" outlineLevel="0" collapsed="false">
      <c r="A1390" s="33"/>
      <c r="C1390" s="40"/>
    </row>
    <row r="1391" customFormat="false" ht="13.35" hidden="true" customHeight="false" outlineLevel="0" collapsed="false">
      <c r="C1391" s="11" t="s">
        <v>1982</v>
      </c>
      <c r="D1391" s="0" t="str">
        <f aca="false">IF(A1391="","X","Y")</f>
        <v>X</v>
      </c>
    </row>
    <row r="1392" customFormat="false" ht="13.35" hidden="true" customHeight="false" outlineLevel="0" collapsed="false">
      <c r="C1392" s="11" t="s">
        <v>1984</v>
      </c>
      <c r="D1392" s="0" t="str">
        <f aca="false">IF(A1392="","X","Y")</f>
        <v>X</v>
      </c>
    </row>
    <row r="1393" customFormat="false" ht="25.1" hidden="true" customHeight="false" outlineLevel="0" collapsed="false">
      <c r="C1393" s="11" t="s">
        <v>1986</v>
      </c>
      <c r="D1393" s="0" t="str">
        <f aca="false">IF(A1393="","X","Y")</f>
        <v>X</v>
      </c>
    </row>
    <row r="1394" customFormat="false" ht="13.35" hidden="true" customHeight="false" outlineLevel="0" collapsed="false">
      <c r="C1394" s="11" t="s">
        <v>1988</v>
      </c>
      <c r="D1394" s="0" t="str">
        <f aca="false">IF(A1394="","X","Y")</f>
        <v>X</v>
      </c>
    </row>
    <row r="1395" customFormat="false" ht="15" hidden="false" customHeight="false" outlineLevel="0" collapsed="false">
      <c r="A1395" s="33"/>
      <c r="C1395" s="40"/>
    </row>
    <row r="1396" customFormat="false" ht="13.35" hidden="true" customHeight="false" outlineLevel="0" collapsed="false">
      <c r="C1396" s="11" t="s">
        <v>1992</v>
      </c>
      <c r="D1396" s="0" t="str">
        <f aca="false">IF(A1396="","X","Y")</f>
        <v>X</v>
      </c>
    </row>
    <row r="1397" customFormat="false" ht="13.35" hidden="true" customHeight="false" outlineLevel="0" collapsed="false">
      <c r="C1397" s="11" t="s">
        <v>1844</v>
      </c>
      <c r="D1397" s="0" t="str">
        <f aca="false">IF(A1397="","X","Y")</f>
        <v>X</v>
      </c>
    </row>
    <row r="1398" customFormat="false" ht="13.35" hidden="true" customHeight="false" outlineLevel="0" collapsed="false">
      <c r="C1398" s="11" t="s">
        <v>1995</v>
      </c>
      <c r="D1398" s="0" t="str">
        <f aca="false">IF(A1398="","X","Y")</f>
        <v>X</v>
      </c>
    </row>
    <row r="1399" customFormat="false" ht="13.35" hidden="true" customHeight="false" outlineLevel="0" collapsed="false">
      <c r="C1399" s="11" t="s">
        <v>946</v>
      </c>
      <c r="D1399" s="0" t="str">
        <f aca="false">IF(A1399="","X","Y")</f>
        <v>X</v>
      </c>
    </row>
    <row r="1400" customFormat="false" ht="13.35" hidden="true" customHeight="false" outlineLevel="0" collapsed="false">
      <c r="C1400" s="11" t="s">
        <v>1998</v>
      </c>
      <c r="D1400" s="0" t="str">
        <f aca="false">IF(A1400="","X","Y")</f>
        <v>X</v>
      </c>
    </row>
    <row r="1401" customFormat="false" ht="15.7" hidden="true" customHeight="false" outlineLevel="0" collapsed="false">
      <c r="C1401" s="33" t="s">
        <v>1646</v>
      </c>
      <c r="D1401" s="0" t="str">
        <f aca="false">IF(A1401="","X","Y")</f>
        <v>X</v>
      </c>
    </row>
    <row r="1402" customFormat="false" ht="15" hidden="false" customHeight="false" outlineLevel="0" collapsed="false">
      <c r="A1402" s="33"/>
      <c r="C1402" s="40"/>
    </row>
    <row r="1403" customFormat="false" ht="13.35" hidden="true" customHeight="false" outlineLevel="0" collapsed="false">
      <c r="C1403" s="11" t="s">
        <v>1844</v>
      </c>
      <c r="D1403" s="0" t="str">
        <f aca="false">IF(A1403="","X","Y")</f>
        <v>X</v>
      </c>
    </row>
    <row r="1404" customFormat="false" ht="13.35" hidden="true" customHeight="false" outlineLevel="0" collapsed="false">
      <c r="C1404" s="11" t="s">
        <v>2004</v>
      </c>
      <c r="D1404" s="0" t="str">
        <f aca="false">IF(A1404="","X","Y")</f>
        <v>X</v>
      </c>
    </row>
    <row r="1405" customFormat="false" ht="13.35" hidden="true" customHeight="false" outlineLevel="0" collapsed="false">
      <c r="C1405" s="11" t="s">
        <v>2006</v>
      </c>
      <c r="D1405" s="0" t="str">
        <f aca="false">IF(A1405="","X","Y")</f>
        <v>X</v>
      </c>
    </row>
    <row r="1406" customFormat="false" ht="13.35" hidden="true" customHeight="false" outlineLevel="0" collapsed="false">
      <c r="C1406" s="11" t="s">
        <v>2008</v>
      </c>
      <c r="D1406" s="0" t="str">
        <f aca="false">IF(A1406="","X","Y")</f>
        <v>X</v>
      </c>
    </row>
    <row r="1407" customFormat="false" ht="13.35" hidden="true" customHeight="false" outlineLevel="0" collapsed="false">
      <c r="C1407" s="11" t="s">
        <v>2010</v>
      </c>
      <c r="D1407" s="0" t="str">
        <f aca="false">IF(A1407="","X","Y")</f>
        <v>X</v>
      </c>
    </row>
    <row r="1408" customFormat="false" ht="13.35" hidden="true" customHeight="false" outlineLevel="0" collapsed="false">
      <c r="C1408" s="11" t="s">
        <v>2012</v>
      </c>
      <c r="D1408" s="0" t="str">
        <f aca="false">IF(A1408="","X","Y")</f>
        <v>X</v>
      </c>
    </row>
    <row r="1409" customFormat="false" ht="13.35" hidden="true" customHeight="false" outlineLevel="0" collapsed="false">
      <c r="C1409" s="11" t="s">
        <v>2014</v>
      </c>
      <c r="D1409" s="0" t="str">
        <f aca="false">IF(A1409="","X","Y")</f>
        <v>X</v>
      </c>
    </row>
    <row r="1410" customFormat="false" ht="13.35" hidden="true" customHeight="false" outlineLevel="0" collapsed="false">
      <c r="C1410" s="11" t="s">
        <v>2016</v>
      </c>
      <c r="D1410" s="0" t="str">
        <f aca="false">IF(A1410="","X","Y")</f>
        <v>X</v>
      </c>
    </row>
    <row r="1411" customFormat="false" ht="15" hidden="false" customHeight="false" outlineLevel="0" collapsed="false">
      <c r="A1411" s="33"/>
      <c r="C1411" s="40"/>
    </row>
    <row r="1412" customFormat="false" ht="13.35" hidden="true" customHeight="false" outlineLevel="0" collapsed="false">
      <c r="C1412" s="11" t="s">
        <v>1492</v>
      </c>
      <c r="D1412" s="0" t="str">
        <f aca="false">IF(A1412="","X","Y")</f>
        <v>X</v>
      </c>
    </row>
    <row r="1413" customFormat="false" ht="13.35" hidden="true" customHeight="false" outlineLevel="0" collapsed="false">
      <c r="C1413" s="11" t="s">
        <v>2021</v>
      </c>
      <c r="D1413" s="0" t="str">
        <f aca="false">IF(A1413="","X","Y")</f>
        <v>X</v>
      </c>
    </row>
    <row r="1414" customFormat="false" ht="13.35" hidden="true" customHeight="false" outlineLevel="0" collapsed="false">
      <c r="C1414" s="11" t="s">
        <v>1494</v>
      </c>
      <c r="D1414" s="0" t="str">
        <f aca="false">IF(A1414="","X","Y")</f>
        <v>X</v>
      </c>
    </row>
    <row r="1415" customFormat="false" ht="13.35" hidden="true" customHeight="false" outlineLevel="0" collapsed="false">
      <c r="C1415" s="11" t="s">
        <v>2024</v>
      </c>
      <c r="D1415" s="0" t="str">
        <f aca="false">IF(A1415="","X","Y")</f>
        <v>X</v>
      </c>
    </row>
    <row r="1416" customFormat="false" ht="13.35" hidden="true" customHeight="false" outlineLevel="0" collapsed="false">
      <c r="C1416" s="11" t="s">
        <v>1862</v>
      </c>
      <c r="D1416" s="0" t="str">
        <f aca="false">IF(A1416="","X","Y")</f>
        <v>X</v>
      </c>
    </row>
    <row r="1417" customFormat="false" ht="13.35" hidden="true" customHeight="false" outlineLevel="0" collapsed="false">
      <c r="C1417" s="11" t="s">
        <v>2027</v>
      </c>
      <c r="D1417" s="0" t="str">
        <f aca="false">IF(A1417="","X","Y")</f>
        <v>X</v>
      </c>
    </row>
    <row r="1418" customFormat="false" ht="13.35" hidden="true" customHeight="false" outlineLevel="0" collapsed="false">
      <c r="C1418" s="11" t="s">
        <v>2029</v>
      </c>
      <c r="D1418" s="0" t="str">
        <f aca="false">IF(A1418="","X","Y")</f>
        <v>X</v>
      </c>
    </row>
    <row r="1419" customFormat="false" ht="13.35" hidden="true" customHeight="false" outlineLevel="0" collapsed="false">
      <c r="C1419" s="11" t="s">
        <v>2031</v>
      </c>
      <c r="D1419" s="0" t="str">
        <f aca="false">IF(A1419="","X","Y")</f>
        <v>X</v>
      </c>
    </row>
    <row r="1420" customFormat="false" ht="13.35" hidden="true" customHeight="false" outlineLevel="0" collapsed="false">
      <c r="C1420" s="11" t="s">
        <v>1414</v>
      </c>
      <c r="D1420" s="0" t="str">
        <f aca="false">IF(A1420="","X","Y")</f>
        <v>X</v>
      </c>
    </row>
    <row r="1421" customFormat="false" ht="13.35" hidden="true" customHeight="false" outlineLevel="0" collapsed="false">
      <c r="C1421" s="11" t="s">
        <v>2034</v>
      </c>
      <c r="D1421" s="0" t="str">
        <f aca="false">IF(A1421="","X","Y")</f>
        <v>X</v>
      </c>
    </row>
    <row r="1422" customFormat="false" ht="13.35" hidden="true" customHeight="false" outlineLevel="0" collapsed="false">
      <c r="C1422" s="11" t="s">
        <v>2036</v>
      </c>
      <c r="D1422" s="0" t="str">
        <f aca="false">IF(A1422="","X","Y")</f>
        <v>X</v>
      </c>
    </row>
    <row r="1423" customFormat="false" ht="13.35" hidden="true" customHeight="false" outlineLevel="0" collapsed="false">
      <c r="C1423" s="11" t="s">
        <v>2038</v>
      </c>
      <c r="D1423" s="0" t="str">
        <f aca="false">IF(A1423="","X","Y")</f>
        <v>X</v>
      </c>
    </row>
    <row r="1424" customFormat="false" ht="13.35" hidden="true" customHeight="false" outlineLevel="0" collapsed="false">
      <c r="C1424" s="11" t="s">
        <v>2040</v>
      </c>
      <c r="D1424" s="0" t="str">
        <f aca="false">IF(A1424="","X","Y")</f>
        <v>X</v>
      </c>
    </row>
    <row r="1425" customFormat="false" ht="13.35" hidden="true" customHeight="false" outlineLevel="0" collapsed="false">
      <c r="C1425" s="11" t="s">
        <v>2042</v>
      </c>
      <c r="D1425" s="0" t="str">
        <f aca="false">IF(A1425="","X","Y")</f>
        <v>X</v>
      </c>
    </row>
    <row r="1426" customFormat="false" ht="13.35" hidden="true" customHeight="false" outlineLevel="0" collapsed="false">
      <c r="C1426" s="11" t="s">
        <v>2044</v>
      </c>
      <c r="D1426" s="0" t="str">
        <f aca="false">IF(A1426="","X","Y")</f>
        <v>X</v>
      </c>
    </row>
    <row r="1427" customFormat="false" ht="13.35" hidden="true" customHeight="false" outlineLevel="0" collapsed="false">
      <c r="C1427" s="11" t="s">
        <v>2046</v>
      </c>
      <c r="D1427" s="0" t="str">
        <f aca="false">IF(A1427="","X","Y")</f>
        <v>X</v>
      </c>
    </row>
    <row r="1428" customFormat="false" ht="13.35" hidden="true" customHeight="false" outlineLevel="0" collapsed="false">
      <c r="C1428" s="11" t="s">
        <v>2048</v>
      </c>
      <c r="D1428" s="0" t="str">
        <f aca="false">IF(A1428="","X","Y")</f>
        <v>X</v>
      </c>
    </row>
    <row r="1429" customFormat="false" ht="15" hidden="false" customHeight="false" outlineLevel="0" collapsed="false">
      <c r="A1429" s="33"/>
      <c r="C1429" s="40"/>
    </row>
    <row r="1430" customFormat="false" ht="13.35" hidden="true" customHeight="false" outlineLevel="0" collapsed="false">
      <c r="C1430" s="11" t="s">
        <v>2052</v>
      </c>
      <c r="D1430" s="0" t="str">
        <f aca="false">IF(A1430="","X","Y")</f>
        <v>X</v>
      </c>
    </row>
    <row r="1431" customFormat="false" ht="13.35" hidden="true" customHeight="false" outlineLevel="0" collapsed="false">
      <c r="C1431" s="11" t="s">
        <v>2054</v>
      </c>
      <c r="D1431" s="0" t="str">
        <f aca="false">IF(A1431="","X","Y")</f>
        <v>X</v>
      </c>
    </row>
    <row r="1432" customFormat="false" ht="13.35" hidden="true" customHeight="false" outlineLevel="0" collapsed="false">
      <c r="C1432" s="11" t="s">
        <v>2056</v>
      </c>
      <c r="D1432" s="0" t="str">
        <f aca="false">IF(A1432="","X","Y")</f>
        <v>X</v>
      </c>
    </row>
    <row r="1433" customFormat="false" ht="13.35" hidden="true" customHeight="false" outlineLevel="0" collapsed="false">
      <c r="C1433" s="11" t="s">
        <v>2058</v>
      </c>
      <c r="D1433" s="0" t="str">
        <f aca="false">IF(A1433="","X","Y")</f>
        <v>X</v>
      </c>
    </row>
    <row r="1434" customFormat="false" ht="13.35" hidden="true" customHeight="false" outlineLevel="0" collapsed="false">
      <c r="C1434" s="11" t="s">
        <v>2060</v>
      </c>
      <c r="D1434" s="0" t="str">
        <f aca="false">IF(A1434="","X","Y")</f>
        <v>X</v>
      </c>
    </row>
    <row r="1435" customFormat="false" ht="13.35" hidden="true" customHeight="false" outlineLevel="0" collapsed="false">
      <c r="C1435" s="11" t="s">
        <v>2062</v>
      </c>
      <c r="D1435" s="0" t="str">
        <f aca="false">IF(A1435="","X","Y")</f>
        <v>X</v>
      </c>
    </row>
    <row r="1436" customFormat="false" ht="13.35" hidden="true" customHeight="false" outlineLevel="0" collapsed="false">
      <c r="C1436" s="11" t="s">
        <v>2064</v>
      </c>
      <c r="D1436" s="0" t="str">
        <f aca="false">IF(A1436="","X","Y")</f>
        <v>X</v>
      </c>
    </row>
    <row r="1437" customFormat="false" ht="13.35" hidden="true" customHeight="false" outlineLevel="0" collapsed="false">
      <c r="C1437" s="11" t="s">
        <v>2066</v>
      </c>
      <c r="D1437" s="0" t="str">
        <f aca="false">IF(A1437="","X","Y")</f>
        <v>X</v>
      </c>
    </row>
    <row r="1438" customFormat="false" ht="13.35" hidden="true" customHeight="false" outlineLevel="0" collapsed="false">
      <c r="C1438" s="11" t="s">
        <v>2068</v>
      </c>
      <c r="D1438" s="0" t="str">
        <f aca="false">IF(A1438="","X","Y")</f>
        <v>X</v>
      </c>
    </row>
    <row r="1439" customFormat="false" ht="13.35" hidden="true" customHeight="false" outlineLevel="0" collapsed="false">
      <c r="C1439" s="11" t="s">
        <v>2070</v>
      </c>
      <c r="D1439" s="0" t="str">
        <f aca="false">IF(A1439="","X","Y")</f>
        <v>X</v>
      </c>
    </row>
    <row r="1440" customFormat="false" ht="13.35" hidden="true" customHeight="false" outlineLevel="0" collapsed="false">
      <c r="C1440" s="11" t="s">
        <v>2072</v>
      </c>
      <c r="D1440" s="0" t="str">
        <f aca="false">IF(A1440="","X","Y")</f>
        <v>X</v>
      </c>
    </row>
    <row r="1441" customFormat="false" ht="13.35" hidden="true" customHeight="false" outlineLevel="0" collapsed="false">
      <c r="C1441" s="11" t="s">
        <v>2074</v>
      </c>
      <c r="D1441" s="0" t="str">
        <f aca="false">IF(A1441="","X","Y")</f>
        <v>X</v>
      </c>
    </row>
    <row r="1442" customFormat="false" ht="15" hidden="false" customHeight="false" outlineLevel="0" collapsed="false">
      <c r="A1442" s="33"/>
      <c r="C1442" s="40"/>
    </row>
    <row r="1443" customFormat="false" ht="13.35" hidden="true" customHeight="false" outlineLevel="0" collapsed="false">
      <c r="C1443" s="11" t="s">
        <v>1998</v>
      </c>
      <c r="D1443" s="0" t="str">
        <f aca="false">IF(A1443="","X","Y")</f>
        <v>X</v>
      </c>
    </row>
    <row r="1444" customFormat="false" ht="13.35" hidden="true" customHeight="false" outlineLevel="0" collapsed="false">
      <c r="C1444" s="11" t="s">
        <v>2078</v>
      </c>
      <c r="D1444" s="0" t="str">
        <f aca="false">IF(A1444="","X","Y")</f>
        <v>X</v>
      </c>
    </row>
    <row r="1445" customFormat="false" ht="13.35" hidden="true" customHeight="false" outlineLevel="0" collapsed="false">
      <c r="C1445" s="11" t="s">
        <v>2080</v>
      </c>
      <c r="D1445" s="0" t="str">
        <f aca="false">IF(A1445="","X","Y")</f>
        <v>X</v>
      </c>
    </row>
    <row r="1446" customFormat="false" ht="13.35" hidden="true" customHeight="false" outlineLevel="0" collapsed="false">
      <c r="C1446" s="11" t="s">
        <v>2082</v>
      </c>
      <c r="D1446" s="0" t="str">
        <f aca="false">IF(A1446="","X","Y")</f>
        <v>X</v>
      </c>
    </row>
    <row r="1447" customFormat="false" ht="13.35" hidden="true" customHeight="false" outlineLevel="0" collapsed="false">
      <c r="C1447" s="11" t="s">
        <v>2084</v>
      </c>
      <c r="D1447" s="0" t="str">
        <f aca="false">IF(A1447="","X","Y")</f>
        <v>X</v>
      </c>
    </row>
    <row r="1448" customFormat="false" ht="15" hidden="false" customHeight="false" outlineLevel="0" collapsed="false">
      <c r="A1448" s="33"/>
      <c r="C1448" s="40"/>
    </row>
    <row r="1449" customFormat="false" ht="13.35" hidden="true" customHeight="false" outlineLevel="0" collapsed="false">
      <c r="C1449" s="11" t="s">
        <v>2088</v>
      </c>
      <c r="D1449" s="0" t="str">
        <f aca="false">IF(A1449="","X","Y")</f>
        <v>X</v>
      </c>
    </row>
    <row r="1450" customFormat="false" ht="13.35" hidden="true" customHeight="false" outlineLevel="0" collapsed="false">
      <c r="C1450" s="11" t="s">
        <v>2090</v>
      </c>
      <c r="D1450" s="0" t="str">
        <f aca="false">IF(A1450="","X","Y")</f>
        <v>X</v>
      </c>
    </row>
    <row r="1451" customFormat="false" ht="15" hidden="false" customHeight="false" outlineLevel="0" collapsed="false">
      <c r="A1451" s="33"/>
      <c r="C1451" s="40"/>
    </row>
    <row r="1452" customFormat="false" ht="13.35" hidden="true" customHeight="false" outlineLevel="0" collapsed="false">
      <c r="C1452" s="11" t="s">
        <v>2094</v>
      </c>
      <c r="D1452" s="0" t="str">
        <f aca="false">IF(A1452="","X","Y")</f>
        <v>X</v>
      </c>
    </row>
    <row r="1453" customFormat="false" ht="13.35" hidden="true" customHeight="false" outlineLevel="0" collapsed="false">
      <c r="C1453" s="11" t="s">
        <v>2096</v>
      </c>
      <c r="D1453" s="0" t="str">
        <f aca="false">IF(A1453="","X","Y")</f>
        <v>X</v>
      </c>
    </row>
    <row r="1454" customFormat="false" ht="13.35" hidden="true" customHeight="false" outlineLevel="0" collapsed="false">
      <c r="C1454" s="11" t="s">
        <v>1515</v>
      </c>
      <c r="D1454" s="0" t="str">
        <f aca="false">IF(A1454="","X","Y")</f>
        <v>X</v>
      </c>
    </row>
    <row r="1455" customFormat="false" ht="13.35" hidden="true" customHeight="false" outlineLevel="0" collapsed="false">
      <c r="C1455" s="11" t="s">
        <v>2099</v>
      </c>
      <c r="D1455" s="0" t="str">
        <f aca="false">IF(A1455="","X","Y")</f>
        <v>X</v>
      </c>
    </row>
    <row r="1456" customFormat="false" ht="13.35" hidden="true" customHeight="false" outlineLevel="0" collapsed="false">
      <c r="C1456" s="11" t="s">
        <v>2101</v>
      </c>
      <c r="D1456" s="0" t="str">
        <f aca="false">IF(A1456="","X","Y")</f>
        <v>X</v>
      </c>
    </row>
    <row r="1457" customFormat="false" ht="15" hidden="false" customHeight="false" outlineLevel="0" collapsed="false">
      <c r="A1457" s="33"/>
      <c r="C1457" s="40"/>
    </row>
    <row r="1458" customFormat="false" ht="13.35" hidden="true" customHeight="false" outlineLevel="0" collapsed="false">
      <c r="C1458" s="11" t="s">
        <v>2105</v>
      </c>
      <c r="D1458" s="0" t="str">
        <f aca="false">IF(A1458="","X","Y")</f>
        <v>X</v>
      </c>
    </row>
    <row r="1459" customFormat="false" ht="13.35" hidden="true" customHeight="false" outlineLevel="0" collapsed="false">
      <c r="C1459" s="11" t="s">
        <v>2107</v>
      </c>
      <c r="D1459" s="0" t="str">
        <f aca="false">IF(A1459="","X","Y")</f>
        <v>X</v>
      </c>
    </row>
    <row r="1460" customFormat="false" ht="13.35" hidden="true" customHeight="false" outlineLevel="0" collapsed="false">
      <c r="C1460" s="11" t="s">
        <v>2109</v>
      </c>
      <c r="D1460" s="0" t="str">
        <f aca="false">IF(A1460="","X","Y")</f>
        <v>X</v>
      </c>
    </row>
    <row r="1461" customFormat="false" ht="13.35" hidden="true" customHeight="false" outlineLevel="0" collapsed="false">
      <c r="C1461" s="11" t="s">
        <v>2111</v>
      </c>
      <c r="D1461" s="0" t="str">
        <f aca="false">IF(A1461="","X","Y")</f>
        <v>X</v>
      </c>
    </row>
    <row r="1462" customFormat="false" ht="13.35" hidden="true" customHeight="false" outlineLevel="0" collapsed="false">
      <c r="C1462" s="11" t="s">
        <v>2113</v>
      </c>
      <c r="D1462" s="0" t="str">
        <f aca="false">IF(A1462="","X","Y")</f>
        <v>X</v>
      </c>
    </row>
    <row r="1463" customFormat="false" ht="15" hidden="false" customHeight="false" outlineLevel="0" collapsed="false">
      <c r="A1463" s="33"/>
      <c r="C1463" s="40"/>
    </row>
    <row r="1464" customFormat="false" ht="13.35" hidden="true" customHeight="false" outlineLevel="0" collapsed="false">
      <c r="C1464" s="11" t="s">
        <v>2117</v>
      </c>
      <c r="D1464" s="0" t="str">
        <f aca="false">IF(A1464="","X","Y")</f>
        <v>X</v>
      </c>
    </row>
    <row r="1465" customFormat="false" ht="13.35" hidden="true" customHeight="false" outlineLevel="0" collapsed="false">
      <c r="C1465" s="11" t="s">
        <v>2119</v>
      </c>
      <c r="D1465" s="0" t="str">
        <f aca="false">IF(A1465="","X","Y")</f>
        <v>X</v>
      </c>
    </row>
    <row r="1466" customFormat="false" ht="13.35" hidden="true" customHeight="false" outlineLevel="0" collapsed="false">
      <c r="C1466" s="11" t="s">
        <v>2121</v>
      </c>
      <c r="D1466" s="0" t="str">
        <f aca="false">IF(A1466="","X","Y")</f>
        <v>X</v>
      </c>
    </row>
    <row r="1467" customFormat="false" ht="15" hidden="false" customHeight="false" outlineLevel="0" collapsed="false">
      <c r="A1467" s="33"/>
      <c r="C1467" s="40"/>
    </row>
    <row r="1468" customFormat="false" ht="13.35" hidden="true" customHeight="false" outlineLevel="0" collapsed="false">
      <c r="C1468" s="11" t="s">
        <v>2125</v>
      </c>
      <c r="D1468" s="0" t="str">
        <f aca="false">IF(A1468="","X","Y")</f>
        <v>X</v>
      </c>
    </row>
    <row r="1469" customFormat="false" ht="13.35" hidden="true" customHeight="false" outlineLevel="0" collapsed="false">
      <c r="C1469" s="11" t="s">
        <v>2127</v>
      </c>
      <c r="D1469" s="0" t="str">
        <f aca="false">IF(A1469="","X","Y")</f>
        <v>X</v>
      </c>
    </row>
    <row r="1470" customFormat="false" ht="15" hidden="false" customHeight="false" outlineLevel="0" collapsed="false">
      <c r="A1470" s="33"/>
      <c r="C1470" s="40"/>
    </row>
    <row r="1471" customFormat="false" ht="13.35" hidden="true" customHeight="false" outlineLevel="0" collapsed="false">
      <c r="C1471" s="11" t="s">
        <v>2130</v>
      </c>
      <c r="D1471" s="0" t="str">
        <f aca="false">IF(A1471="","X","Y")</f>
        <v>X</v>
      </c>
    </row>
    <row r="1472" customFormat="false" ht="12.8" hidden="true" customHeight="false" outlineLevel="0" collapsed="false">
      <c r="C1472" s="68"/>
      <c r="D1472" s="0" t="str">
        <f aca="false">IF(A1472="","X","Y")</f>
        <v>X</v>
      </c>
    </row>
  </sheetData>
  <autoFilter ref="A1:D1472">
    <filterColumn colId="3">
      <customFilters and="true">
        <customFilter operator="equal" val="Y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D1472"/>
  <sheetViews>
    <sheetView windowProtection="false" showFormulas="false" showGridLines="true" showRowColHeaders="true" showZeros="true" rightToLeft="false" tabSelected="false" showOutlineSymbols="true" defaultGridColor="true" view="normal" topLeftCell="A1326" colorId="64" zoomScale="85" zoomScaleNormal="85" zoomScalePageLayoutView="100" workbookViewId="0">
      <selection pane="topLeft" activeCell="A1470" activeCellId="0" sqref="A1470"/>
    </sheetView>
  </sheetViews>
  <sheetFormatPr defaultRowHeight="12.8"/>
  <cols>
    <col collapsed="false" hidden="false" max="1" min="1" style="0" width="36.6989795918367"/>
    <col collapsed="false" hidden="false" max="3" min="2" style="0" width="56.0051020408163"/>
    <col collapsed="false" hidden="false" max="1025" min="4" style="0" width="11.5204081632653"/>
  </cols>
  <sheetData>
    <row r="1" customFormat="false" ht="20.4" hidden="false" customHeight="false" outlineLevel="0" collapsed="false">
      <c r="C1" s="25" t="s">
        <v>132</v>
      </c>
      <c r="D1" s="0" t="str">
        <f aca="false">IF(A1="","X","Y")</f>
        <v>X</v>
      </c>
    </row>
    <row r="2" customFormat="false" ht="15.7" hidden="true" customHeight="false" outlineLevel="0" collapsed="false">
      <c r="C2" s="33" t="s">
        <v>134</v>
      </c>
      <c r="D2" s="0" t="str">
        <f aca="false">IF(A2="","X","Y")</f>
        <v>X</v>
      </c>
    </row>
    <row r="3" customFormat="false" ht="12.8" hidden="true" customHeight="false" outlineLevel="0" collapsed="false">
      <c r="C3" s="40"/>
      <c r="D3" s="0" t="str">
        <f aca="false">IF(A3="","X","Y")</f>
        <v>X</v>
      </c>
    </row>
    <row r="4" customFormat="false" ht="29.85" hidden="false" customHeight="false" outlineLevel="0" collapsed="false">
      <c r="A4" s="33" t="s">
        <v>134</v>
      </c>
      <c r="B4" s="40" t="s">
        <v>136</v>
      </c>
      <c r="C4" s="47" t="s">
        <v>136</v>
      </c>
      <c r="D4" s="0" t="str">
        <f aca="false">IF(A4="","X","Y")</f>
        <v>Y</v>
      </c>
    </row>
    <row r="5" customFormat="false" ht="13.35" hidden="true" customHeight="false" outlineLevel="0" collapsed="false">
      <c r="C5" s="11" t="s">
        <v>139</v>
      </c>
      <c r="D5" s="0" t="str">
        <f aca="false">IF(A5="","X","Y")</f>
        <v>X</v>
      </c>
    </row>
    <row r="6" customFormat="false" ht="13.35" hidden="true" customHeight="false" outlineLevel="0" collapsed="false">
      <c r="C6" s="11" t="s">
        <v>141</v>
      </c>
      <c r="D6" s="0" t="str">
        <f aca="false">IF(A6="","X","Y")</f>
        <v>X</v>
      </c>
    </row>
    <row r="7" customFormat="false" ht="13.35" hidden="true" customHeight="false" outlineLevel="0" collapsed="false">
      <c r="C7" s="11" t="s">
        <v>143</v>
      </c>
      <c r="D7" s="0" t="str">
        <f aca="false">IF(A7="","X","Y")</f>
        <v>X</v>
      </c>
    </row>
    <row r="8" customFormat="false" ht="13.35" hidden="true" customHeight="false" outlineLevel="0" collapsed="false">
      <c r="C8" s="11" t="s">
        <v>145</v>
      </c>
      <c r="D8" s="0" t="str">
        <f aca="false">IF(A8="","X","Y")</f>
        <v>X</v>
      </c>
    </row>
    <row r="9" customFormat="false" ht="29.85" hidden="false" customHeight="false" outlineLevel="0" collapsed="false">
      <c r="A9" s="33" t="s">
        <v>134</v>
      </c>
      <c r="B9" s="40" t="s">
        <v>136</v>
      </c>
      <c r="C9" s="47" t="s">
        <v>147</v>
      </c>
      <c r="D9" s="0" t="str">
        <f aca="false">IF(A9="","X","Y")</f>
        <v>Y</v>
      </c>
    </row>
    <row r="10" customFormat="false" ht="13.35" hidden="true" customHeight="false" outlineLevel="0" collapsed="false">
      <c r="C10" s="11" t="s">
        <v>149</v>
      </c>
      <c r="D10" s="0" t="str">
        <f aca="false">IF(A10="","X","Y")</f>
        <v>X</v>
      </c>
    </row>
    <row r="11" customFormat="false" ht="13.35" hidden="true" customHeight="false" outlineLevel="0" collapsed="false">
      <c r="C11" s="11" t="s">
        <v>151</v>
      </c>
      <c r="D11" s="0" t="str">
        <f aca="false">IF(A11="","X","Y")</f>
        <v>X</v>
      </c>
    </row>
    <row r="12" customFormat="false" ht="13.35" hidden="true" customHeight="false" outlineLevel="0" collapsed="false">
      <c r="C12" s="11" t="s">
        <v>153</v>
      </c>
      <c r="D12" s="0" t="str">
        <f aca="false">IF(A12="","X","Y")</f>
        <v>X</v>
      </c>
    </row>
    <row r="13" customFormat="false" ht="13.35" hidden="true" customHeight="false" outlineLevel="0" collapsed="false">
      <c r="C13" s="11" t="s">
        <v>155</v>
      </c>
      <c r="D13" s="0" t="str">
        <f aca="false">IF(A13="","X","Y")</f>
        <v>X</v>
      </c>
    </row>
    <row r="14" customFormat="false" ht="13.35" hidden="true" customHeight="false" outlineLevel="0" collapsed="false">
      <c r="C14" s="11" t="s">
        <v>157</v>
      </c>
      <c r="D14" s="0" t="str">
        <f aca="false">IF(A14="","X","Y")</f>
        <v>X</v>
      </c>
    </row>
    <row r="15" customFormat="false" ht="13.35" hidden="true" customHeight="false" outlineLevel="0" collapsed="false">
      <c r="C15" s="11" t="s">
        <v>159</v>
      </c>
      <c r="D15" s="0" t="str">
        <f aca="false">IF(A15="","X","Y")</f>
        <v>X</v>
      </c>
    </row>
    <row r="16" customFormat="false" ht="13.35" hidden="true" customHeight="false" outlineLevel="0" collapsed="false">
      <c r="C16" s="11" t="s">
        <v>161</v>
      </c>
      <c r="D16" s="0" t="str">
        <f aca="false">IF(A16="","X","Y")</f>
        <v>X</v>
      </c>
    </row>
    <row r="17" customFormat="false" ht="13.35" hidden="true" customHeight="false" outlineLevel="0" collapsed="false">
      <c r="C17" s="11" t="s">
        <v>163</v>
      </c>
      <c r="D17" s="0" t="str">
        <f aca="false">IF(A17="","X","Y")</f>
        <v>X</v>
      </c>
    </row>
    <row r="18" customFormat="false" ht="13.35" hidden="true" customHeight="false" outlineLevel="0" collapsed="false">
      <c r="C18" s="11" t="s">
        <v>165</v>
      </c>
      <c r="D18" s="0" t="str">
        <f aca="false">IF(A18="","X","Y")</f>
        <v>X</v>
      </c>
    </row>
    <row r="19" customFormat="false" ht="13.35" hidden="true" customHeight="false" outlineLevel="0" collapsed="false">
      <c r="C19" s="11" t="s">
        <v>167</v>
      </c>
      <c r="D19" s="0" t="str">
        <f aca="false">IF(A19="","X","Y")</f>
        <v>X</v>
      </c>
    </row>
    <row r="20" customFormat="false" ht="13.35" hidden="true" customHeight="false" outlineLevel="0" collapsed="false">
      <c r="C20" s="11" t="s">
        <v>169</v>
      </c>
      <c r="D20" s="0" t="str">
        <f aca="false">IF(A20="","X","Y")</f>
        <v>X</v>
      </c>
    </row>
    <row r="21" customFormat="false" ht="25.1" hidden="true" customHeight="false" outlineLevel="0" collapsed="false">
      <c r="C21" s="11" t="s">
        <v>171</v>
      </c>
      <c r="D21" s="0" t="str">
        <f aca="false">IF(A21="","X","Y")</f>
        <v>X</v>
      </c>
    </row>
    <row r="22" customFormat="false" ht="13.35" hidden="true" customHeight="false" outlineLevel="0" collapsed="false">
      <c r="C22" s="11" t="s">
        <v>173</v>
      </c>
      <c r="D22" s="0" t="str">
        <f aca="false">IF(A22="","X","Y")</f>
        <v>X</v>
      </c>
    </row>
    <row r="23" customFormat="false" ht="13.35" hidden="true" customHeight="false" outlineLevel="0" collapsed="false">
      <c r="C23" s="11" t="s">
        <v>175</v>
      </c>
      <c r="D23" s="0" t="str">
        <f aca="false">IF(A23="","X","Y")</f>
        <v>X</v>
      </c>
    </row>
    <row r="24" customFormat="false" ht="13.35" hidden="true" customHeight="false" outlineLevel="0" collapsed="false">
      <c r="C24" s="11" t="s">
        <v>177</v>
      </c>
      <c r="D24" s="0" t="str">
        <f aca="false">IF(A24="","X","Y")</f>
        <v>X</v>
      </c>
    </row>
    <row r="25" customFormat="false" ht="13.35" hidden="true" customHeight="false" outlineLevel="0" collapsed="false">
      <c r="C25" s="11" t="s">
        <v>179</v>
      </c>
      <c r="D25" s="0" t="str">
        <f aca="false">IF(A25="","X","Y")</f>
        <v>X</v>
      </c>
    </row>
    <row r="26" customFormat="false" ht="13.35" hidden="true" customHeight="false" outlineLevel="0" collapsed="false">
      <c r="C26" s="11" t="s">
        <v>181</v>
      </c>
      <c r="D26" s="0" t="str">
        <f aca="false">IF(A26="","X","Y")</f>
        <v>X</v>
      </c>
    </row>
    <row r="27" customFormat="false" ht="13.35" hidden="true" customHeight="false" outlineLevel="0" collapsed="false">
      <c r="C27" s="11" t="s">
        <v>183</v>
      </c>
      <c r="D27" s="0" t="str">
        <f aca="false">IF(A27="","X","Y")</f>
        <v>X</v>
      </c>
    </row>
    <row r="28" customFormat="false" ht="13.35" hidden="true" customHeight="false" outlineLevel="0" collapsed="false">
      <c r="C28" s="11" t="s">
        <v>185</v>
      </c>
      <c r="D28" s="0" t="str">
        <f aca="false">IF(A28="","X","Y")</f>
        <v>X</v>
      </c>
    </row>
    <row r="29" customFormat="false" ht="13.35" hidden="true" customHeight="false" outlineLevel="0" collapsed="false">
      <c r="C29" s="11" t="s">
        <v>187</v>
      </c>
      <c r="D29" s="0" t="str">
        <f aca="false">IF(A29="","X","Y")</f>
        <v>X</v>
      </c>
    </row>
    <row r="30" customFormat="false" ht="13.35" hidden="true" customHeight="false" outlineLevel="0" collapsed="false">
      <c r="C30" s="11" t="s">
        <v>189</v>
      </c>
      <c r="D30" s="0" t="str">
        <f aca="false">IF(A30="","X","Y")</f>
        <v>X</v>
      </c>
    </row>
    <row r="31" customFormat="false" ht="13.35" hidden="true" customHeight="false" outlineLevel="0" collapsed="false">
      <c r="C31" s="11" t="s">
        <v>191</v>
      </c>
      <c r="D31" s="0" t="str">
        <f aca="false">IF(A31="","X","Y")</f>
        <v>X</v>
      </c>
    </row>
    <row r="32" customFormat="false" ht="13.35" hidden="true" customHeight="false" outlineLevel="0" collapsed="false">
      <c r="C32" s="11" t="s">
        <v>193</v>
      </c>
      <c r="D32" s="0" t="str">
        <f aca="false">IF(A32="","X","Y")</f>
        <v>X</v>
      </c>
    </row>
    <row r="33" customFormat="false" ht="13.35" hidden="true" customHeight="false" outlineLevel="0" collapsed="false">
      <c r="C33" s="11" t="s">
        <v>195</v>
      </c>
      <c r="D33" s="0" t="str">
        <f aca="false">IF(A33="","X","Y")</f>
        <v>X</v>
      </c>
    </row>
    <row r="34" customFormat="false" ht="13.35" hidden="true" customHeight="false" outlineLevel="0" collapsed="false">
      <c r="C34" s="11" t="s">
        <v>197</v>
      </c>
      <c r="D34" s="0" t="str">
        <f aca="false">IF(A34="","X","Y")</f>
        <v>X</v>
      </c>
    </row>
    <row r="35" customFormat="false" ht="13.35" hidden="true" customHeight="false" outlineLevel="0" collapsed="false">
      <c r="C35" s="11" t="s">
        <v>199</v>
      </c>
      <c r="D35" s="0" t="str">
        <f aca="false">IF(A35="","X","Y")</f>
        <v>X</v>
      </c>
    </row>
    <row r="36" customFormat="false" ht="13.35" hidden="true" customHeight="false" outlineLevel="0" collapsed="false">
      <c r="C36" s="11" t="s">
        <v>201</v>
      </c>
      <c r="D36" s="0" t="str">
        <f aca="false">IF(A36="","X","Y")</f>
        <v>X</v>
      </c>
    </row>
    <row r="37" customFormat="false" ht="13.35" hidden="true" customHeight="false" outlineLevel="0" collapsed="false">
      <c r="C37" s="11" t="s">
        <v>203</v>
      </c>
      <c r="D37" s="0" t="str">
        <f aca="false">IF(A37="","X","Y")</f>
        <v>X</v>
      </c>
    </row>
    <row r="38" customFormat="false" ht="13.35" hidden="true" customHeight="false" outlineLevel="0" collapsed="false">
      <c r="C38" s="11" t="s">
        <v>205</v>
      </c>
      <c r="D38" s="0" t="str">
        <f aca="false">IF(A38="","X","Y")</f>
        <v>X</v>
      </c>
    </row>
    <row r="39" customFormat="false" ht="13.35" hidden="true" customHeight="false" outlineLevel="0" collapsed="false">
      <c r="C39" s="11" t="s">
        <v>207</v>
      </c>
      <c r="D39" s="0" t="str">
        <f aca="false">IF(A39="","X","Y")</f>
        <v>X</v>
      </c>
    </row>
    <row r="40" customFormat="false" ht="13.35" hidden="true" customHeight="false" outlineLevel="0" collapsed="false">
      <c r="C40" s="11" t="s">
        <v>209</v>
      </c>
      <c r="D40" s="0" t="str">
        <f aca="false">IF(A40="","X","Y")</f>
        <v>X</v>
      </c>
    </row>
    <row r="41" customFormat="false" ht="13.35" hidden="true" customHeight="false" outlineLevel="0" collapsed="false">
      <c r="C41" s="11" t="s">
        <v>211</v>
      </c>
      <c r="D41" s="0" t="str">
        <f aca="false">IF(A41="","X","Y")</f>
        <v>X</v>
      </c>
    </row>
    <row r="42" customFormat="false" ht="13.35" hidden="true" customHeight="false" outlineLevel="0" collapsed="false">
      <c r="C42" s="11" t="s">
        <v>213</v>
      </c>
      <c r="D42" s="0" t="str">
        <f aca="false">IF(A42="","X","Y")</f>
        <v>X</v>
      </c>
    </row>
    <row r="43" customFormat="false" ht="13.35" hidden="true" customHeight="false" outlineLevel="0" collapsed="false">
      <c r="C43" s="11" t="s">
        <v>215</v>
      </c>
      <c r="D43" s="0" t="str">
        <f aca="false">IF(A43="","X","Y")</f>
        <v>X</v>
      </c>
    </row>
    <row r="44" customFormat="false" ht="13.35" hidden="true" customHeight="false" outlineLevel="0" collapsed="false">
      <c r="C44" s="11" t="s">
        <v>217</v>
      </c>
      <c r="D44" s="0" t="str">
        <f aca="false">IF(A44="","X","Y")</f>
        <v>X</v>
      </c>
    </row>
    <row r="45" customFormat="false" ht="13.35" hidden="true" customHeight="false" outlineLevel="0" collapsed="false">
      <c r="C45" s="11" t="s">
        <v>219</v>
      </c>
      <c r="D45" s="0" t="str">
        <f aca="false">IF(A45="","X","Y")</f>
        <v>X</v>
      </c>
    </row>
    <row r="46" customFormat="false" ht="13.35" hidden="true" customHeight="false" outlineLevel="0" collapsed="false">
      <c r="C46" s="11" t="s">
        <v>221</v>
      </c>
      <c r="D46" s="0" t="str">
        <f aca="false">IF(A46="","X","Y")</f>
        <v>X</v>
      </c>
    </row>
    <row r="47" customFormat="false" ht="13.35" hidden="true" customHeight="false" outlineLevel="0" collapsed="false">
      <c r="C47" s="11" t="s">
        <v>223</v>
      </c>
      <c r="D47" s="0" t="str">
        <f aca="false">IF(A47="","X","Y")</f>
        <v>X</v>
      </c>
    </row>
    <row r="48" customFormat="false" ht="13.35" hidden="true" customHeight="false" outlineLevel="0" collapsed="false">
      <c r="C48" s="11" t="s">
        <v>225</v>
      </c>
      <c r="D48" s="0" t="str">
        <f aca="false">IF(A48="","X","Y")</f>
        <v>X</v>
      </c>
    </row>
    <row r="49" customFormat="false" ht="13.35" hidden="true" customHeight="false" outlineLevel="0" collapsed="false">
      <c r="C49" s="11" t="s">
        <v>227</v>
      </c>
      <c r="D49" s="0" t="str">
        <f aca="false">IF(A49="","X","Y")</f>
        <v>X</v>
      </c>
    </row>
    <row r="50" customFormat="false" ht="13.35" hidden="true" customHeight="false" outlineLevel="0" collapsed="false">
      <c r="C50" s="11" t="s">
        <v>229</v>
      </c>
      <c r="D50" s="0" t="str">
        <f aca="false">IF(A50="","X","Y")</f>
        <v>X</v>
      </c>
    </row>
    <row r="51" customFormat="false" ht="13.35" hidden="true" customHeight="false" outlineLevel="0" collapsed="false">
      <c r="C51" s="11" t="s">
        <v>231</v>
      </c>
      <c r="D51" s="0" t="str">
        <f aca="false">IF(A51="","X","Y")</f>
        <v>X</v>
      </c>
    </row>
    <row r="52" customFormat="false" ht="13.35" hidden="true" customHeight="false" outlineLevel="0" collapsed="false">
      <c r="C52" s="11" t="s">
        <v>233</v>
      </c>
      <c r="D52" s="0" t="str">
        <f aca="false">IF(A52="","X","Y")</f>
        <v>X</v>
      </c>
    </row>
    <row r="53" customFormat="false" ht="13.35" hidden="true" customHeight="false" outlineLevel="0" collapsed="false">
      <c r="C53" s="11" t="s">
        <v>235</v>
      </c>
      <c r="D53" s="0" t="str">
        <f aca="false">IF(A53="","X","Y")</f>
        <v>X</v>
      </c>
    </row>
    <row r="54" customFormat="false" ht="13.35" hidden="true" customHeight="false" outlineLevel="0" collapsed="false">
      <c r="C54" s="11" t="s">
        <v>237</v>
      </c>
      <c r="D54" s="0" t="str">
        <f aca="false">IF(A54="","X","Y")</f>
        <v>X</v>
      </c>
    </row>
    <row r="55" customFormat="false" ht="13.35" hidden="true" customHeight="false" outlineLevel="0" collapsed="false">
      <c r="C55" s="11" t="s">
        <v>239</v>
      </c>
      <c r="D55" s="0" t="str">
        <f aca="false">IF(A55="","X","Y")</f>
        <v>X</v>
      </c>
    </row>
    <row r="56" customFormat="false" ht="13.35" hidden="true" customHeight="false" outlineLevel="0" collapsed="false">
      <c r="C56" s="11" t="s">
        <v>241</v>
      </c>
      <c r="D56" s="0" t="str">
        <f aca="false">IF(A56="","X","Y")</f>
        <v>X</v>
      </c>
    </row>
    <row r="57" customFormat="false" ht="13.35" hidden="true" customHeight="false" outlineLevel="0" collapsed="false">
      <c r="C57" s="11" t="s">
        <v>243</v>
      </c>
      <c r="D57" s="0" t="str">
        <f aca="false">IF(A57="","X","Y")</f>
        <v>X</v>
      </c>
    </row>
    <row r="58" customFormat="false" ht="13.35" hidden="true" customHeight="false" outlineLevel="0" collapsed="false">
      <c r="C58" s="11" t="s">
        <v>245</v>
      </c>
      <c r="D58" s="0" t="str">
        <f aca="false">IF(A58="","X","Y")</f>
        <v>X</v>
      </c>
    </row>
    <row r="59" customFormat="false" ht="13.35" hidden="true" customHeight="false" outlineLevel="0" collapsed="false">
      <c r="C59" s="11" t="s">
        <v>247</v>
      </c>
      <c r="D59" s="0" t="str">
        <f aca="false">IF(A59="","X","Y")</f>
        <v>X</v>
      </c>
    </row>
    <row r="60" customFormat="false" ht="13.35" hidden="true" customHeight="false" outlineLevel="0" collapsed="false">
      <c r="C60" s="11" t="s">
        <v>249</v>
      </c>
      <c r="D60" s="0" t="str">
        <f aca="false">IF(A60="","X","Y")</f>
        <v>X</v>
      </c>
    </row>
    <row r="61" customFormat="false" ht="13.35" hidden="true" customHeight="false" outlineLevel="0" collapsed="false">
      <c r="C61" s="11" t="s">
        <v>251</v>
      </c>
      <c r="D61" s="0" t="str">
        <f aca="false">IF(A61="","X","Y")</f>
        <v>X</v>
      </c>
    </row>
    <row r="62" customFormat="false" ht="13.35" hidden="true" customHeight="false" outlineLevel="0" collapsed="false">
      <c r="C62" s="11" t="s">
        <v>253</v>
      </c>
      <c r="D62" s="0" t="str">
        <f aca="false">IF(A62="","X","Y")</f>
        <v>X</v>
      </c>
    </row>
    <row r="63" customFormat="false" ht="13.35" hidden="true" customHeight="false" outlineLevel="0" collapsed="false">
      <c r="C63" s="11" t="s">
        <v>255</v>
      </c>
      <c r="D63" s="0" t="str">
        <f aca="false">IF(A63="","X","Y")</f>
        <v>X</v>
      </c>
    </row>
    <row r="64" customFormat="false" ht="13.35" hidden="true" customHeight="false" outlineLevel="0" collapsed="false">
      <c r="C64" s="11" t="s">
        <v>257</v>
      </c>
      <c r="D64" s="0" t="str">
        <f aca="false">IF(A64="","X","Y")</f>
        <v>X</v>
      </c>
    </row>
    <row r="65" customFormat="false" ht="13.35" hidden="true" customHeight="false" outlineLevel="0" collapsed="false">
      <c r="C65" s="11" t="s">
        <v>259</v>
      </c>
      <c r="D65" s="0" t="str">
        <f aca="false">IF(A65="","X","Y")</f>
        <v>X</v>
      </c>
    </row>
    <row r="66" customFormat="false" ht="13.35" hidden="true" customHeight="false" outlineLevel="0" collapsed="false">
      <c r="C66" s="11" t="s">
        <v>261</v>
      </c>
      <c r="D66" s="0" t="str">
        <f aca="false">IF(A66="","X","Y")</f>
        <v>X</v>
      </c>
    </row>
    <row r="67" customFormat="false" ht="13.35" hidden="true" customHeight="false" outlineLevel="0" collapsed="false">
      <c r="C67" s="11" t="s">
        <v>263</v>
      </c>
      <c r="D67" s="0" t="str">
        <f aca="false">IF(A67="","X","Y")</f>
        <v>X</v>
      </c>
    </row>
    <row r="68" customFormat="false" ht="13.35" hidden="true" customHeight="false" outlineLevel="0" collapsed="false">
      <c r="C68" s="11" t="s">
        <v>265</v>
      </c>
      <c r="D68" s="0" t="str">
        <f aca="false">IF(A68="","X","Y")</f>
        <v>X</v>
      </c>
    </row>
    <row r="69" customFormat="false" ht="13.35" hidden="true" customHeight="false" outlineLevel="0" collapsed="false">
      <c r="C69" s="11" t="s">
        <v>267</v>
      </c>
      <c r="D69" s="0" t="str">
        <f aca="false">IF(A69="","X","Y")</f>
        <v>X</v>
      </c>
    </row>
    <row r="70" customFormat="false" ht="13.35" hidden="true" customHeight="false" outlineLevel="0" collapsed="false">
      <c r="C70" s="11" t="s">
        <v>269</v>
      </c>
      <c r="D70" s="0" t="str">
        <f aca="false">IF(A70="","X","Y")</f>
        <v>X</v>
      </c>
    </row>
    <row r="71" customFormat="false" ht="13.35" hidden="true" customHeight="false" outlineLevel="0" collapsed="false">
      <c r="C71" s="11" t="s">
        <v>271</v>
      </c>
      <c r="D71" s="0" t="str">
        <f aca="false">IF(A71="","X","Y")</f>
        <v>X</v>
      </c>
    </row>
    <row r="72" customFormat="false" ht="13.35" hidden="true" customHeight="false" outlineLevel="0" collapsed="false">
      <c r="C72" s="11" t="s">
        <v>273</v>
      </c>
      <c r="D72" s="0" t="str">
        <f aca="false">IF(A72="","X","Y")</f>
        <v>X</v>
      </c>
    </row>
    <row r="73" customFormat="false" ht="13.35" hidden="true" customHeight="false" outlineLevel="0" collapsed="false">
      <c r="C73" s="11" t="s">
        <v>275</v>
      </c>
      <c r="D73" s="0" t="str">
        <f aca="false">IF(A73="","X","Y")</f>
        <v>X</v>
      </c>
    </row>
    <row r="74" customFormat="false" ht="13.35" hidden="true" customHeight="false" outlineLevel="0" collapsed="false">
      <c r="C74" s="11" t="s">
        <v>277</v>
      </c>
      <c r="D74" s="0" t="str">
        <f aca="false">IF(A74="","X","Y")</f>
        <v>X</v>
      </c>
    </row>
    <row r="75" customFormat="false" ht="13.35" hidden="true" customHeight="false" outlineLevel="0" collapsed="false">
      <c r="C75" s="11" t="s">
        <v>279</v>
      </c>
      <c r="D75" s="0" t="str">
        <f aca="false">IF(A75="","X","Y")</f>
        <v>X</v>
      </c>
    </row>
    <row r="76" customFormat="false" ht="13.35" hidden="true" customHeight="false" outlineLevel="0" collapsed="false">
      <c r="C76" s="11" t="s">
        <v>281</v>
      </c>
      <c r="D76" s="0" t="str">
        <f aca="false">IF(A76="","X","Y")</f>
        <v>X</v>
      </c>
    </row>
    <row r="77" customFormat="false" ht="13.35" hidden="true" customHeight="false" outlineLevel="0" collapsed="false">
      <c r="C77" s="11" t="s">
        <v>283</v>
      </c>
      <c r="D77" s="0" t="str">
        <f aca="false">IF(A77="","X","Y")</f>
        <v>X</v>
      </c>
    </row>
    <row r="78" customFormat="false" ht="13.35" hidden="true" customHeight="false" outlineLevel="0" collapsed="false">
      <c r="C78" s="11" t="s">
        <v>285</v>
      </c>
      <c r="D78" s="0" t="str">
        <f aca="false">IF(A78="","X","Y")</f>
        <v>X</v>
      </c>
    </row>
    <row r="79" customFormat="false" ht="12.8" hidden="true" customHeight="false" outlineLevel="0" collapsed="false">
      <c r="D79" s="0" t="str">
        <f aca="false">IF(A79="","X","Y")</f>
        <v>X</v>
      </c>
    </row>
    <row r="80" customFormat="false" ht="29.85" hidden="false" customHeight="false" outlineLevel="0" collapsed="false">
      <c r="A80" s="33" t="s">
        <v>134</v>
      </c>
      <c r="B80" s="40" t="s">
        <v>287</v>
      </c>
      <c r="C80" s="47" t="s">
        <v>289</v>
      </c>
      <c r="D80" s="0" t="str">
        <f aca="false">IF(A80="","X","Y")</f>
        <v>Y</v>
      </c>
    </row>
    <row r="81" customFormat="false" ht="13.35" hidden="true" customHeight="false" outlineLevel="0" collapsed="false">
      <c r="C81" s="11" t="s">
        <v>149</v>
      </c>
      <c r="D81" s="0" t="str">
        <f aca="false">IF(A81="","X","Y")</f>
        <v>X</v>
      </c>
    </row>
    <row r="82" customFormat="false" ht="13.35" hidden="true" customHeight="false" outlineLevel="0" collapsed="false">
      <c r="C82" s="11" t="s">
        <v>151</v>
      </c>
      <c r="D82" s="0" t="str">
        <f aca="false">IF(A82="","X","Y")</f>
        <v>X</v>
      </c>
    </row>
    <row r="83" customFormat="false" ht="13.35" hidden="true" customHeight="false" outlineLevel="0" collapsed="false">
      <c r="C83" s="11" t="s">
        <v>153</v>
      </c>
      <c r="D83" s="0" t="str">
        <f aca="false">IF(A83="","X","Y")</f>
        <v>X</v>
      </c>
    </row>
    <row r="84" customFormat="false" ht="13.35" hidden="true" customHeight="false" outlineLevel="0" collapsed="false">
      <c r="C84" s="11" t="s">
        <v>155</v>
      </c>
      <c r="D84" s="0" t="str">
        <f aca="false">IF(A84="","X","Y")</f>
        <v>X</v>
      </c>
    </row>
    <row r="85" customFormat="false" ht="13.35" hidden="true" customHeight="false" outlineLevel="0" collapsed="false">
      <c r="C85" s="11" t="s">
        <v>157</v>
      </c>
      <c r="D85" s="0" t="str">
        <f aca="false">IF(A85="","X","Y")</f>
        <v>X</v>
      </c>
    </row>
    <row r="86" customFormat="false" ht="13.35" hidden="true" customHeight="false" outlineLevel="0" collapsed="false">
      <c r="C86" s="11" t="s">
        <v>159</v>
      </c>
      <c r="D86" s="0" t="str">
        <f aca="false">IF(A86="","X","Y")</f>
        <v>X</v>
      </c>
    </row>
    <row r="87" customFormat="false" ht="13.35" hidden="true" customHeight="false" outlineLevel="0" collapsed="false">
      <c r="C87" s="11" t="s">
        <v>161</v>
      </c>
      <c r="D87" s="0" t="str">
        <f aca="false">IF(A87="","X","Y")</f>
        <v>X</v>
      </c>
    </row>
    <row r="88" customFormat="false" ht="13.35" hidden="true" customHeight="false" outlineLevel="0" collapsed="false">
      <c r="C88" s="11" t="s">
        <v>163</v>
      </c>
      <c r="D88" s="0" t="str">
        <f aca="false">IF(A88="","X","Y")</f>
        <v>X</v>
      </c>
    </row>
    <row r="89" customFormat="false" ht="13.35" hidden="true" customHeight="false" outlineLevel="0" collapsed="false">
      <c r="C89" s="11" t="s">
        <v>165</v>
      </c>
      <c r="D89" s="0" t="str">
        <f aca="false">IF(A89="","X","Y")</f>
        <v>X</v>
      </c>
    </row>
    <row r="90" customFormat="false" ht="13.35" hidden="true" customHeight="false" outlineLevel="0" collapsed="false">
      <c r="C90" s="11" t="s">
        <v>167</v>
      </c>
      <c r="D90" s="0" t="str">
        <f aca="false">IF(A90="","X","Y")</f>
        <v>X</v>
      </c>
    </row>
    <row r="91" customFormat="false" ht="13.35" hidden="true" customHeight="false" outlineLevel="0" collapsed="false">
      <c r="C91" s="11" t="s">
        <v>169</v>
      </c>
      <c r="D91" s="0" t="str">
        <f aca="false">IF(A91="","X","Y")</f>
        <v>X</v>
      </c>
    </row>
    <row r="92" customFormat="false" ht="25.1" hidden="true" customHeight="false" outlineLevel="0" collapsed="false">
      <c r="C92" s="11" t="s">
        <v>171</v>
      </c>
      <c r="D92" s="0" t="str">
        <f aca="false">IF(A92="","X","Y")</f>
        <v>X</v>
      </c>
    </row>
    <row r="93" customFormat="false" ht="13.35" hidden="true" customHeight="false" outlineLevel="0" collapsed="false">
      <c r="C93" s="11" t="s">
        <v>173</v>
      </c>
      <c r="D93" s="0" t="str">
        <f aca="false">IF(A93="","X","Y")</f>
        <v>X</v>
      </c>
    </row>
    <row r="94" customFormat="false" ht="13.35" hidden="true" customHeight="false" outlineLevel="0" collapsed="false">
      <c r="C94" s="11" t="s">
        <v>175</v>
      </c>
      <c r="D94" s="0" t="str">
        <f aca="false">IF(A94="","X","Y")</f>
        <v>X</v>
      </c>
    </row>
    <row r="95" customFormat="false" ht="13.35" hidden="true" customHeight="false" outlineLevel="0" collapsed="false">
      <c r="C95" s="11" t="s">
        <v>177</v>
      </c>
      <c r="D95" s="0" t="str">
        <f aca="false">IF(A95="","X","Y")</f>
        <v>X</v>
      </c>
    </row>
    <row r="96" customFormat="false" ht="13.35" hidden="true" customHeight="false" outlineLevel="0" collapsed="false">
      <c r="C96" s="11" t="s">
        <v>179</v>
      </c>
      <c r="D96" s="0" t="str">
        <f aca="false">IF(A96="","X","Y")</f>
        <v>X</v>
      </c>
    </row>
    <row r="97" customFormat="false" ht="13.35" hidden="true" customHeight="false" outlineLevel="0" collapsed="false">
      <c r="C97" s="11" t="s">
        <v>181</v>
      </c>
      <c r="D97" s="0" t="str">
        <f aca="false">IF(A97="","X","Y")</f>
        <v>X</v>
      </c>
    </row>
    <row r="98" customFormat="false" ht="13.35" hidden="true" customHeight="false" outlineLevel="0" collapsed="false">
      <c r="C98" s="11" t="s">
        <v>183</v>
      </c>
      <c r="D98" s="0" t="str">
        <f aca="false">IF(A98="","X","Y")</f>
        <v>X</v>
      </c>
    </row>
    <row r="99" customFormat="false" ht="13.35" hidden="true" customHeight="false" outlineLevel="0" collapsed="false">
      <c r="C99" s="11" t="s">
        <v>185</v>
      </c>
      <c r="D99" s="0" t="str">
        <f aca="false">IF(A99="","X","Y")</f>
        <v>X</v>
      </c>
    </row>
    <row r="100" customFormat="false" ht="13.35" hidden="true" customHeight="false" outlineLevel="0" collapsed="false">
      <c r="C100" s="11" t="s">
        <v>187</v>
      </c>
      <c r="D100" s="0" t="str">
        <f aca="false">IF(A100="","X","Y")</f>
        <v>X</v>
      </c>
    </row>
    <row r="101" customFormat="false" ht="13.35" hidden="true" customHeight="false" outlineLevel="0" collapsed="false">
      <c r="C101" s="11" t="s">
        <v>189</v>
      </c>
      <c r="D101" s="0" t="str">
        <f aca="false">IF(A101="","X","Y")</f>
        <v>X</v>
      </c>
    </row>
    <row r="102" customFormat="false" ht="13.35" hidden="true" customHeight="false" outlineLevel="0" collapsed="false">
      <c r="C102" s="11" t="s">
        <v>191</v>
      </c>
      <c r="D102" s="0" t="str">
        <f aca="false">IF(A102="","X","Y")</f>
        <v>X</v>
      </c>
    </row>
    <row r="103" customFormat="false" ht="13.35" hidden="true" customHeight="false" outlineLevel="0" collapsed="false">
      <c r="C103" s="11" t="s">
        <v>193</v>
      </c>
      <c r="D103" s="0" t="str">
        <f aca="false">IF(A103="","X","Y")</f>
        <v>X</v>
      </c>
    </row>
    <row r="104" customFormat="false" ht="13.35" hidden="true" customHeight="false" outlineLevel="0" collapsed="false">
      <c r="C104" s="11" t="s">
        <v>195</v>
      </c>
      <c r="D104" s="0" t="str">
        <f aca="false">IF(A104="","X","Y")</f>
        <v>X</v>
      </c>
    </row>
    <row r="105" customFormat="false" ht="13.35" hidden="true" customHeight="false" outlineLevel="0" collapsed="false">
      <c r="C105" s="11" t="s">
        <v>197</v>
      </c>
      <c r="D105" s="0" t="str">
        <f aca="false">IF(A105="","X","Y")</f>
        <v>X</v>
      </c>
    </row>
    <row r="106" customFormat="false" ht="13.35" hidden="true" customHeight="false" outlineLevel="0" collapsed="false">
      <c r="C106" s="11" t="s">
        <v>199</v>
      </c>
      <c r="D106" s="0" t="str">
        <f aca="false">IF(A106="","X","Y")</f>
        <v>X</v>
      </c>
    </row>
    <row r="107" customFormat="false" ht="13.35" hidden="true" customHeight="false" outlineLevel="0" collapsed="false">
      <c r="C107" s="11" t="s">
        <v>201</v>
      </c>
      <c r="D107" s="0" t="str">
        <f aca="false">IF(A107="","X","Y")</f>
        <v>X</v>
      </c>
    </row>
    <row r="108" customFormat="false" ht="13.35" hidden="true" customHeight="false" outlineLevel="0" collapsed="false">
      <c r="C108" s="11" t="s">
        <v>203</v>
      </c>
      <c r="D108" s="0" t="str">
        <f aca="false">IF(A108="","X","Y")</f>
        <v>X</v>
      </c>
    </row>
    <row r="109" customFormat="false" ht="13.35" hidden="true" customHeight="false" outlineLevel="0" collapsed="false">
      <c r="C109" s="11" t="s">
        <v>205</v>
      </c>
      <c r="D109" s="0" t="str">
        <f aca="false">IF(A109="","X","Y")</f>
        <v>X</v>
      </c>
    </row>
    <row r="110" customFormat="false" ht="13.35" hidden="true" customHeight="false" outlineLevel="0" collapsed="false">
      <c r="C110" s="11" t="s">
        <v>207</v>
      </c>
      <c r="D110" s="0" t="str">
        <f aca="false">IF(A110="","X","Y")</f>
        <v>X</v>
      </c>
    </row>
    <row r="111" customFormat="false" ht="13.35" hidden="true" customHeight="false" outlineLevel="0" collapsed="false">
      <c r="C111" s="11" t="s">
        <v>209</v>
      </c>
      <c r="D111" s="0" t="str">
        <f aca="false">IF(A111="","X","Y")</f>
        <v>X</v>
      </c>
    </row>
    <row r="112" customFormat="false" ht="13.35" hidden="true" customHeight="false" outlineLevel="0" collapsed="false">
      <c r="C112" s="11" t="s">
        <v>211</v>
      </c>
      <c r="D112" s="0" t="str">
        <f aca="false">IF(A112="","X","Y")</f>
        <v>X</v>
      </c>
    </row>
    <row r="113" customFormat="false" ht="13.35" hidden="true" customHeight="false" outlineLevel="0" collapsed="false">
      <c r="C113" s="11" t="s">
        <v>213</v>
      </c>
      <c r="D113" s="0" t="str">
        <f aca="false">IF(A113="","X","Y")</f>
        <v>X</v>
      </c>
    </row>
    <row r="114" customFormat="false" ht="13.35" hidden="true" customHeight="false" outlineLevel="0" collapsed="false">
      <c r="C114" s="11" t="s">
        <v>215</v>
      </c>
      <c r="D114" s="0" t="str">
        <f aca="false">IF(A114="","X","Y")</f>
        <v>X</v>
      </c>
    </row>
    <row r="115" customFormat="false" ht="13.35" hidden="true" customHeight="false" outlineLevel="0" collapsed="false">
      <c r="C115" s="11" t="s">
        <v>217</v>
      </c>
      <c r="D115" s="0" t="str">
        <f aca="false">IF(A115="","X","Y")</f>
        <v>X</v>
      </c>
    </row>
    <row r="116" customFormat="false" ht="13.35" hidden="true" customHeight="false" outlineLevel="0" collapsed="false">
      <c r="C116" s="11" t="s">
        <v>219</v>
      </c>
      <c r="D116" s="0" t="str">
        <f aca="false">IF(A116="","X","Y")</f>
        <v>X</v>
      </c>
    </row>
    <row r="117" customFormat="false" ht="13.35" hidden="true" customHeight="false" outlineLevel="0" collapsed="false">
      <c r="C117" s="11" t="s">
        <v>221</v>
      </c>
      <c r="D117" s="0" t="str">
        <f aca="false">IF(A117="","X","Y")</f>
        <v>X</v>
      </c>
    </row>
    <row r="118" customFormat="false" ht="13.35" hidden="true" customHeight="false" outlineLevel="0" collapsed="false">
      <c r="C118" s="11" t="s">
        <v>223</v>
      </c>
      <c r="D118" s="0" t="str">
        <f aca="false">IF(A118="","X","Y")</f>
        <v>X</v>
      </c>
    </row>
    <row r="119" customFormat="false" ht="13.35" hidden="true" customHeight="false" outlineLevel="0" collapsed="false">
      <c r="C119" s="11" t="s">
        <v>225</v>
      </c>
      <c r="D119" s="0" t="str">
        <f aca="false">IF(A119="","X","Y")</f>
        <v>X</v>
      </c>
    </row>
    <row r="120" customFormat="false" ht="13.35" hidden="true" customHeight="false" outlineLevel="0" collapsed="false">
      <c r="C120" s="11" t="s">
        <v>227</v>
      </c>
      <c r="D120" s="0" t="str">
        <f aca="false">IF(A120="","X","Y")</f>
        <v>X</v>
      </c>
    </row>
    <row r="121" customFormat="false" ht="13.35" hidden="true" customHeight="false" outlineLevel="0" collapsed="false">
      <c r="C121" s="11" t="s">
        <v>229</v>
      </c>
      <c r="D121" s="0" t="str">
        <f aca="false">IF(A121="","X","Y")</f>
        <v>X</v>
      </c>
    </row>
    <row r="122" customFormat="false" ht="13.35" hidden="true" customHeight="false" outlineLevel="0" collapsed="false">
      <c r="C122" s="11" t="s">
        <v>231</v>
      </c>
      <c r="D122" s="0" t="str">
        <f aca="false">IF(A122="","X","Y")</f>
        <v>X</v>
      </c>
    </row>
    <row r="123" customFormat="false" ht="13.35" hidden="true" customHeight="false" outlineLevel="0" collapsed="false">
      <c r="C123" s="11" t="s">
        <v>233</v>
      </c>
      <c r="D123" s="0" t="str">
        <f aca="false">IF(A123="","X","Y")</f>
        <v>X</v>
      </c>
    </row>
    <row r="124" customFormat="false" ht="13.35" hidden="true" customHeight="false" outlineLevel="0" collapsed="false">
      <c r="C124" s="11" t="s">
        <v>235</v>
      </c>
      <c r="D124" s="0" t="str">
        <f aca="false">IF(A124="","X","Y")</f>
        <v>X</v>
      </c>
    </row>
    <row r="125" customFormat="false" ht="13.35" hidden="true" customHeight="false" outlineLevel="0" collapsed="false">
      <c r="C125" s="11" t="s">
        <v>237</v>
      </c>
      <c r="D125" s="0" t="str">
        <f aca="false">IF(A125="","X","Y")</f>
        <v>X</v>
      </c>
    </row>
    <row r="126" customFormat="false" ht="13.35" hidden="true" customHeight="false" outlineLevel="0" collapsed="false">
      <c r="C126" s="11" t="s">
        <v>239</v>
      </c>
      <c r="D126" s="0" t="str">
        <f aca="false">IF(A126="","X","Y")</f>
        <v>X</v>
      </c>
    </row>
    <row r="127" customFormat="false" ht="13.35" hidden="true" customHeight="false" outlineLevel="0" collapsed="false">
      <c r="C127" s="11" t="s">
        <v>241</v>
      </c>
      <c r="D127" s="0" t="str">
        <f aca="false">IF(A127="","X","Y")</f>
        <v>X</v>
      </c>
    </row>
    <row r="128" customFormat="false" ht="13.35" hidden="true" customHeight="false" outlineLevel="0" collapsed="false">
      <c r="C128" s="11" t="s">
        <v>243</v>
      </c>
      <c r="D128" s="0" t="str">
        <f aca="false">IF(A128="","X","Y")</f>
        <v>X</v>
      </c>
    </row>
    <row r="129" customFormat="false" ht="13.35" hidden="true" customHeight="false" outlineLevel="0" collapsed="false">
      <c r="C129" s="11" t="s">
        <v>245</v>
      </c>
      <c r="D129" s="0" t="str">
        <f aca="false">IF(A129="","X","Y")</f>
        <v>X</v>
      </c>
    </row>
    <row r="130" customFormat="false" ht="13.35" hidden="true" customHeight="false" outlineLevel="0" collapsed="false">
      <c r="C130" s="11" t="s">
        <v>247</v>
      </c>
      <c r="D130" s="0" t="str">
        <f aca="false">IF(A130="","X","Y")</f>
        <v>X</v>
      </c>
    </row>
    <row r="131" customFormat="false" ht="13.35" hidden="true" customHeight="false" outlineLevel="0" collapsed="false">
      <c r="C131" s="11" t="s">
        <v>249</v>
      </c>
      <c r="D131" s="0" t="str">
        <f aca="false">IF(A131="","X","Y")</f>
        <v>X</v>
      </c>
    </row>
    <row r="132" customFormat="false" ht="13.35" hidden="true" customHeight="false" outlineLevel="0" collapsed="false">
      <c r="C132" s="11" t="s">
        <v>251</v>
      </c>
      <c r="D132" s="0" t="str">
        <f aca="false">IF(A132="","X","Y")</f>
        <v>X</v>
      </c>
    </row>
    <row r="133" customFormat="false" ht="13.35" hidden="true" customHeight="false" outlineLevel="0" collapsed="false">
      <c r="C133" s="11" t="s">
        <v>253</v>
      </c>
      <c r="D133" s="0" t="str">
        <f aca="false">IF(A133="","X","Y")</f>
        <v>X</v>
      </c>
    </row>
    <row r="134" customFormat="false" ht="13.35" hidden="true" customHeight="false" outlineLevel="0" collapsed="false">
      <c r="C134" s="11" t="s">
        <v>255</v>
      </c>
      <c r="D134" s="0" t="str">
        <f aca="false">IF(A134="","X","Y")</f>
        <v>X</v>
      </c>
    </row>
    <row r="135" customFormat="false" ht="13.35" hidden="true" customHeight="false" outlineLevel="0" collapsed="false">
      <c r="C135" s="11" t="s">
        <v>257</v>
      </c>
      <c r="D135" s="0" t="str">
        <f aca="false">IF(A135="","X","Y")</f>
        <v>X</v>
      </c>
    </row>
    <row r="136" customFormat="false" ht="13.35" hidden="true" customHeight="false" outlineLevel="0" collapsed="false">
      <c r="C136" s="11" t="s">
        <v>259</v>
      </c>
      <c r="D136" s="0" t="str">
        <f aca="false">IF(A136="","X","Y")</f>
        <v>X</v>
      </c>
    </row>
    <row r="137" customFormat="false" ht="13.35" hidden="true" customHeight="false" outlineLevel="0" collapsed="false">
      <c r="C137" s="11" t="s">
        <v>261</v>
      </c>
      <c r="D137" s="0" t="str">
        <f aca="false">IF(A137="","X","Y")</f>
        <v>X</v>
      </c>
    </row>
    <row r="138" customFormat="false" ht="13.35" hidden="true" customHeight="false" outlineLevel="0" collapsed="false">
      <c r="C138" s="11" t="s">
        <v>263</v>
      </c>
      <c r="D138" s="0" t="str">
        <f aca="false">IF(A138="","X","Y")</f>
        <v>X</v>
      </c>
    </row>
    <row r="139" customFormat="false" ht="13.35" hidden="true" customHeight="false" outlineLevel="0" collapsed="false">
      <c r="C139" s="11" t="s">
        <v>265</v>
      </c>
      <c r="D139" s="0" t="str">
        <f aca="false">IF(A139="","X","Y")</f>
        <v>X</v>
      </c>
    </row>
    <row r="140" customFormat="false" ht="13.35" hidden="true" customHeight="false" outlineLevel="0" collapsed="false">
      <c r="C140" s="11" t="s">
        <v>267</v>
      </c>
      <c r="D140" s="0" t="str">
        <f aca="false">IF(A140="","X","Y")</f>
        <v>X</v>
      </c>
    </row>
    <row r="141" customFormat="false" ht="13.35" hidden="true" customHeight="false" outlineLevel="0" collapsed="false">
      <c r="C141" s="11" t="s">
        <v>269</v>
      </c>
      <c r="D141" s="0" t="str">
        <f aca="false">IF(A141="","X","Y")</f>
        <v>X</v>
      </c>
    </row>
    <row r="142" customFormat="false" ht="13.35" hidden="true" customHeight="false" outlineLevel="0" collapsed="false">
      <c r="C142" s="11" t="s">
        <v>271</v>
      </c>
      <c r="D142" s="0" t="str">
        <f aca="false">IF(A142="","X","Y")</f>
        <v>X</v>
      </c>
    </row>
    <row r="143" customFormat="false" ht="13.35" hidden="true" customHeight="false" outlineLevel="0" collapsed="false">
      <c r="C143" s="11" t="s">
        <v>273</v>
      </c>
      <c r="D143" s="0" t="str">
        <f aca="false">IF(A143="","X","Y")</f>
        <v>X</v>
      </c>
    </row>
    <row r="144" customFormat="false" ht="13.35" hidden="true" customHeight="false" outlineLevel="0" collapsed="false">
      <c r="C144" s="11" t="s">
        <v>275</v>
      </c>
      <c r="D144" s="0" t="str">
        <f aca="false">IF(A144="","X","Y")</f>
        <v>X</v>
      </c>
    </row>
    <row r="145" customFormat="false" ht="13.35" hidden="true" customHeight="false" outlineLevel="0" collapsed="false">
      <c r="C145" s="11" t="s">
        <v>277</v>
      </c>
      <c r="D145" s="0" t="str">
        <f aca="false">IF(A145="","X","Y")</f>
        <v>X</v>
      </c>
    </row>
    <row r="146" customFormat="false" ht="13.35" hidden="true" customHeight="false" outlineLevel="0" collapsed="false">
      <c r="C146" s="11" t="s">
        <v>279</v>
      </c>
      <c r="D146" s="0" t="str">
        <f aca="false">IF(A146="","X","Y")</f>
        <v>X</v>
      </c>
    </row>
    <row r="147" customFormat="false" ht="13.35" hidden="true" customHeight="false" outlineLevel="0" collapsed="false">
      <c r="C147" s="11" t="s">
        <v>281</v>
      </c>
      <c r="D147" s="0" t="str">
        <f aca="false">IF(A147="","X","Y")</f>
        <v>X</v>
      </c>
    </row>
    <row r="148" customFormat="false" ht="13.35" hidden="true" customHeight="false" outlineLevel="0" collapsed="false">
      <c r="C148" s="11" t="s">
        <v>283</v>
      </c>
      <c r="D148" s="0" t="str">
        <f aca="false">IF(A148="","X","Y")</f>
        <v>X</v>
      </c>
    </row>
    <row r="149" customFormat="false" ht="13.35" hidden="true" customHeight="false" outlineLevel="0" collapsed="false">
      <c r="C149" s="11" t="s">
        <v>285</v>
      </c>
      <c r="D149" s="0" t="str">
        <f aca="false">IF(A149="","X","Y")</f>
        <v>X</v>
      </c>
    </row>
    <row r="150" customFormat="false" ht="29.85" hidden="false" customHeight="false" outlineLevel="0" collapsed="false">
      <c r="A150" s="33" t="s">
        <v>134</v>
      </c>
      <c r="B150" s="40" t="s">
        <v>287</v>
      </c>
      <c r="C150" s="47" t="s">
        <v>361</v>
      </c>
      <c r="D150" s="0" t="str">
        <f aca="false">IF(A150="","X","Y")</f>
        <v>Y</v>
      </c>
    </row>
    <row r="151" customFormat="false" ht="13.35" hidden="true" customHeight="false" outlineLevel="0" collapsed="false">
      <c r="C151" s="11" t="s">
        <v>149</v>
      </c>
      <c r="D151" s="0" t="str">
        <f aca="false">IF(A151="","X","Y")</f>
        <v>X</v>
      </c>
    </row>
    <row r="152" customFormat="false" ht="13.35" hidden="true" customHeight="false" outlineLevel="0" collapsed="false">
      <c r="C152" s="11" t="s">
        <v>151</v>
      </c>
      <c r="D152" s="0" t="str">
        <f aca="false">IF(A152="","X","Y")</f>
        <v>X</v>
      </c>
    </row>
    <row r="153" customFormat="false" ht="13.35" hidden="true" customHeight="false" outlineLevel="0" collapsed="false">
      <c r="C153" s="11" t="s">
        <v>153</v>
      </c>
      <c r="D153" s="0" t="str">
        <f aca="false">IF(A153="","X","Y")</f>
        <v>X</v>
      </c>
    </row>
    <row r="154" customFormat="false" ht="13.35" hidden="true" customHeight="false" outlineLevel="0" collapsed="false">
      <c r="C154" s="11" t="s">
        <v>155</v>
      </c>
      <c r="D154" s="0" t="str">
        <f aca="false">IF(A154="","X","Y")</f>
        <v>X</v>
      </c>
    </row>
    <row r="155" customFormat="false" ht="13.35" hidden="true" customHeight="false" outlineLevel="0" collapsed="false">
      <c r="C155" s="11" t="s">
        <v>157</v>
      </c>
      <c r="D155" s="0" t="str">
        <f aca="false">IF(A155="","X","Y")</f>
        <v>X</v>
      </c>
    </row>
    <row r="156" customFormat="false" ht="13.35" hidden="true" customHeight="false" outlineLevel="0" collapsed="false">
      <c r="C156" s="11" t="s">
        <v>159</v>
      </c>
      <c r="D156" s="0" t="str">
        <f aca="false">IF(A156="","X","Y")</f>
        <v>X</v>
      </c>
    </row>
    <row r="157" customFormat="false" ht="13.35" hidden="true" customHeight="false" outlineLevel="0" collapsed="false">
      <c r="C157" s="11" t="s">
        <v>161</v>
      </c>
      <c r="D157" s="0" t="str">
        <f aca="false">IF(A157="","X","Y")</f>
        <v>X</v>
      </c>
    </row>
    <row r="158" customFormat="false" ht="13.35" hidden="true" customHeight="false" outlineLevel="0" collapsed="false">
      <c r="C158" s="11" t="s">
        <v>163</v>
      </c>
      <c r="D158" s="0" t="str">
        <f aca="false">IF(A158="","X","Y")</f>
        <v>X</v>
      </c>
    </row>
    <row r="159" customFormat="false" ht="13.35" hidden="true" customHeight="false" outlineLevel="0" collapsed="false">
      <c r="C159" s="11" t="s">
        <v>165</v>
      </c>
      <c r="D159" s="0" t="str">
        <f aca="false">IF(A159="","X","Y")</f>
        <v>X</v>
      </c>
    </row>
    <row r="160" customFormat="false" ht="13.35" hidden="true" customHeight="false" outlineLevel="0" collapsed="false">
      <c r="C160" s="11" t="s">
        <v>167</v>
      </c>
      <c r="D160" s="0" t="str">
        <f aca="false">IF(A160="","X","Y")</f>
        <v>X</v>
      </c>
    </row>
    <row r="161" customFormat="false" ht="13.35" hidden="true" customHeight="false" outlineLevel="0" collapsed="false">
      <c r="C161" s="11" t="s">
        <v>169</v>
      </c>
      <c r="D161" s="0" t="str">
        <f aca="false">IF(A161="","X","Y")</f>
        <v>X</v>
      </c>
    </row>
    <row r="162" customFormat="false" ht="25.1" hidden="true" customHeight="false" outlineLevel="0" collapsed="false">
      <c r="C162" s="11" t="s">
        <v>171</v>
      </c>
      <c r="D162" s="0" t="str">
        <f aca="false">IF(A162="","X","Y")</f>
        <v>X</v>
      </c>
    </row>
    <row r="163" customFormat="false" ht="13.35" hidden="true" customHeight="false" outlineLevel="0" collapsed="false">
      <c r="C163" s="11" t="s">
        <v>173</v>
      </c>
      <c r="D163" s="0" t="str">
        <f aca="false">IF(A163="","X","Y")</f>
        <v>X</v>
      </c>
    </row>
    <row r="164" customFormat="false" ht="13.35" hidden="true" customHeight="false" outlineLevel="0" collapsed="false">
      <c r="C164" s="11" t="s">
        <v>175</v>
      </c>
      <c r="D164" s="0" t="str">
        <f aca="false">IF(A164="","X","Y")</f>
        <v>X</v>
      </c>
    </row>
    <row r="165" customFormat="false" ht="13.35" hidden="true" customHeight="false" outlineLevel="0" collapsed="false">
      <c r="C165" s="11" t="s">
        <v>177</v>
      </c>
      <c r="D165" s="0" t="str">
        <f aca="false">IF(A165="","X","Y")</f>
        <v>X</v>
      </c>
    </row>
    <row r="166" customFormat="false" ht="13.35" hidden="true" customHeight="false" outlineLevel="0" collapsed="false">
      <c r="C166" s="11" t="s">
        <v>179</v>
      </c>
      <c r="D166" s="0" t="str">
        <f aca="false">IF(A166="","X","Y")</f>
        <v>X</v>
      </c>
    </row>
    <row r="167" customFormat="false" ht="13.35" hidden="true" customHeight="false" outlineLevel="0" collapsed="false">
      <c r="C167" s="11" t="s">
        <v>181</v>
      </c>
      <c r="D167" s="0" t="str">
        <f aca="false">IF(A167="","X","Y")</f>
        <v>X</v>
      </c>
    </row>
    <row r="168" customFormat="false" ht="13.35" hidden="true" customHeight="false" outlineLevel="0" collapsed="false">
      <c r="C168" s="11" t="s">
        <v>183</v>
      </c>
      <c r="D168" s="0" t="str">
        <f aca="false">IF(A168="","X","Y")</f>
        <v>X</v>
      </c>
    </row>
    <row r="169" customFormat="false" ht="13.35" hidden="true" customHeight="false" outlineLevel="0" collapsed="false">
      <c r="C169" s="11" t="s">
        <v>185</v>
      </c>
      <c r="D169" s="0" t="str">
        <f aca="false">IF(A169="","X","Y")</f>
        <v>X</v>
      </c>
    </row>
    <row r="170" customFormat="false" ht="13.35" hidden="true" customHeight="false" outlineLevel="0" collapsed="false">
      <c r="C170" s="11" t="s">
        <v>187</v>
      </c>
      <c r="D170" s="0" t="str">
        <f aca="false">IF(A170="","X","Y")</f>
        <v>X</v>
      </c>
    </row>
    <row r="171" customFormat="false" ht="13.35" hidden="true" customHeight="false" outlineLevel="0" collapsed="false">
      <c r="C171" s="11" t="s">
        <v>189</v>
      </c>
      <c r="D171" s="0" t="str">
        <f aca="false">IF(A171="","X","Y")</f>
        <v>X</v>
      </c>
    </row>
    <row r="172" customFormat="false" ht="13.35" hidden="true" customHeight="false" outlineLevel="0" collapsed="false">
      <c r="C172" s="11" t="s">
        <v>191</v>
      </c>
      <c r="D172" s="0" t="str">
        <f aca="false">IF(A172="","X","Y")</f>
        <v>X</v>
      </c>
    </row>
    <row r="173" customFormat="false" ht="13.35" hidden="true" customHeight="false" outlineLevel="0" collapsed="false">
      <c r="C173" s="11" t="s">
        <v>193</v>
      </c>
      <c r="D173" s="0" t="str">
        <f aca="false">IF(A173="","X","Y")</f>
        <v>X</v>
      </c>
    </row>
    <row r="174" customFormat="false" ht="13.35" hidden="true" customHeight="false" outlineLevel="0" collapsed="false">
      <c r="C174" s="11" t="s">
        <v>195</v>
      </c>
      <c r="D174" s="0" t="str">
        <f aca="false">IF(A174="","X","Y")</f>
        <v>X</v>
      </c>
    </row>
    <row r="175" customFormat="false" ht="13.35" hidden="true" customHeight="false" outlineLevel="0" collapsed="false">
      <c r="C175" s="11" t="s">
        <v>197</v>
      </c>
      <c r="D175" s="0" t="str">
        <f aca="false">IF(A175="","X","Y")</f>
        <v>X</v>
      </c>
    </row>
    <row r="176" customFormat="false" ht="13.35" hidden="true" customHeight="false" outlineLevel="0" collapsed="false">
      <c r="C176" s="11" t="s">
        <v>199</v>
      </c>
      <c r="D176" s="0" t="str">
        <f aca="false">IF(A176="","X","Y")</f>
        <v>X</v>
      </c>
    </row>
    <row r="177" customFormat="false" ht="13.35" hidden="true" customHeight="false" outlineLevel="0" collapsed="false">
      <c r="C177" s="11" t="s">
        <v>201</v>
      </c>
      <c r="D177" s="0" t="str">
        <f aca="false">IF(A177="","X","Y")</f>
        <v>X</v>
      </c>
    </row>
    <row r="178" customFormat="false" ht="13.35" hidden="true" customHeight="false" outlineLevel="0" collapsed="false">
      <c r="C178" s="11" t="s">
        <v>203</v>
      </c>
      <c r="D178" s="0" t="str">
        <f aca="false">IF(A178="","X","Y")</f>
        <v>X</v>
      </c>
    </row>
    <row r="179" customFormat="false" ht="13.35" hidden="true" customHeight="false" outlineLevel="0" collapsed="false">
      <c r="C179" s="11" t="s">
        <v>205</v>
      </c>
      <c r="D179" s="0" t="str">
        <f aca="false">IF(A179="","X","Y")</f>
        <v>X</v>
      </c>
    </row>
    <row r="180" customFormat="false" ht="13.35" hidden="true" customHeight="false" outlineLevel="0" collapsed="false">
      <c r="C180" s="11" t="s">
        <v>207</v>
      </c>
      <c r="D180" s="0" t="str">
        <f aca="false">IF(A180="","X","Y")</f>
        <v>X</v>
      </c>
    </row>
    <row r="181" customFormat="false" ht="13.35" hidden="true" customHeight="false" outlineLevel="0" collapsed="false">
      <c r="C181" s="11" t="s">
        <v>209</v>
      </c>
      <c r="D181" s="0" t="str">
        <f aca="false">IF(A181="","X","Y")</f>
        <v>X</v>
      </c>
    </row>
    <row r="182" customFormat="false" ht="13.35" hidden="true" customHeight="false" outlineLevel="0" collapsed="false">
      <c r="C182" s="11" t="s">
        <v>211</v>
      </c>
      <c r="D182" s="0" t="str">
        <f aca="false">IF(A182="","X","Y")</f>
        <v>X</v>
      </c>
    </row>
    <row r="183" customFormat="false" ht="13.35" hidden="true" customHeight="false" outlineLevel="0" collapsed="false">
      <c r="C183" s="11" t="s">
        <v>213</v>
      </c>
      <c r="D183" s="0" t="str">
        <f aca="false">IF(A183="","X","Y")</f>
        <v>X</v>
      </c>
    </row>
    <row r="184" customFormat="false" ht="13.35" hidden="true" customHeight="false" outlineLevel="0" collapsed="false">
      <c r="C184" s="11" t="s">
        <v>215</v>
      </c>
      <c r="D184" s="0" t="str">
        <f aca="false">IF(A184="","X","Y")</f>
        <v>X</v>
      </c>
    </row>
    <row r="185" customFormat="false" ht="13.35" hidden="true" customHeight="false" outlineLevel="0" collapsed="false">
      <c r="C185" s="11" t="s">
        <v>217</v>
      </c>
      <c r="D185" s="0" t="str">
        <f aca="false">IF(A185="","X","Y")</f>
        <v>X</v>
      </c>
    </row>
    <row r="186" customFormat="false" ht="13.35" hidden="true" customHeight="false" outlineLevel="0" collapsed="false">
      <c r="C186" s="11" t="s">
        <v>219</v>
      </c>
      <c r="D186" s="0" t="str">
        <f aca="false">IF(A186="","X","Y")</f>
        <v>X</v>
      </c>
    </row>
    <row r="187" customFormat="false" ht="13.35" hidden="true" customHeight="false" outlineLevel="0" collapsed="false">
      <c r="C187" s="11" t="s">
        <v>221</v>
      </c>
      <c r="D187" s="0" t="str">
        <f aca="false">IF(A187="","X","Y")</f>
        <v>X</v>
      </c>
    </row>
    <row r="188" customFormat="false" ht="13.35" hidden="true" customHeight="false" outlineLevel="0" collapsed="false">
      <c r="C188" s="11" t="s">
        <v>223</v>
      </c>
      <c r="D188" s="0" t="str">
        <f aca="false">IF(A188="","X","Y")</f>
        <v>X</v>
      </c>
    </row>
    <row r="189" customFormat="false" ht="13.35" hidden="true" customHeight="false" outlineLevel="0" collapsed="false">
      <c r="C189" s="11" t="s">
        <v>225</v>
      </c>
      <c r="D189" s="0" t="str">
        <f aca="false">IF(A189="","X","Y")</f>
        <v>X</v>
      </c>
    </row>
    <row r="190" customFormat="false" ht="13.35" hidden="true" customHeight="false" outlineLevel="0" collapsed="false">
      <c r="C190" s="11" t="s">
        <v>227</v>
      </c>
      <c r="D190" s="0" t="str">
        <f aca="false">IF(A190="","X","Y")</f>
        <v>X</v>
      </c>
    </row>
    <row r="191" customFormat="false" ht="13.35" hidden="true" customHeight="false" outlineLevel="0" collapsed="false">
      <c r="C191" s="11" t="s">
        <v>229</v>
      </c>
      <c r="D191" s="0" t="str">
        <f aca="false">IF(A191="","X","Y")</f>
        <v>X</v>
      </c>
    </row>
    <row r="192" customFormat="false" ht="13.35" hidden="true" customHeight="false" outlineLevel="0" collapsed="false">
      <c r="C192" s="11" t="s">
        <v>231</v>
      </c>
      <c r="D192" s="0" t="str">
        <f aca="false">IF(A192="","X","Y")</f>
        <v>X</v>
      </c>
    </row>
    <row r="193" customFormat="false" ht="13.35" hidden="true" customHeight="false" outlineLevel="0" collapsed="false">
      <c r="C193" s="11" t="s">
        <v>233</v>
      </c>
      <c r="D193" s="0" t="str">
        <f aca="false">IF(A193="","X","Y")</f>
        <v>X</v>
      </c>
    </row>
    <row r="194" customFormat="false" ht="13.35" hidden="true" customHeight="false" outlineLevel="0" collapsed="false">
      <c r="C194" s="11" t="s">
        <v>235</v>
      </c>
      <c r="D194" s="0" t="str">
        <f aca="false">IF(A194="","X","Y")</f>
        <v>X</v>
      </c>
    </row>
    <row r="195" customFormat="false" ht="13.35" hidden="true" customHeight="false" outlineLevel="0" collapsed="false">
      <c r="C195" s="11" t="s">
        <v>237</v>
      </c>
      <c r="D195" s="0" t="str">
        <f aca="false">IF(A195="","X","Y")</f>
        <v>X</v>
      </c>
    </row>
    <row r="196" customFormat="false" ht="13.35" hidden="true" customHeight="false" outlineLevel="0" collapsed="false">
      <c r="C196" s="11" t="s">
        <v>239</v>
      </c>
      <c r="D196" s="0" t="str">
        <f aca="false">IF(A196="","X","Y")</f>
        <v>X</v>
      </c>
    </row>
    <row r="197" customFormat="false" ht="13.35" hidden="true" customHeight="false" outlineLevel="0" collapsed="false">
      <c r="C197" s="11" t="s">
        <v>241</v>
      </c>
      <c r="D197" s="0" t="str">
        <f aca="false">IF(A197="","X","Y")</f>
        <v>X</v>
      </c>
    </row>
    <row r="198" customFormat="false" ht="13.35" hidden="true" customHeight="false" outlineLevel="0" collapsed="false">
      <c r="C198" s="11" t="s">
        <v>243</v>
      </c>
      <c r="D198" s="0" t="str">
        <f aca="false">IF(A198="","X","Y")</f>
        <v>X</v>
      </c>
    </row>
    <row r="199" customFormat="false" ht="13.35" hidden="true" customHeight="false" outlineLevel="0" collapsed="false">
      <c r="C199" s="11" t="s">
        <v>245</v>
      </c>
      <c r="D199" s="0" t="str">
        <f aca="false">IF(A199="","X","Y")</f>
        <v>X</v>
      </c>
    </row>
    <row r="200" customFormat="false" ht="13.35" hidden="true" customHeight="false" outlineLevel="0" collapsed="false">
      <c r="C200" s="11" t="s">
        <v>247</v>
      </c>
      <c r="D200" s="0" t="str">
        <f aca="false">IF(A200="","X","Y")</f>
        <v>X</v>
      </c>
    </row>
    <row r="201" customFormat="false" ht="13.35" hidden="true" customHeight="false" outlineLevel="0" collapsed="false">
      <c r="C201" s="11" t="s">
        <v>249</v>
      </c>
      <c r="D201" s="0" t="str">
        <f aca="false">IF(A201="","X","Y")</f>
        <v>X</v>
      </c>
    </row>
    <row r="202" customFormat="false" ht="13.35" hidden="true" customHeight="false" outlineLevel="0" collapsed="false">
      <c r="C202" s="11" t="s">
        <v>251</v>
      </c>
      <c r="D202" s="0" t="str">
        <f aca="false">IF(A202="","X","Y")</f>
        <v>X</v>
      </c>
    </row>
    <row r="203" customFormat="false" ht="13.35" hidden="true" customHeight="false" outlineLevel="0" collapsed="false">
      <c r="C203" s="11" t="s">
        <v>253</v>
      </c>
      <c r="D203" s="0" t="str">
        <f aca="false">IF(A203="","X","Y")</f>
        <v>X</v>
      </c>
    </row>
    <row r="204" customFormat="false" ht="13.35" hidden="true" customHeight="false" outlineLevel="0" collapsed="false">
      <c r="C204" s="11" t="s">
        <v>255</v>
      </c>
      <c r="D204" s="0" t="str">
        <f aca="false">IF(A204="","X","Y")</f>
        <v>X</v>
      </c>
    </row>
    <row r="205" customFormat="false" ht="13.35" hidden="true" customHeight="false" outlineLevel="0" collapsed="false">
      <c r="C205" s="11" t="s">
        <v>257</v>
      </c>
      <c r="D205" s="0" t="str">
        <f aca="false">IF(A205="","X","Y")</f>
        <v>X</v>
      </c>
    </row>
    <row r="206" customFormat="false" ht="13.35" hidden="true" customHeight="false" outlineLevel="0" collapsed="false">
      <c r="C206" s="11" t="s">
        <v>259</v>
      </c>
      <c r="D206" s="0" t="str">
        <f aca="false">IF(A206="","X","Y")</f>
        <v>X</v>
      </c>
    </row>
    <row r="207" customFormat="false" ht="13.35" hidden="true" customHeight="false" outlineLevel="0" collapsed="false">
      <c r="C207" s="11" t="s">
        <v>261</v>
      </c>
      <c r="D207" s="0" t="str">
        <f aca="false">IF(A207="","X","Y")</f>
        <v>X</v>
      </c>
    </row>
    <row r="208" customFormat="false" ht="13.35" hidden="true" customHeight="false" outlineLevel="0" collapsed="false">
      <c r="C208" s="11" t="s">
        <v>263</v>
      </c>
      <c r="D208" s="0" t="str">
        <f aca="false">IF(A208="","X","Y")</f>
        <v>X</v>
      </c>
    </row>
    <row r="209" customFormat="false" ht="13.35" hidden="true" customHeight="false" outlineLevel="0" collapsed="false">
      <c r="C209" s="11" t="s">
        <v>265</v>
      </c>
      <c r="D209" s="0" t="str">
        <f aca="false">IF(A209="","X","Y")</f>
        <v>X</v>
      </c>
    </row>
    <row r="210" customFormat="false" ht="13.35" hidden="true" customHeight="false" outlineLevel="0" collapsed="false">
      <c r="C210" s="11" t="s">
        <v>267</v>
      </c>
      <c r="D210" s="0" t="str">
        <f aca="false">IF(A210="","X","Y")</f>
        <v>X</v>
      </c>
    </row>
    <row r="211" customFormat="false" ht="13.35" hidden="true" customHeight="false" outlineLevel="0" collapsed="false">
      <c r="C211" s="11" t="s">
        <v>269</v>
      </c>
      <c r="D211" s="0" t="str">
        <f aca="false">IF(A211="","X","Y")</f>
        <v>X</v>
      </c>
    </row>
    <row r="212" customFormat="false" ht="13.35" hidden="true" customHeight="false" outlineLevel="0" collapsed="false">
      <c r="C212" s="11" t="s">
        <v>271</v>
      </c>
      <c r="D212" s="0" t="str">
        <f aca="false">IF(A212="","X","Y")</f>
        <v>X</v>
      </c>
    </row>
    <row r="213" customFormat="false" ht="13.35" hidden="true" customHeight="false" outlineLevel="0" collapsed="false">
      <c r="C213" s="11" t="s">
        <v>273</v>
      </c>
      <c r="D213" s="0" t="str">
        <f aca="false">IF(A213="","X","Y")</f>
        <v>X</v>
      </c>
    </row>
    <row r="214" customFormat="false" ht="13.35" hidden="true" customHeight="false" outlineLevel="0" collapsed="false">
      <c r="C214" s="11" t="s">
        <v>275</v>
      </c>
      <c r="D214" s="0" t="str">
        <f aca="false">IF(A214="","X","Y")</f>
        <v>X</v>
      </c>
    </row>
    <row r="215" customFormat="false" ht="13.35" hidden="true" customHeight="false" outlineLevel="0" collapsed="false">
      <c r="C215" s="11" t="s">
        <v>277</v>
      </c>
      <c r="D215" s="0" t="str">
        <f aca="false">IF(A215="","X","Y")</f>
        <v>X</v>
      </c>
    </row>
    <row r="216" customFormat="false" ht="13.35" hidden="true" customHeight="false" outlineLevel="0" collapsed="false">
      <c r="C216" s="11" t="s">
        <v>279</v>
      </c>
      <c r="D216" s="0" t="str">
        <f aca="false">IF(A216="","X","Y")</f>
        <v>X</v>
      </c>
    </row>
    <row r="217" customFormat="false" ht="13.35" hidden="true" customHeight="false" outlineLevel="0" collapsed="false">
      <c r="C217" s="11" t="s">
        <v>281</v>
      </c>
      <c r="D217" s="0" t="str">
        <f aca="false">IF(A217="","X","Y")</f>
        <v>X</v>
      </c>
    </row>
    <row r="218" customFormat="false" ht="13.35" hidden="true" customHeight="false" outlineLevel="0" collapsed="false">
      <c r="C218" s="11" t="s">
        <v>283</v>
      </c>
      <c r="D218" s="0" t="str">
        <f aca="false">IF(A218="","X","Y")</f>
        <v>X</v>
      </c>
    </row>
    <row r="219" customFormat="false" ht="13.35" hidden="true" customHeight="false" outlineLevel="0" collapsed="false">
      <c r="C219" s="11" t="s">
        <v>430</v>
      </c>
      <c r="D219" s="0" t="str">
        <f aca="false">IF(A219="","X","Y")</f>
        <v>X</v>
      </c>
    </row>
    <row r="220" customFormat="false" ht="29.85" hidden="false" customHeight="false" outlineLevel="0" collapsed="false">
      <c r="A220" s="33" t="s">
        <v>134</v>
      </c>
      <c r="B220" s="40" t="s">
        <v>287</v>
      </c>
      <c r="C220" s="47" t="s">
        <v>432</v>
      </c>
      <c r="D220" s="0" t="str">
        <f aca="false">IF(A220="","X","Y")</f>
        <v>Y</v>
      </c>
    </row>
    <row r="221" customFormat="false" ht="13.35" hidden="true" customHeight="false" outlineLevel="0" collapsed="false">
      <c r="C221" s="11" t="s">
        <v>149</v>
      </c>
      <c r="D221" s="0" t="str">
        <f aca="false">IF(A221="","X","Y")</f>
        <v>X</v>
      </c>
    </row>
    <row r="222" customFormat="false" ht="13.35" hidden="true" customHeight="false" outlineLevel="0" collapsed="false">
      <c r="C222" s="11" t="s">
        <v>151</v>
      </c>
      <c r="D222" s="0" t="str">
        <f aca="false">IF(A222="","X","Y")</f>
        <v>X</v>
      </c>
    </row>
    <row r="223" customFormat="false" ht="13.35" hidden="true" customHeight="false" outlineLevel="0" collapsed="false">
      <c r="C223" s="11" t="s">
        <v>153</v>
      </c>
      <c r="D223" s="0" t="str">
        <f aca="false">IF(A223="","X","Y")</f>
        <v>X</v>
      </c>
    </row>
    <row r="224" customFormat="false" ht="13.35" hidden="true" customHeight="false" outlineLevel="0" collapsed="false">
      <c r="C224" s="11" t="s">
        <v>155</v>
      </c>
      <c r="D224" s="0" t="str">
        <f aca="false">IF(A224="","X","Y")</f>
        <v>X</v>
      </c>
    </row>
    <row r="225" customFormat="false" ht="13.35" hidden="true" customHeight="false" outlineLevel="0" collapsed="false">
      <c r="C225" s="11" t="s">
        <v>157</v>
      </c>
      <c r="D225" s="0" t="str">
        <f aca="false">IF(A225="","X","Y")</f>
        <v>X</v>
      </c>
    </row>
    <row r="226" customFormat="false" ht="13.35" hidden="true" customHeight="false" outlineLevel="0" collapsed="false">
      <c r="C226" s="11" t="s">
        <v>159</v>
      </c>
      <c r="D226" s="0" t="str">
        <f aca="false">IF(A226="","X","Y")</f>
        <v>X</v>
      </c>
    </row>
    <row r="227" customFormat="false" ht="13.35" hidden="true" customHeight="false" outlineLevel="0" collapsed="false">
      <c r="C227" s="11" t="s">
        <v>161</v>
      </c>
      <c r="D227" s="0" t="str">
        <f aca="false">IF(A227="","X","Y")</f>
        <v>X</v>
      </c>
    </row>
    <row r="228" customFormat="false" ht="13.35" hidden="true" customHeight="false" outlineLevel="0" collapsed="false">
      <c r="C228" s="11" t="s">
        <v>163</v>
      </c>
      <c r="D228" s="0" t="str">
        <f aca="false">IF(A228="","X","Y")</f>
        <v>X</v>
      </c>
    </row>
    <row r="229" customFormat="false" ht="13.35" hidden="true" customHeight="false" outlineLevel="0" collapsed="false">
      <c r="C229" s="11" t="s">
        <v>165</v>
      </c>
      <c r="D229" s="0" t="str">
        <f aca="false">IF(A229="","X","Y")</f>
        <v>X</v>
      </c>
    </row>
    <row r="230" customFormat="false" ht="13.35" hidden="true" customHeight="false" outlineLevel="0" collapsed="false">
      <c r="C230" s="11" t="s">
        <v>167</v>
      </c>
      <c r="D230" s="0" t="str">
        <f aca="false">IF(A230="","X","Y")</f>
        <v>X</v>
      </c>
    </row>
    <row r="231" customFormat="false" ht="13.35" hidden="true" customHeight="false" outlineLevel="0" collapsed="false">
      <c r="C231" s="11" t="s">
        <v>169</v>
      </c>
      <c r="D231" s="0" t="str">
        <f aca="false">IF(A231="","X","Y")</f>
        <v>X</v>
      </c>
    </row>
    <row r="232" customFormat="false" ht="25.1" hidden="true" customHeight="false" outlineLevel="0" collapsed="false">
      <c r="C232" s="11" t="s">
        <v>171</v>
      </c>
      <c r="D232" s="0" t="str">
        <f aca="false">IF(A232="","X","Y")</f>
        <v>X</v>
      </c>
    </row>
    <row r="233" customFormat="false" ht="13.35" hidden="true" customHeight="false" outlineLevel="0" collapsed="false">
      <c r="C233" s="11" t="s">
        <v>173</v>
      </c>
      <c r="D233" s="0" t="str">
        <f aca="false">IF(A233="","X","Y")</f>
        <v>X</v>
      </c>
    </row>
    <row r="234" customFormat="false" ht="13.35" hidden="true" customHeight="false" outlineLevel="0" collapsed="false">
      <c r="C234" s="11" t="s">
        <v>175</v>
      </c>
      <c r="D234" s="0" t="str">
        <f aca="false">IF(A234="","X","Y")</f>
        <v>X</v>
      </c>
    </row>
    <row r="235" customFormat="false" ht="13.35" hidden="true" customHeight="false" outlineLevel="0" collapsed="false">
      <c r="C235" s="11" t="s">
        <v>177</v>
      </c>
      <c r="D235" s="0" t="str">
        <f aca="false">IF(A235="","X","Y")</f>
        <v>X</v>
      </c>
    </row>
    <row r="236" customFormat="false" ht="13.35" hidden="true" customHeight="false" outlineLevel="0" collapsed="false">
      <c r="C236" s="11" t="s">
        <v>179</v>
      </c>
      <c r="D236" s="0" t="str">
        <f aca="false">IF(A236="","X","Y")</f>
        <v>X</v>
      </c>
    </row>
    <row r="237" customFormat="false" ht="13.35" hidden="true" customHeight="false" outlineLevel="0" collapsed="false">
      <c r="C237" s="11" t="s">
        <v>181</v>
      </c>
      <c r="D237" s="0" t="str">
        <f aca="false">IF(A237="","X","Y")</f>
        <v>X</v>
      </c>
    </row>
    <row r="238" customFormat="false" ht="13.35" hidden="true" customHeight="false" outlineLevel="0" collapsed="false">
      <c r="C238" s="11" t="s">
        <v>183</v>
      </c>
      <c r="D238" s="0" t="str">
        <f aca="false">IF(A238="","X","Y")</f>
        <v>X</v>
      </c>
    </row>
    <row r="239" customFormat="false" ht="13.35" hidden="true" customHeight="false" outlineLevel="0" collapsed="false">
      <c r="C239" s="11" t="s">
        <v>185</v>
      </c>
      <c r="D239" s="0" t="str">
        <f aca="false">IF(A239="","X","Y")</f>
        <v>X</v>
      </c>
    </row>
    <row r="240" customFormat="false" ht="13.35" hidden="true" customHeight="false" outlineLevel="0" collapsed="false">
      <c r="C240" s="11" t="s">
        <v>187</v>
      </c>
      <c r="D240" s="0" t="str">
        <f aca="false">IF(A240="","X","Y")</f>
        <v>X</v>
      </c>
    </row>
    <row r="241" customFormat="false" ht="13.35" hidden="true" customHeight="false" outlineLevel="0" collapsed="false">
      <c r="C241" s="11" t="s">
        <v>189</v>
      </c>
      <c r="D241" s="0" t="str">
        <f aca="false">IF(A241="","X","Y")</f>
        <v>X</v>
      </c>
    </row>
    <row r="242" customFormat="false" ht="13.35" hidden="true" customHeight="false" outlineLevel="0" collapsed="false">
      <c r="C242" s="11" t="s">
        <v>191</v>
      </c>
      <c r="D242" s="0" t="str">
        <f aca="false">IF(A242="","X","Y")</f>
        <v>X</v>
      </c>
    </row>
    <row r="243" customFormat="false" ht="13.35" hidden="true" customHeight="false" outlineLevel="0" collapsed="false">
      <c r="C243" s="11" t="s">
        <v>193</v>
      </c>
      <c r="D243" s="0" t="str">
        <f aca="false">IF(A243="","X","Y")</f>
        <v>X</v>
      </c>
    </row>
    <row r="244" customFormat="false" ht="13.35" hidden="true" customHeight="false" outlineLevel="0" collapsed="false">
      <c r="C244" s="11" t="s">
        <v>195</v>
      </c>
      <c r="D244" s="0" t="str">
        <f aca="false">IF(A244="","X","Y")</f>
        <v>X</v>
      </c>
    </row>
    <row r="245" customFormat="false" ht="13.35" hidden="true" customHeight="false" outlineLevel="0" collapsed="false">
      <c r="C245" s="11" t="s">
        <v>197</v>
      </c>
      <c r="D245" s="0" t="str">
        <f aca="false">IF(A245="","X","Y")</f>
        <v>X</v>
      </c>
    </row>
    <row r="246" customFormat="false" ht="13.35" hidden="true" customHeight="false" outlineLevel="0" collapsed="false">
      <c r="C246" s="11" t="s">
        <v>199</v>
      </c>
      <c r="D246" s="0" t="str">
        <f aca="false">IF(A246="","X","Y")</f>
        <v>X</v>
      </c>
    </row>
    <row r="247" customFormat="false" ht="13.35" hidden="true" customHeight="false" outlineLevel="0" collapsed="false">
      <c r="C247" s="11" t="s">
        <v>201</v>
      </c>
      <c r="D247" s="0" t="str">
        <f aca="false">IF(A247="","X","Y")</f>
        <v>X</v>
      </c>
    </row>
    <row r="248" customFormat="false" ht="13.35" hidden="true" customHeight="false" outlineLevel="0" collapsed="false">
      <c r="C248" s="11" t="s">
        <v>203</v>
      </c>
      <c r="D248" s="0" t="str">
        <f aca="false">IF(A248="","X","Y")</f>
        <v>X</v>
      </c>
    </row>
    <row r="249" customFormat="false" ht="13.35" hidden="true" customHeight="false" outlineLevel="0" collapsed="false">
      <c r="C249" s="11" t="s">
        <v>205</v>
      </c>
      <c r="D249" s="0" t="str">
        <f aca="false">IF(A249="","X","Y")</f>
        <v>X</v>
      </c>
    </row>
    <row r="250" customFormat="false" ht="13.35" hidden="true" customHeight="false" outlineLevel="0" collapsed="false">
      <c r="C250" s="11" t="s">
        <v>207</v>
      </c>
      <c r="D250" s="0" t="str">
        <f aca="false">IF(A250="","X","Y")</f>
        <v>X</v>
      </c>
    </row>
    <row r="251" customFormat="false" ht="13.35" hidden="true" customHeight="false" outlineLevel="0" collapsed="false">
      <c r="C251" s="11" t="s">
        <v>209</v>
      </c>
      <c r="D251" s="0" t="str">
        <f aca="false">IF(A251="","X","Y")</f>
        <v>X</v>
      </c>
    </row>
    <row r="252" customFormat="false" ht="13.35" hidden="true" customHeight="false" outlineLevel="0" collapsed="false">
      <c r="C252" s="11" t="s">
        <v>211</v>
      </c>
      <c r="D252" s="0" t="str">
        <f aca="false">IF(A252="","X","Y")</f>
        <v>X</v>
      </c>
    </row>
    <row r="253" customFormat="false" ht="13.35" hidden="true" customHeight="false" outlineLevel="0" collapsed="false">
      <c r="C253" s="11" t="s">
        <v>213</v>
      </c>
      <c r="D253" s="0" t="str">
        <f aca="false">IF(A253="","X","Y")</f>
        <v>X</v>
      </c>
    </row>
    <row r="254" customFormat="false" ht="13.35" hidden="true" customHeight="false" outlineLevel="0" collapsed="false">
      <c r="C254" s="11" t="s">
        <v>215</v>
      </c>
      <c r="D254" s="0" t="str">
        <f aca="false">IF(A254="","X","Y")</f>
        <v>X</v>
      </c>
    </row>
    <row r="255" customFormat="false" ht="13.35" hidden="true" customHeight="false" outlineLevel="0" collapsed="false">
      <c r="C255" s="11" t="s">
        <v>217</v>
      </c>
      <c r="D255" s="0" t="str">
        <f aca="false">IF(A255="","X","Y")</f>
        <v>X</v>
      </c>
    </row>
    <row r="256" customFormat="false" ht="13.35" hidden="true" customHeight="false" outlineLevel="0" collapsed="false">
      <c r="C256" s="11" t="s">
        <v>219</v>
      </c>
      <c r="D256" s="0" t="str">
        <f aca="false">IF(A256="","X","Y")</f>
        <v>X</v>
      </c>
    </row>
    <row r="257" customFormat="false" ht="13.35" hidden="true" customHeight="false" outlineLevel="0" collapsed="false">
      <c r="C257" s="11" t="s">
        <v>221</v>
      </c>
      <c r="D257" s="0" t="str">
        <f aca="false">IF(A257="","X","Y")</f>
        <v>X</v>
      </c>
    </row>
    <row r="258" customFormat="false" ht="13.35" hidden="true" customHeight="false" outlineLevel="0" collapsed="false">
      <c r="C258" s="11" t="s">
        <v>223</v>
      </c>
      <c r="D258" s="0" t="str">
        <f aca="false">IF(A258="","X","Y")</f>
        <v>X</v>
      </c>
    </row>
    <row r="259" customFormat="false" ht="13.35" hidden="true" customHeight="false" outlineLevel="0" collapsed="false">
      <c r="C259" s="11" t="s">
        <v>225</v>
      </c>
      <c r="D259" s="0" t="str">
        <f aca="false">IF(A259="","X","Y")</f>
        <v>X</v>
      </c>
    </row>
    <row r="260" customFormat="false" ht="13.35" hidden="true" customHeight="false" outlineLevel="0" collapsed="false">
      <c r="C260" s="11" t="s">
        <v>227</v>
      </c>
      <c r="D260" s="0" t="str">
        <f aca="false">IF(A260="","X","Y")</f>
        <v>X</v>
      </c>
    </row>
    <row r="261" customFormat="false" ht="13.35" hidden="true" customHeight="false" outlineLevel="0" collapsed="false">
      <c r="C261" s="11" t="s">
        <v>229</v>
      </c>
      <c r="D261" s="0" t="str">
        <f aca="false">IF(A261="","X","Y")</f>
        <v>X</v>
      </c>
    </row>
    <row r="262" customFormat="false" ht="13.35" hidden="true" customHeight="false" outlineLevel="0" collapsed="false">
      <c r="C262" s="11" t="s">
        <v>231</v>
      </c>
      <c r="D262" s="0" t="str">
        <f aca="false">IF(A262="","X","Y")</f>
        <v>X</v>
      </c>
    </row>
    <row r="263" customFormat="false" ht="13.35" hidden="true" customHeight="false" outlineLevel="0" collapsed="false">
      <c r="C263" s="11" t="s">
        <v>233</v>
      </c>
      <c r="D263" s="0" t="str">
        <f aca="false">IF(A263="","X","Y")</f>
        <v>X</v>
      </c>
    </row>
    <row r="264" customFormat="false" ht="13.35" hidden="true" customHeight="false" outlineLevel="0" collapsed="false">
      <c r="C264" s="11" t="s">
        <v>235</v>
      </c>
      <c r="D264" s="0" t="str">
        <f aca="false">IF(A264="","X","Y")</f>
        <v>X</v>
      </c>
    </row>
    <row r="265" customFormat="false" ht="13.35" hidden="true" customHeight="false" outlineLevel="0" collapsed="false">
      <c r="C265" s="11" t="s">
        <v>237</v>
      </c>
      <c r="D265" s="0" t="str">
        <f aca="false">IF(A265="","X","Y")</f>
        <v>X</v>
      </c>
    </row>
    <row r="266" customFormat="false" ht="13.35" hidden="true" customHeight="false" outlineLevel="0" collapsed="false">
      <c r="C266" s="11" t="s">
        <v>239</v>
      </c>
      <c r="D266" s="0" t="str">
        <f aca="false">IF(A266="","X","Y")</f>
        <v>X</v>
      </c>
    </row>
    <row r="267" customFormat="false" ht="13.35" hidden="true" customHeight="false" outlineLevel="0" collapsed="false">
      <c r="C267" s="11" t="s">
        <v>241</v>
      </c>
      <c r="D267" s="0" t="str">
        <f aca="false">IF(A267="","X","Y")</f>
        <v>X</v>
      </c>
    </row>
    <row r="268" customFormat="false" ht="13.35" hidden="true" customHeight="false" outlineLevel="0" collapsed="false">
      <c r="C268" s="11" t="s">
        <v>243</v>
      </c>
      <c r="D268" s="0" t="str">
        <f aca="false">IF(A268="","X","Y")</f>
        <v>X</v>
      </c>
    </row>
    <row r="269" customFormat="false" ht="13.35" hidden="true" customHeight="false" outlineLevel="0" collapsed="false">
      <c r="C269" s="11" t="s">
        <v>245</v>
      </c>
      <c r="D269" s="0" t="str">
        <f aca="false">IF(A269="","X","Y")</f>
        <v>X</v>
      </c>
    </row>
    <row r="270" customFormat="false" ht="13.35" hidden="true" customHeight="false" outlineLevel="0" collapsed="false">
      <c r="C270" s="11" t="s">
        <v>247</v>
      </c>
      <c r="D270" s="0" t="str">
        <f aca="false">IF(A270="","X","Y")</f>
        <v>X</v>
      </c>
    </row>
    <row r="271" customFormat="false" ht="13.35" hidden="true" customHeight="false" outlineLevel="0" collapsed="false">
      <c r="C271" s="11" t="s">
        <v>249</v>
      </c>
      <c r="D271" s="0" t="str">
        <f aca="false">IF(A271="","X","Y")</f>
        <v>X</v>
      </c>
    </row>
    <row r="272" customFormat="false" ht="13.35" hidden="true" customHeight="false" outlineLevel="0" collapsed="false">
      <c r="C272" s="11" t="s">
        <v>251</v>
      </c>
      <c r="D272" s="0" t="str">
        <f aca="false">IF(A272="","X","Y")</f>
        <v>X</v>
      </c>
    </row>
    <row r="273" customFormat="false" ht="13.35" hidden="true" customHeight="false" outlineLevel="0" collapsed="false">
      <c r="C273" s="11" t="s">
        <v>253</v>
      </c>
      <c r="D273" s="0" t="str">
        <f aca="false">IF(A273="","X","Y")</f>
        <v>X</v>
      </c>
    </row>
    <row r="274" customFormat="false" ht="13.35" hidden="true" customHeight="false" outlineLevel="0" collapsed="false">
      <c r="C274" s="11" t="s">
        <v>255</v>
      </c>
      <c r="D274" s="0" t="str">
        <f aca="false">IF(A274="","X","Y")</f>
        <v>X</v>
      </c>
    </row>
    <row r="275" customFormat="false" ht="13.35" hidden="true" customHeight="false" outlineLevel="0" collapsed="false">
      <c r="C275" s="11" t="s">
        <v>257</v>
      </c>
      <c r="D275" s="0" t="str">
        <f aca="false">IF(A275="","X","Y")</f>
        <v>X</v>
      </c>
    </row>
    <row r="276" customFormat="false" ht="13.35" hidden="true" customHeight="false" outlineLevel="0" collapsed="false">
      <c r="C276" s="11" t="s">
        <v>259</v>
      </c>
      <c r="D276" s="0" t="str">
        <f aca="false">IF(A276="","X","Y")</f>
        <v>X</v>
      </c>
    </row>
    <row r="277" customFormat="false" ht="13.35" hidden="true" customHeight="false" outlineLevel="0" collapsed="false">
      <c r="C277" s="11" t="s">
        <v>261</v>
      </c>
      <c r="D277" s="0" t="str">
        <f aca="false">IF(A277="","X","Y")</f>
        <v>X</v>
      </c>
    </row>
    <row r="278" customFormat="false" ht="13.35" hidden="true" customHeight="false" outlineLevel="0" collapsed="false">
      <c r="C278" s="11" t="s">
        <v>263</v>
      </c>
      <c r="D278" s="0" t="str">
        <f aca="false">IF(A278="","X","Y")</f>
        <v>X</v>
      </c>
    </row>
    <row r="279" customFormat="false" ht="13.35" hidden="true" customHeight="false" outlineLevel="0" collapsed="false">
      <c r="C279" s="11" t="s">
        <v>265</v>
      </c>
      <c r="D279" s="0" t="str">
        <f aca="false">IF(A279="","X","Y")</f>
        <v>X</v>
      </c>
    </row>
    <row r="280" customFormat="false" ht="13.35" hidden="true" customHeight="false" outlineLevel="0" collapsed="false">
      <c r="C280" s="11" t="s">
        <v>267</v>
      </c>
      <c r="D280" s="0" t="str">
        <f aca="false">IF(A280="","X","Y")</f>
        <v>X</v>
      </c>
    </row>
    <row r="281" customFormat="false" ht="13.35" hidden="true" customHeight="false" outlineLevel="0" collapsed="false">
      <c r="C281" s="11" t="s">
        <v>269</v>
      </c>
      <c r="D281" s="0" t="str">
        <f aca="false">IF(A281="","X","Y")</f>
        <v>X</v>
      </c>
    </row>
    <row r="282" customFormat="false" ht="13.35" hidden="true" customHeight="false" outlineLevel="0" collapsed="false">
      <c r="C282" s="11" t="s">
        <v>271</v>
      </c>
      <c r="D282" s="0" t="str">
        <f aca="false">IF(A282="","X","Y")</f>
        <v>X</v>
      </c>
    </row>
    <row r="283" customFormat="false" ht="13.35" hidden="true" customHeight="false" outlineLevel="0" collapsed="false">
      <c r="C283" s="11" t="s">
        <v>273</v>
      </c>
      <c r="D283" s="0" t="str">
        <f aca="false">IF(A283="","X","Y")</f>
        <v>X</v>
      </c>
    </row>
    <row r="284" customFormat="false" ht="13.35" hidden="true" customHeight="false" outlineLevel="0" collapsed="false">
      <c r="C284" s="11" t="s">
        <v>275</v>
      </c>
      <c r="D284" s="0" t="str">
        <f aca="false">IF(A284="","X","Y")</f>
        <v>X</v>
      </c>
    </row>
    <row r="285" customFormat="false" ht="13.35" hidden="true" customHeight="false" outlineLevel="0" collapsed="false">
      <c r="C285" s="11" t="s">
        <v>277</v>
      </c>
      <c r="D285" s="0" t="str">
        <f aca="false">IF(A285="","X","Y")</f>
        <v>X</v>
      </c>
    </row>
    <row r="286" customFormat="false" ht="13.35" hidden="true" customHeight="false" outlineLevel="0" collapsed="false">
      <c r="C286" s="11" t="s">
        <v>279</v>
      </c>
      <c r="D286" s="0" t="str">
        <f aca="false">IF(A286="","X","Y")</f>
        <v>X</v>
      </c>
    </row>
    <row r="287" customFormat="false" ht="13.35" hidden="true" customHeight="false" outlineLevel="0" collapsed="false">
      <c r="C287" s="11" t="s">
        <v>281</v>
      </c>
      <c r="D287" s="0" t="str">
        <f aca="false">IF(A287="","X","Y")</f>
        <v>X</v>
      </c>
    </row>
    <row r="288" customFormat="false" ht="13.35" hidden="true" customHeight="false" outlineLevel="0" collapsed="false">
      <c r="C288" s="11" t="s">
        <v>283</v>
      </c>
      <c r="D288" s="0" t="str">
        <f aca="false">IF(A288="","X","Y")</f>
        <v>X</v>
      </c>
    </row>
    <row r="289" customFormat="false" ht="29.85" hidden="false" customHeight="false" outlineLevel="0" collapsed="false">
      <c r="A289" s="33" t="s">
        <v>134</v>
      </c>
      <c r="B289" s="40" t="s">
        <v>287</v>
      </c>
      <c r="C289" s="47" t="s">
        <v>502</v>
      </c>
      <c r="D289" s="0" t="str">
        <f aca="false">IF(A289="","X","Y")</f>
        <v>Y</v>
      </c>
    </row>
    <row r="290" customFormat="false" ht="13.35" hidden="true" customHeight="false" outlineLevel="0" collapsed="false">
      <c r="C290" s="11" t="s">
        <v>149</v>
      </c>
      <c r="D290" s="0" t="str">
        <f aca="false">IF(A290="","X","Y")</f>
        <v>X</v>
      </c>
    </row>
    <row r="291" customFormat="false" ht="13.35" hidden="true" customHeight="false" outlineLevel="0" collapsed="false">
      <c r="C291" s="11" t="s">
        <v>151</v>
      </c>
      <c r="D291" s="0" t="str">
        <f aca="false">IF(A291="","X","Y")</f>
        <v>X</v>
      </c>
    </row>
    <row r="292" customFormat="false" ht="13.35" hidden="true" customHeight="false" outlineLevel="0" collapsed="false">
      <c r="C292" s="11" t="s">
        <v>153</v>
      </c>
      <c r="D292" s="0" t="str">
        <f aca="false">IF(A292="","X","Y")</f>
        <v>X</v>
      </c>
    </row>
    <row r="293" customFormat="false" ht="13.35" hidden="true" customHeight="false" outlineLevel="0" collapsed="false">
      <c r="C293" s="11" t="s">
        <v>155</v>
      </c>
      <c r="D293" s="0" t="str">
        <f aca="false">IF(A293="","X","Y")</f>
        <v>X</v>
      </c>
    </row>
    <row r="294" customFormat="false" ht="13.35" hidden="true" customHeight="false" outlineLevel="0" collapsed="false">
      <c r="C294" s="11" t="s">
        <v>157</v>
      </c>
      <c r="D294" s="0" t="str">
        <f aca="false">IF(A294="","X","Y")</f>
        <v>X</v>
      </c>
    </row>
    <row r="295" customFormat="false" ht="13.35" hidden="true" customHeight="false" outlineLevel="0" collapsed="false">
      <c r="C295" s="11" t="s">
        <v>159</v>
      </c>
      <c r="D295" s="0" t="str">
        <f aca="false">IF(A295="","X","Y")</f>
        <v>X</v>
      </c>
    </row>
    <row r="296" customFormat="false" ht="13.35" hidden="true" customHeight="false" outlineLevel="0" collapsed="false">
      <c r="C296" s="11" t="s">
        <v>161</v>
      </c>
      <c r="D296" s="0" t="str">
        <f aca="false">IF(A296="","X","Y")</f>
        <v>X</v>
      </c>
    </row>
    <row r="297" customFormat="false" ht="13.35" hidden="true" customHeight="false" outlineLevel="0" collapsed="false">
      <c r="C297" s="11" t="s">
        <v>163</v>
      </c>
      <c r="D297" s="0" t="str">
        <f aca="false">IF(A297="","X","Y")</f>
        <v>X</v>
      </c>
    </row>
    <row r="298" customFormat="false" ht="13.35" hidden="true" customHeight="false" outlineLevel="0" collapsed="false">
      <c r="C298" s="11" t="s">
        <v>165</v>
      </c>
      <c r="D298" s="0" t="str">
        <f aca="false">IF(A298="","X","Y")</f>
        <v>X</v>
      </c>
    </row>
    <row r="299" customFormat="false" ht="13.35" hidden="true" customHeight="false" outlineLevel="0" collapsed="false">
      <c r="C299" s="11" t="s">
        <v>167</v>
      </c>
      <c r="D299" s="0" t="str">
        <f aca="false">IF(A299="","X","Y")</f>
        <v>X</v>
      </c>
    </row>
    <row r="300" customFormat="false" ht="13.35" hidden="true" customHeight="false" outlineLevel="0" collapsed="false">
      <c r="C300" s="11" t="s">
        <v>169</v>
      </c>
      <c r="D300" s="0" t="str">
        <f aca="false">IF(A300="","X","Y")</f>
        <v>X</v>
      </c>
    </row>
    <row r="301" customFormat="false" ht="25.1" hidden="true" customHeight="false" outlineLevel="0" collapsed="false">
      <c r="C301" s="11" t="s">
        <v>171</v>
      </c>
      <c r="D301" s="0" t="str">
        <f aca="false">IF(A301="","X","Y")</f>
        <v>X</v>
      </c>
    </row>
    <row r="302" customFormat="false" ht="13.35" hidden="true" customHeight="false" outlineLevel="0" collapsed="false">
      <c r="C302" s="11" t="s">
        <v>173</v>
      </c>
      <c r="D302" s="0" t="str">
        <f aca="false">IF(A302="","X","Y")</f>
        <v>X</v>
      </c>
    </row>
    <row r="303" customFormat="false" ht="13.35" hidden="true" customHeight="false" outlineLevel="0" collapsed="false">
      <c r="C303" s="11" t="s">
        <v>175</v>
      </c>
      <c r="D303" s="0" t="str">
        <f aca="false">IF(A303="","X","Y")</f>
        <v>X</v>
      </c>
    </row>
    <row r="304" customFormat="false" ht="13.35" hidden="true" customHeight="false" outlineLevel="0" collapsed="false">
      <c r="C304" s="11" t="s">
        <v>177</v>
      </c>
      <c r="D304" s="0" t="str">
        <f aca="false">IF(A304="","X","Y")</f>
        <v>X</v>
      </c>
    </row>
    <row r="305" customFormat="false" ht="13.35" hidden="true" customHeight="false" outlineLevel="0" collapsed="false">
      <c r="C305" s="11" t="s">
        <v>179</v>
      </c>
      <c r="D305" s="0" t="str">
        <f aca="false">IF(A305="","X","Y")</f>
        <v>X</v>
      </c>
    </row>
    <row r="306" customFormat="false" ht="13.35" hidden="true" customHeight="false" outlineLevel="0" collapsed="false">
      <c r="C306" s="11" t="s">
        <v>181</v>
      </c>
      <c r="D306" s="0" t="str">
        <f aca="false">IF(A306="","X","Y")</f>
        <v>X</v>
      </c>
    </row>
    <row r="307" customFormat="false" ht="13.35" hidden="true" customHeight="false" outlineLevel="0" collapsed="false">
      <c r="C307" s="11" t="s">
        <v>183</v>
      </c>
      <c r="D307" s="0" t="str">
        <f aca="false">IF(A307="","X","Y")</f>
        <v>X</v>
      </c>
    </row>
    <row r="308" customFormat="false" ht="13.35" hidden="true" customHeight="false" outlineLevel="0" collapsed="false">
      <c r="C308" s="11" t="s">
        <v>185</v>
      </c>
      <c r="D308" s="0" t="str">
        <f aca="false">IF(A308="","X","Y")</f>
        <v>X</v>
      </c>
    </row>
    <row r="309" customFormat="false" ht="13.35" hidden="true" customHeight="false" outlineLevel="0" collapsed="false">
      <c r="C309" s="11" t="s">
        <v>187</v>
      </c>
      <c r="D309" s="0" t="str">
        <f aca="false">IF(A309="","X","Y")</f>
        <v>X</v>
      </c>
    </row>
    <row r="310" customFormat="false" ht="13.35" hidden="true" customHeight="false" outlineLevel="0" collapsed="false">
      <c r="C310" s="11" t="s">
        <v>189</v>
      </c>
      <c r="D310" s="0" t="str">
        <f aca="false">IF(A310="","X","Y")</f>
        <v>X</v>
      </c>
    </row>
    <row r="311" customFormat="false" ht="13.35" hidden="true" customHeight="false" outlineLevel="0" collapsed="false">
      <c r="C311" s="11" t="s">
        <v>191</v>
      </c>
      <c r="D311" s="0" t="str">
        <f aca="false">IF(A311="","X","Y")</f>
        <v>X</v>
      </c>
    </row>
    <row r="312" customFormat="false" ht="13.35" hidden="true" customHeight="false" outlineLevel="0" collapsed="false">
      <c r="C312" s="11" t="s">
        <v>193</v>
      </c>
      <c r="D312" s="0" t="str">
        <f aca="false">IF(A312="","X","Y")</f>
        <v>X</v>
      </c>
    </row>
    <row r="313" customFormat="false" ht="13.35" hidden="true" customHeight="false" outlineLevel="0" collapsed="false">
      <c r="C313" s="11" t="s">
        <v>195</v>
      </c>
      <c r="D313" s="0" t="str">
        <f aca="false">IF(A313="","X","Y")</f>
        <v>X</v>
      </c>
    </row>
    <row r="314" customFormat="false" ht="13.35" hidden="true" customHeight="false" outlineLevel="0" collapsed="false">
      <c r="C314" s="11" t="s">
        <v>197</v>
      </c>
      <c r="D314" s="0" t="str">
        <f aca="false">IF(A314="","X","Y")</f>
        <v>X</v>
      </c>
    </row>
    <row r="315" customFormat="false" ht="13.35" hidden="true" customHeight="false" outlineLevel="0" collapsed="false">
      <c r="C315" s="11" t="s">
        <v>199</v>
      </c>
      <c r="D315" s="0" t="str">
        <f aca="false">IF(A315="","X","Y")</f>
        <v>X</v>
      </c>
    </row>
    <row r="316" customFormat="false" ht="13.35" hidden="true" customHeight="false" outlineLevel="0" collapsed="false">
      <c r="C316" s="11" t="s">
        <v>201</v>
      </c>
      <c r="D316" s="0" t="str">
        <f aca="false">IF(A316="","X","Y")</f>
        <v>X</v>
      </c>
    </row>
    <row r="317" customFormat="false" ht="13.35" hidden="true" customHeight="false" outlineLevel="0" collapsed="false">
      <c r="C317" s="11" t="s">
        <v>203</v>
      </c>
      <c r="D317" s="0" t="str">
        <f aca="false">IF(A317="","X","Y")</f>
        <v>X</v>
      </c>
    </row>
    <row r="318" customFormat="false" ht="13.35" hidden="true" customHeight="false" outlineLevel="0" collapsed="false">
      <c r="C318" s="11" t="s">
        <v>205</v>
      </c>
      <c r="D318" s="0" t="str">
        <f aca="false">IF(A318="","X","Y")</f>
        <v>X</v>
      </c>
    </row>
    <row r="319" customFormat="false" ht="13.35" hidden="true" customHeight="false" outlineLevel="0" collapsed="false">
      <c r="C319" s="11" t="s">
        <v>207</v>
      </c>
      <c r="D319" s="0" t="str">
        <f aca="false">IF(A319="","X","Y")</f>
        <v>X</v>
      </c>
    </row>
    <row r="320" customFormat="false" ht="13.35" hidden="true" customHeight="false" outlineLevel="0" collapsed="false">
      <c r="C320" s="11" t="s">
        <v>209</v>
      </c>
      <c r="D320" s="0" t="str">
        <f aca="false">IF(A320="","X","Y")</f>
        <v>X</v>
      </c>
    </row>
    <row r="321" customFormat="false" ht="13.35" hidden="true" customHeight="false" outlineLevel="0" collapsed="false">
      <c r="C321" s="11" t="s">
        <v>211</v>
      </c>
      <c r="D321" s="0" t="str">
        <f aca="false">IF(A321="","X","Y")</f>
        <v>X</v>
      </c>
    </row>
    <row r="322" customFormat="false" ht="13.35" hidden="true" customHeight="false" outlineLevel="0" collapsed="false">
      <c r="C322" s="11" t="s">
        <v>213</v>
      </c>
      <c r="D322" s="0" t="str">
        <f aca="false">IF(A322="","X","Y")</f>
        <v>X</v>
      </c>
    </row>
    <row r="323" customFormat="false" ht="13.35" hidden="true" customHeight="false" outlineLevel="0" collapsed="false">
      <c r="C323" s="11" t="s">
        <v>215</v>
      </c>
      <c r="D323" s="0" t="str">
        <f aca="false">IF(A323="","X","Y")</f>
        <v>X</v>
      </c>
    </row>
    <row r="324" customFormat="false" ht="13.35" hidden="true" customHeight="false" outlineLevel="0" collapsed="false">
      <c r="C324" s="11" t="s">
        <v>217</v>
      </c>
      <c r="D324" s="0" t="str">
        <f aca="false">IF(A324="","X","Y")</f>
        <v>X</v>
      </c>
    </row>
    <row r="325" customFormat="false" ht="13.35" hidden="true" customHeight="false" outlineLevel="0" collapsed="false">
      <c r="C325" s="11" t="s">
        <v>219</v>
      </c>
      <c r="D325" s="0" t="str">
        <f aca="false">IF(A325="","X","Y")</f>
        <v>X</v>
      </c>
    </row>
    <row r="326" customFormat="false" ht="13.35" hidden="true" customHeight="false" outlineLevel="0" collapsed="false">
      <c r="C326" s="11" t="s">
        <v>221</v>
      </c>
      <c r="D326" s="0" t="str">
        <f aca="false">IF(A326="","X","Y")</f>
        <v>X</v>
      </c>
    </row>
    <row r="327" customFormat="false" ht="13.35" hidden="true" customHeight="false" outlineLevel="0" collapsed="false">
      <c r="C327" s="11" t="s">
        <v>223</v>
      </c>
      <c r="D327" s="0" t="str">
        <f aca="false">IF(A327="","X","Y")</f>
        <v>X</v>
      </c>
    </row>
    <row r="328" customFormat="false" ht="13.35" hidden="true" customHeight="false" outlineLevel="0" collapsed="false">
      <c r="C328" s="11" t="s">
        <v>225</v>
      </c>
      <c r="D328" s="0" t="str">
        <f aca="false">IF(A328="","X","Y")</f>
        <v>X</v>
      </c>
    </row>
    <row r="329" customFormat="false" ht="13.35" hidden="true" customHeight="false" outlineLevel="0" collapsed="false">
      <c r="C329" s="11" t="s">
        <v>227</v>
      </c>
      <c r="D329" s="0" t="str">
        <f aca="false">IF(A329="","X","Y")</f>
        <v>X</v>
      </c>
    </row>
    <row r="330" customFormat="false" ht="13.35" hidden="true" customHeight="false" outlineLevel="0" collapsed="false">
      <c r="C330" s="11" t="s">
        <v>229</v>
      </c>
      <c r="D330" s="0" t="str">
        <f aca="false">IF(A330="","X","Y")</f>
        <v>X</v>
      </c>
    </row>
    <row r="331" customFormat="false" ht="13.35" hidden="true" customHeight="false" outlineLevel="0" collapsed="false">
      <c r="C331" s="11" t="s">
        <v>231</v>
      </c>
      <c r="D331" s="0" t="str">
        <f aca="false">IF(A331="","X","Y")</f>
        <v>X</v>
      </c>
    </row>
    <row r="332" customFormat="false" ht="13.35" hidden="true" customHeight="false" outlineLevel="0" collapsed="false">
      <c r="C332" s="11" t="s">
        <v>233</v>
      </c>
      <c r="D332" s="0" t="str">
        <f aca="false">IF(A332="","X","Y")</f>
        <v>X</v>
      </c>
    </row>
    <row r="333" customFormat="false" ht="13.35" hidden="true" customHeight="false" outlineLevel="0" collapsed="false">
      <c r="C333" s="11" t="s">
        <v>235</v>
      </c>
      <c r="D333" s="0" t="str">
        <f aca="false">IF(A333="","X","Y")</f>
        <v>X</v>
      </c>
    </row>
    <row r="334" customFormat="false" ht="13.35" hidden="true" customHeight="false" outlineLevel="0" collapsed="false">
      <c r="C334" s="11" t="s">
        <v>237</v>
      </c>
      <c r="D334" s="0" t="str">
        <f aca="false">IF(A334="","X","Y")</f>
        <v>X</v>
      </c>
    </row>
    <row r="335" customFormat="false" ht="13.35" hidden="true" customHeight="false" outlineLevel="0" collapsed="false">
      <c r="C335" s="11" t="s">
        <v>239</v>
      </c>
      <c r="D335" s="0" t="str">
        <f aca="false">IF(A335="","X","Y")</f>
        <v>X</v>
      </c>
    </row>
    <row r="336" customFormat="false" ht="13.35" hidden="true" customHeight="false" outlineLevel="0" collapsed="false">
      <c r="C336" s="11" t="s">
        <v>241</v>
      </c>
      <c r="D336" s="0" t="str">
        <f aca="false">IF(A336="","X","Y")</f>
        <v>X</v>
      </c>
    </row>
    <row r="337" customFormat="false" ht="13.35" hidden="true" customHeight="false" outlineLevel="0" collapsed="false">
      <c r="C337" s="11" t="s">
        <v>243</v>
      </c>
      <c r="D337" s="0" t="str">
        <f aca="false">IF(A337="","X","Y")</f>
        <v>X</v>
      </c>
    </row>
    <row r="338" customFormat="false" ht="13.35" hidden="true" customHeight="false" outlineLevel="0" collapsed="false">
      <c r="C338" s="11" t="s">
        <v>245</v>
      </c>
      <c r="D338" s="0" t="str">
        <f aca="false">IF(A338="","X","Y")</f>
        <v>X</v>
      </c>
    </row>
    <row r="339" customFormat="false" ht="13.35" hidden="true" customHeight="false" outlineLevel="0" collapsed="false">
      <c r="C339" s="11" t="s">
        <v>247</v>
      </c>
      <c r="D339" s="0" t="str">
        <f aca="false">IF(A339="","X","Y")</f>
        <v>X</v>
      </c>
    </row>
    <row r="340" customFormat="false" ht="13.35" hidden="true" customHeight="false" outlineLevel="0" collapsed="false">
      <c r="C340" s="11" t="s">
        <v>249</v>
      </c>
      <c r="D340" s="0" t="str">
        <f aca="false">IF(A340="","X","Y")</f>
        <v>X</v>
      </c>
    </row>
    <row r="341" customFormat="false" ht="13.35" hidden="true" customHeight="false" outlineLevel="0" collapsed="false">
      <c r="C341" s="11" t="s">
        <v>251</v>
      </c>
      <c r="D341" s="0" t="str">
        <f aca="false">IF(A341="","X","Y")</f>
        <v>X</v>
      </c>
    </row>
    <row r="342" customFormat="false" ht="13.35" hidden="true" customHeight="false" outlineLevel="0" collapsed="false">
      <c r="C342" s="11" t="s">
        <v>253</v>
      </c>
      <c r="D342" s="0" t="str">
        <f aca="false">IF(A342="","X","Y")</f>
        <v>X</v>
      </c>
    </row>
    <row r="343" customFormat="false" ht="13.35" hidden="true" customHeight="false" outlineLevel="0" collapsed="false">
      <c r="C343" s="11" t="s">
        <v>255</v>
      </c>
      <c r="D343" s="0" t="str">
        <f aca="false">IF(A343="","X","Y")</f>
        <v>X</v>
      </c>
    </row>
    <row r="344" customFormat="false" ht="13.35" hidden="true" customHeight="false" outlineLevel="0" collapsed="false">
      <c r="C344" s="11" t="s">
        <v>257</v>
      </c>
      <c r="D344" s="0" t="str">
        <f aca="false">IF(A344="","X","Y")</f>
        <v>X</v>
      </c>
    </row>
    <row r="345" customFormat="false" ht="13.35" hidden="true" customHeight="false" outlineLevel="0" collapsed="false">
      <c r="C345" s="11" t="s">
        <v>259</v>
      </c>
      <c r="D345" s="0" t="str">
        <f aca="false">IF(A345="","X","Y")</f>
        <v>X</v>
      </c>
    </row>
    <row r="346" customFormat="false" ht="13.35" hidden="true" customHeight="false" outlineLevel="0" collapsed="false">
      <c r="C346" s="11" t="s">
        <v>261</v>
      </c>
      <c r="D346" s="0" t="str">
        <f aca="false">IF(A346="","X","Y")</f>
        <v>X</v>
      </c>
    </row>
    <row r="347" customFormat="false" ht="13.35" hidden="true" customHeight="false" outlineLevel="0" collapsed="false">
      <c r="C347" s="11" t="s">
        <v>263</v>
      </c>
      <c r="D347" s="0" t="str">
        <f aca="false">IF(A347="","X","Y")</f>
        <v>X</v>
      </c>
    </row>
    <row r="348" customFormat="false" ht="13.35" hidden="true" customHeight="false" outlineLevel="0" collapsed="false">
      <c r="C348" s="11" t="s">
        <v>265</v>
      </c>
      <c r="D348" s="0" t="str">
        <f aca="false">IF(A348="","X","Y")</f>
        <v>X</v>
      </c>
    </row>
    <row r="349" customFormat="false" ht="13.35" hidden="true" customHeight="false" outlineLevel="0" collapsed="false">
      <c r="C349" s="11" t="s">
        <v>267</v>
      </c>
      <c r="D349" s="0" t="str">
        <f aca="false">IF(A349="","X","Y")</f>
        <v>X</v>
      </c>
    </row>
    <row r="350" customFormat="false" ht="13.35" hidden="true" customHeight="false" outlineLevel="0" collapsed="false">
      <c r="C350" s="11" t="s">
        <v>269</v>
      </c>
      <c r="D350" s="0" t="str">
        <f aca="false">IF(A350="","X","Y")</f>
        <v>X</v>
      </c>
    </row>
    <row r="351" customFormat="false" ht="13.35" hidden="true" customHeight="false" outlineLevel="0" collapsed="false">
      <c r="C351" s="11" t="s">
        <v>271</v>
      </c>
      <c r="D351" s="0" t="str">
        <f aca="false">IF(A351="","X","Y")</f>
        <v>X</v>
      </c>
    </row>
    <row r="352" customFormat="false" ht="13.35" hidden="true" customHeight="false" outlineLevel="0" collapsed="false">
      <c r="C352" s="11" t="s">
        <v>273</v>
      </c>
      <c r="D352" s="0" t="str">
        <f aca="false">IF(A352="","X","Y")</f>
        <v>X</v>
      </c>
    </row>
    <row r="353" customFormat="false" ht="13.35" hidden="true" customHeight="false" outlineLevel="0" collapsed="false">
      <c r="C353" s="11" t="s">
        <v>275</v>
      </c>
      <c r="D353" s="0" t="str">
        <f aca="false">IF(A353="","X","Y")</f>
        <v>X</v>
      </c>
    </row>
    <row r="354" customFormat="false" ht="13.35" hidden="true" customHeight="false" outlineLevel="0" collapsed="false">
      <c r="C354" s="11" t="s">
        <v>277</v>
      </c>
      <c r="D354" s="0" t="str">
        <f aca="false">IF(A354="","X","Y")</f>
        <v>X</v>
      </c>
    </row>
    <row r="355" customFormat="false" ht="13.35" hidden="true" customHeight="false" outlineLevel="0" collapsed="false">
      <c r="C355" s="11" t="s">
        <v>279</v>
      </c>
      <c r="D355" s="0" t="str">
        <f aca="false">IF(A355="","X","Y")</f>
        <v>X</v>
      </c>
    </row>
    <row r="356" customFormat="false" ht="13.35" hidden="true" customHeight="false" outlineLevel="0" collapsed="false">
      <c r="C356" s="11" t="s">
        <v>281</v>
      </c>
      <c r="D356" s="0" t="str">
        <f aca="false">IF(A356="","X","Y")</f>
        <v>X</v>
      </c>
    </row>
    <row r="357" customFormat="false" ht="13.35" hidden="true" customHeight="false" outlineLevel="0" collapsed="false">
      <c r="C357" s="11" t="s">
        <v>283</v>
      </c>
      <c r="D357" s="0" t="str">
        <f aca="false">IF(A357="","X","Y")</f>
        <v>X</v>
      </c>
    </row>
    <row r="358" customFormat="false" ht="29.85" hidden="false" customHeight="false" outlineLevel="0" collapsed="false">
      <c r="A358" s="33" t="s">
        <v>134</v>
      </c>
      <c r="B358" s="40" t="s">
        <v>287</v>
      </c>
      <c r="C358" s="47" t="s">
        <v>572</v>
      </c>
      <c r="D358" s="0" t="str">
        <f aca="false">IF(A358="","X","Y")</f>
        <v>Y</v>
      </c>
    </row>
    <row r="359" customFormat="false" ht="13.35" hidden="true" customHeight="false" outlineLevel="0" collapsed="false">
      <c r="C359" s="11" t="s">
        <v>149</v>
      </c>
      <c r="D359" s="0" t="str">
        <f aca="false">IF(A359="","X","Y")</f>
        <v>X</v>
      </c>
    </row>
    <row r="360" customFormat="false" ht="13.35" hidden="true" customHeight="false" outlineLevel="0" collapsed="false">
      <c r="C360" s="11" t="s">
        <v>151</v>
      </c>
      <c r="D360" s="0" t="str">
        <f aca="false">IF(A360="","X","Y")</f>
        <v>X</v>
      </c>
    </row>
    <row r="361" customFormat="false" ht="13.35" hidden="true" customHeight="false" outlineLevel="0" collapsed="false">
      <c r="C361" s="11" t="s">
        <v>153</v>
      </c>
      <c r="D361" s="0" t="str">
        <f aca="false">IF(A361="","X","Y")</f>
        <v>X</v>
      </c>
    </row>
    <row r="362" customFormat="false" ht="13.35" hidden="true" customHeight="false" outlineLevel="0" collapsed="false">
      <c r="C362" s="11" t="s">
        <v>155</v>
      </c>
      <c r="D362" s="0" t="str">
        <f aca="false">IF(A362="","X","Y")</f>
        <v>X</v>
      </c>
    </row>
    <row r="363" customFormat="false" ht="13.35" hidden="true" customHeight="false" outlineLevel="0" collapsed="false">
      <c r="C363" s="11" t="s">
        <v>157</v>
      </c>
      <c r="D363" s="0" t="str">
        <f aca="false">IF(A363="","X","Y")</f>
        <v>X</v>
      </c>
    </row>
    <row r="364" customFormat="false" ht="13.35" hidden="true" customHeight="false" outlineLevel="0" collapsed="false">
      <c r="C364" s="11" t="s">
        <v>159</v>
      </c>
      <c r="D364" s="0" t="str">
        <f aca="false">IF(A364="","X","Y")</f>
        <v>X</v>
      </c>
    </row>
    <row r="365" customFormat="false" ht="13.35" hidden="true" customHeight="false" outlineLevel="0" collapsed="false">
      <c r="C365" s="11" t="s">
        <v>161</v>
      </c>
      <c r="D365" s="0" t="str">
        <f aca="false">IF(A365="","X","Y")</f>
        <v>X</v>
      </c>
    </row>
    <row r="366" customFormat="false" ht="13.35" hidden="true" customHeight="false" outlineLevel="0" collapsed="false">
      <c r="C366" s="11" t="s">
        <v>163</v>
      </c>
      <c r="D366" s="0" t="str">
        <f aca="false">IF(A366="","X","Y")</f>
        <v>X</v>
      </c>
    </row>
    <row r="367" customFormat="false" ht="13.35" hidden="true" customHeight="false" outlineLevel="0" collapsed="false">
      <c r="C367" s="11" t="s">
        <v>165</v>
      </c>
      <c r="D367" s="0" t="str">
        <f aca="false">IF(A367="","X","Y")</f>
        <v>X</v>
      </c>
    </row>
    <row r="368" customFormat="false" ht="13.35" hidden="true" customHeight="false" outlineLevel="0" collapsed="false">
      <c r="C368" s="11" t="s">
        <v>167</v>
      </c>
      <c r="D368" s="0" t="str">
        <f aca="false">IF(A368="","X","Y")</f>
        <v>X</v>
      </c>
    </row>
    <row r="369" customFormat="false" ht="13.35" hidden="true" customHeight="false" outlineLevel="0" collapsed="false">
      <c r="C369" s="11" t="s">
        <v>169</v>
      </c>
      <c r="D369" s="0" t="str">
        <f aca="false">IF(A369="","X","Y")</f>
        <v>X</v>
      </c>
    </row>
    <row r="370" customFormat="false" ht="25.1" hidden="true" customHeight="false" outlineLevel="0" collapsed="false">
      <c r="C370" s="11" t="s">
        <v>171</v>
      </c>
      <c r="D370" s="0" t="str">
        <f aca="false">IF(A370="","X","Y")</f>
        <v>X</v>
      </c>
    </row>
    <row r="371" customFormat="false" ht="13.35" hidden="true" customHeight="false" outlineLevel="0" collapsed="false">
      <c r="C371" s="11" t="s">
        <v>173</v>
      </c>
      <c r="D371" s="0" t="str">
        <f aca="false">IF(A371="","X","Y")</f>
        <v>X</v>
      </c>
    </row>
    <row r="372" customFormat="false" ht="13.35" hidden="true" customHeight="false" outlineLevel="0" collapsed="false">
      <c r="C372" s="11" t="s">
        <v>175</v>
      </c>
      <c r="D372" s="0" t="str">
        <f aca="false">IF(A372="","X","Y")</f>
        <v>X</v>
      </c>
    </row>
    <row r="373" customFormat="false" ht="13.35" hidden="true" customHeight="false" outlineLevel="0" collapsed="false">
      <c r="C373" s="11" t="s">
        <v>177</v>
      </c>
      <c r="D373" s="0" t="str">
        <f aca="false">IF(A373="","X","Y")</f>
        <v>X</v>
      </c>
    </row>
    <row r="374" customFormat="false" ht="13.35" hidden="true" customHeight="false" outlineLevel="0" collapsed="false">
      <c r="C374" s="11" t="s">
        <v>179</v>
      </c>
      <c r="D374" s="0" t="str">
        <f aca="false">IF(A374="","X","Y")</f>
        <v>X</v>
      </c>
    </row>
    <row r="375" customFormat="false" ht="13.35" hidden="true" customHeight="false" outlineLevel="0" collapsed="false">
      <c r="C375" s="11" t="s">
        <v>181</v>
      </c>
      <c r="D375" s="0" t="str">
        <f aca="false">IF(A375="","X","Y")</f>
        <v>X</v>
      </c>
    </row>
    <row r="376" customFormat="false" ht="13.35" hidden="true" customHeight="false" outlineLevel="0" collapsed="false">
      <c r="C376" s="11" t="s">
        <v>183</v>
      </c>
      <c r="D376" s="0" t="str">
        <f aca="false">IF(A376="","X","Y")</f>
        <v>X</v>
      </c>
    </row>
    <row r="377" customFormat="false" ht="13.35" hidden="true" customHeight="false" outlineLevel="0" collapsed="false">
      <c r="C377" s="11" t="s">
        <v>185</v>
      </c>
      <c r="D377" s="0" t="str">
        <f aca="false">IF(A377="","X","Y")</f>
        <v>X</v>
      </c>
    </row>
    <row r="378" customFormat="false" ht="13.35" hidden="true" customHeight="false" outlineLevel="0" collapsed="false">
      <c r="C378" s="11" t="s">
        <v>187</v>
      </c>
      <c r="D378" s="0" t="str">
        <f aca="false">IF(A378="","X","Y")</f>
        <v>X</v>
      </c>
    </row>
    <row r="379" customFormat="false" ht="13.35" hidden="true" customHeight="false" outlineLevel="0" collapsed="false">
      <c r="C379" s="11" t="s">
        <v>189</v>
      </c>
      <c r="D379" s="0" t="str">
        <f aca="false">IF(A379="","X","Y")</f>
        <v>X</v>
      </c>
    </row>
    <row r="380" customFormat="false" ht="13.35" hidden="true" customHeight="false" outlineLevel="0" collapsed="false">
      <c r="C380" s="11" t="s">
        <v>191</v>
      </c>
      <c r="D380" s="0" t="str">
        <f aca="false">IF(A380="","X","Y")</f>
        <v>X</v>
      </c>
    </row>
    <row r="381" customFormat="false" ht="13.35" hidden="true" customHeight="false" outlineLevel="0" collapsed="false">
      <c r="C381" s="11" t="s">
        <v>193</v>
      </c>
      <c r="D381" s="0" t="str">
        <f aca="false">IF(A381="","X","Y")</f>
        <v>X</v>
      </c>
    </row>
    <row r="382" customFormat="false" ht="13.35" hidden="true" customHeight="false" outlineLevel="0" collapsed="false">
      <c r="C382" s="11" t="s">
        <v>195</v>
      </c>
      <c r="D382" s="0" t="str">
        <f aca="false">IF(A382="","X","Y")</f>
        <v>X</v>
      </c>
    </row>
    <row r="383" customFormat="false" ht="13.35" hidden="true" customHeight="false" outlineLevel="0" collapsed="false">
      <c r="C383" s="11" t="s">
        <v>197</v>
      </c>
      <c r="D383" s="0" t="str">
        <f aca="false">IF(A383="","X","Y")</f>
        <v>X</v>
      </c>
    </row>
    <row r="384" customFormat="false" ht="13.35" hidden="true" customHeight="false" outlineLevel="0" collapsed="false">
      <c r="C384" s="11" t="s">
        <v>199</v>
      </c>
      <c r="D384" s="0" t="str">
        <f aca="false">IF(A384="","X","Y")</f>
        <v>X</v>
      </c>
    </row>
    <row r="385" customFormat="false" ht="13.35" hidden="true" customHeight="false" outlineLevel="0" collapsed="false">
      <c r="C385" s="11" t="s">
        <v>201</v>
      </c>
      <c r="D385" s="0" t="str">
        <f aca="false">IF(A385="","X","Y")</f>
        <v>X</v>
      </c>
    </row>
    <row r="386" customFormat="false" ht="13.35" hidden="true" customHeight="false" outlineLevel="0" collapsed="false">
      <c r="C386" s="11" t="s">
        <v>203</v>
      </c>
      <c r="D386" s="0" t="str">
        <f aca="false">IF(A386="","X","Y")</f>
        <v>X</v>
      </c>
    </row>
    <row r="387" customFormat="false" ht="13.35" hidden="true" customHeight="false" outlineLevel="0" collapsed="false">
      <c r="C387" s="11" t="s">
        <v>205</v>
      </c>
      <c r="D387" s="0" t="str">
        <f aca="false">IF(A387="","X","Y")</f>
        <v>X</v>
      </c>
    </row>
    <row r="388" customFormat="false" ht="13.35" hidden="true" customHeight="false" outlineLevel="0" collapsed="false">
      <c r="C388" s="11" t="s">
        <v>207</v>
      </c>
      <c r="D388" s="0" t="str">
        <f aca="false">IF(A388="","X","Y")</f>
        <v>X</v>
      </c>
    </row>
    <row r="389" customFormat="false" ht="13.35" hidden="true" customHeight="false" outlineLevel="0" collapsed="false">
      <c r="C389" s="11" t="s">
        <v>209</v>
      </c>
      <c r="D389" s="0" t="str">
        <f aca="false">IF(A389="","X","Y")</f>
        <v>X</v>
      </c>
    </row>
    <row r="390" customFormat="false" ht="13.35" hidden="true" customHeight="false" outlineLevel="0" collapsed="false">
      <c r="C390" s="11" t="s">
        <v>211</v>
      </c>
      <c r="D390" s="0" t="str">
        <f aca="false">IF(A390="","X","Y")</f>
        <v>X</v>
      </c>
    </row>
    <row r="391" customFormat="false" ht="13.35" hidden="true" customHeight="false" outlineLevel="0" collapsed="false">
      <c r="C391" s="11" t="s">
        <v>213</v>
      </c>
      <c r="D391" s="0" t="str">
        <f aca="false">IF(A391="","X","Y")</f>
        <v>X</v>
      </c>
    </row>
    <row r="392" customFormat="false" ht="13.35" hidden="true" customHeight="false" outlineLevel="0" collapsed="false">
      <c r="C392" s="11" t="s">
        <v>215</v>
      </c>
      <c r="D392" s="0" t="str">
        <f aca="false">IF(A392="","X","Y")</f>
        <v>X</v>
      </c>
    </row>
    <row r="393" customFormat="false" ht="13.35" hidden="true" customHeight="false" outlineLevel="0" collapsed="false">
      <c r="C393" s="11" t="s">
        <v>217</v>
      </c>
      <c r="D393" s="0" t="str">
        <f aca="false">IF(A393="","X","Y")</f>
        <v>X</v>
      </c>
    </row>
    <row r="394" customFormat="false" ht="13.35" hidden="true" customHeight="false" outlineLevel="0" collapsed="false">
      <c r="C394" s="11" t="s">
        <v>219</v>
      </c>
      <c r="D394" s="0" t="str">
        <f aca="false">IF(A394="","X","Y")</f>
        <v>X</v>
      </c>
    </row>
    <row r="395" customFormat="false" ht="13.35" hidden="true" customHeight="false" outlineLevel="0" collapsed="false">
      <c r="C395" s="11" t="s">
        <v>221</v>
      </c>
      <c r="D395" s="0" t="str">
        <f aca="false">IF(A395="","X","Y")</f>
        <v>X</v>
      </c>
    </row>
    <row r="396" customFormat="false" ht="13.35" hidden="true" customHeight="false" outlineLevel="0" collapsed="false">
      <c r="C396" s="11" t="s">
        <v>223</v>
      </c>
      <c r="D396" s="0" t="str">
        <f aca="false">IF(A396="","X","Y")</f>
        <v>X</v>
      </c>
    </row>
    <row r="397" customFormat="false" ht="13.35" hidden="true" customHeight="false" outlineLevel="0" collapsed="false">
      <c r="C397" s="11" t="s">
        <v>225</v>
      </c>
      <c r="D397" s="0" t="str">
        <f aca="false">IF(A397="","X","Y")</f>
        <v>X</v>
      </c>
    </row>
    <row r="398" customFormat="false" ht="13.35" hidden="true" customHeight="false" outlineLevel="0" collapsed="false">
      <c r="C398" s="11" t="s">
        <v>227</v>
      </c>
      <c r="D398" s="0" t="str">
        <f aca="false">IF(A398="","X","Y")</f>
        <v>X</v>
      </c>
    </row>
    <row r="399" customFormat="false" ht="13.35" hidden="true" customHeight="false" outlineLevel="0" collapsed="false">
      <c r="C399" s="11" t="s">
        <v>229</v>
      </c>
      <c r="D399" s="0" t="str">
        <f aca="false">IF(A399="","X","Y")</f>
        <v>X</v>
      </c>
    </row>
    <row r="400" customFormat="false" ht="13.35" hidden="true" customHeight="false" outlineLevel="0" collapsed="false">
      <c r="C400" s="11" t="s">
        <v>231</v>
      </c>
      <c r="D400" s="0" t="str">
        <f aca="false">IF(A400="","X","Y")</f>
        <v>X</v>
      </c>
    </row>
    <row r="401" customFormat="false" ht="13.35" hidden="true" customHeight="false" outlineLevel="0" collapsed="false">
      <c r="C401" s="11" t="s">
        <v>233</v>
      </c>
      <c r="D401" s="0" t="str">
        <f aca="false">IF(A401="","X","Y")</f>
        <v>X</v>
      </c>
    </row>
    <row r="402" customFormat="false" ht="13.35" hidden="true" customHeight="false" outlineLevel="0" collapsed="false">
      <c r="C402" s="11" t="s">
        <v>235</v>
      </c>
      <c r="D402" s="0" t="str">
        <f aca="false">IF(A402="","X","Y")</f>
        <v>X</v>
      </c>
    </row>
    <row r="403" customFormat="false" ht="13.35" hidden="true" customHeight="false" outlineLevel="0" collapsed="false">
      <c r="C403" s="11" t="s">
        <v>237</v>
      </c>
      <c r="D403" s="0" t="str">
        <f aca="false">IF(A403="","X","Y")</f>
        <v>X</v>
      </c>
    </row>
    <row r="404" customFormat="false" ht="13.35" hidden="true" customHeight="false" outlineLevel="0" collapsed="false">
      <c r="C404" s="11" t="s">
        <v>239</v>
      </c>
      <c r="D404" s="0" t="str">
        <f aca="false">IF(A404="","X","Y")</f>
        <v>X</v>
      </c>
    </row>
    <row r="405" customFormat="false" ht="13.35" hidden="true" customHeight="false" outlineLevel="0" collapsed="false">
      <c r="C405" s="11" t="s">
        <v>241</v>
      </c>
      <c r="D405" s="0" t="str">
        <f aca="false">IF(A405="","X","Y")</f>
        <v>X</v>
      </c>
    </row>
    <row r="406" customFormat="false" ht="13.35" hidden="true" customHeight="false" outlineLevel="0" collapsed="false">
      <c r="C406" s="11" t="s">
        <v>243</v>
      </c>
      <c r="D406" s="0" t="str">
        <f aca="false">IF(A406="","X","Y")</f>
        <v>X</v>
      </c>
    </row>
    <row r="407" customFormat="false" ht="13.35" hidden="true" customHeight="false" outlineLevel="0" collapsed="false">
      <c r="C407" s="11" t="s">
        <v>245</v>
      </c>
      <c r="D407" s="0" t="str">
        <f aca="false">IF(A407="","X","Y")</f>
        <v>X</v>
      </c>
    </row>
    <row r="408" customFormat="false" ht="13.35" hidden="true" customHeight="false" outlineLevel="0" collapsed="false">
      <c r="C408" s="11" t="s">
        <v>247</v>
      </c>
      <c r="D408" s="0" t="str">
        <f aca="false">IF(A408="","X","Y")</f>
        <v>X</v>
      </c>
    </row>
    <row r="409" customFormat="false" ht="13.35" hidden="true" customHeight="false" outlineLevel="0" collapsed="false">
      <c r="C409" s="11" t="s">
        <v>249</v>
      </c>
      <c r="D409" s="0" t="str">
        <f aca="false">IF(A409="","X","Y")</f>
        <v>X</v>
      </c>
    </row>
    <row r="410" customFormat="false" ht="13.35" hidden="true" customHeight="false" outlineLevel="0" collapsed="false">
      <c r="C410" s="11" t="s">
        <v>251</v>
      </c>
      <c r="D410" s="0" t="str">
        <f aca="false">IF(A410="","X","Y")</f>
        <v>X</v>
      </c>
    </row>
    <row r="411" customFormat="false" ht="13.35" hidden="true" customHeight="false" outlineLevel="0" collapsed="false">
      <c r="C411" s="11" t="s">
        <v>253</v>
      </c>
      <c r="D411" s="0" t="str">
        <f aca="false">IF(A411="","X","Y")</f>
        <v>X</v>
      </c>
    </row>
    <row r="412" customFormat="false" ht="13.35" hidden="true" customHeight="false" outlineLevel="0" collapsed="false">
      <c r="C412" s="11" t="s">
        <v>255</v>
      </c>
      <c r="D412" s="0" t="str">
        <f aca="false">IF(A412="","X","Y")</f>
        <v>X</v>
      </c>
    </row>
    <row r="413" customFormat="false" ht="13.35" hidden="true" customHeight="false" outlineLevel="0" collapsed="false">
      <c r="C413" s="11" t="s">
        <v>257</v>
      </c>
      <c r="D413" s="0" t="str">
        <f aca="false">IF(A413="","X","Y")</f>
        <v>X</v>
      </c>
    </row>
    <row r="414" customFormat="false" ht="13.35" hidden="true" customHeight="false" outlineLevel="0" collapsed="false">
      <c r="C414" s="11" t="s">
        <v>259</v>
      </c>
      <c r="D414" s="0" t="str">
        <f aca="false">IF(A414="","X","Y")</f>
        <v>X</v>
      </c>
    </row>
    <row r="415" customFormat="false" ht="13.35" hidden="true" customHeight="false" outlineLevel="0" collapsed="false">
      <c r="C415" s="11" t="s">
        <v>261</v>
      </c>
      <c r="D415" s="0" t="str">
        <f aca="false">IF(A415="","X","Y")</f>
        <v>X</v>
      </c>
    </row>
    <row r="416" customFormat="false" ht="13.35" hidden="true" customHeight="false" outlineLevel="0" collapsed="false">
      <c r="C416" s="11" t="s">
        <v>263</v>
      </c>
      <c r="D416" s="0" t="str">
        <f aca="false">IF(A416="","X","Y")</f>
        <v>X</v>
      </c>
    </row>
    <row r="417" customFormat="false" ht="13.35" hidden="true" customHeight="false" outlineLevel="0" collapsed="false">
      <c r="C417" s="11" t="s">
        <v>265</v>
      </c>
      <c r="D417" s="0" t="str">
        <f aca="false">IF(A417="","X","Y")</f>
        <v>X</v>
      </c>
    </row>
    <row r="418" customFormat="false" ht="13.35" hidden="true" customHeight="false" outlineLevel="0" collapsed="false">
      <c r="C418" s="11" t="s">
        <v>267</v>
      </c>
      <c r="D418" s="0" t="str">
        <f aca="false">IF(A418="","X","Y")</f>
        <v>X</v>
      </c>
    </row>
    <row r="419" customFormat="false" ht="13.35" hidden="true" customHeight="false" outlineLevel="0" collapsed="false">
      <c r="C419" s="11" t="s">
        <v>269</v>
      </c>
      <c r="D419" s="0" t="str">
        <f aca="false">IF(A419="","X","Y")</f>
        <v>X</v>
      </c>
    </row>
    <row r="420" customFormat="false" ht="13.35" hidden="true" customHeight="false" outlineLevel="0" collapsed="false">
      <c r="C420" s="11" t="s">
        <v>271</v>
      </c>
      <c r="D420" s="0" t="str">
        <f aca="false">IF(A420="","X","Y")</f>
        <v>X</v>
      </c>
    </row>
    <row r="421" customFormat="false" ht="13.35" hidden="true" customHeight="false" outlineLevel="0" collapsed="false">
      <c r="C421" s="11" t="s">
        <v>273</v>
      </c>
      <c r="D421" s="0" t="str">
        <f aca="false">IF(A421="","X","Y")</f>
        <v>X</v>
      </c>
    </row>
    <row r="422" customFormat="false" ht="13.35" hidden="true" customHeight="false" outlineLevel="0" collapsed="false">
      <c r="C422" s="11" t="s">
        <v>275</v>
      </c>
      <c r="D422" s="0" t="str">
        <f aca="false">IF(A422="","X","Y")</f>
        <v>X</v>
      </c>
    </row>
    <row r="423" customFormat="false" ht="13.35" hidden="true" customHeight="false" outlineLevel="0" collapsed="false">
      <c r="C423" s="11" t="s">
        <v>277</v>
      </c>
      <c r="D423" s="0" t="str">
        <f aca="false">IF(A423="","X","Y")</f>
        <v>X</v>
      </c>
    </row>
    <row r="424" customFormat="false" ht="13.35" hidden="true" customHeight="false" outlineLevel="0" collapsed="false">
      <c r="C424" s="11" t="s">
        <v>279</v>
      </c>
      <c r="D424" s="0" t="str">
        <f aca="false">IF(A424="","X","Y")</f>
        <v>X</v>
      </c>
    </row>
    <row r="425" customFormat="false" ht="13.35" hidden="true" customHeight="false" outlineLevel="0" collapsed="false">
      <c r="C425" s="11" t="s">
        <v>281</v>
      </c>
      <c r="D425" s="0" t="str">
        <f aca="false">IF(A425="","X","Y")</f>
        <v>X</v>
      </c>
    </row>
    <row r="426" customFormat="false" ht="13.35" hidden="true" customHeight="false" outlineLevel="0" collapsed="false">
      <c r="C426" s="11" t="s">
        <v>283</v>
      </c>
      <c r="D426" s="0" t="str">
        <f aca="false">IF(A426="","X","Y")</f>
        <v>X</v>
      </c>
    </row>
    <row r="427" customFormat="false" ht="13.35" hidden="true" customHeight="false" outlineLevel="0" collapsed="false">
      <c r="C427" s="11" t="s">
        <v>642</v>
      </c>
      <c r="D427" s="0" t="str">
        <f aca="false">IF(A427="","X","Y")</f>
        <v>X</v>
      </c>
    </row>
    <row r="428" customFormat="false" ht="29.85" hidden="false" customHeight="false" outlineLevel="0" collapsed="false">
      <c r="A428" s="33" t="s">
        <v>134</v>
      </c>
      <c r="B428" s="40" t="s">
        <v>287</v>
      </c>
      <c r="C428" s="47" t="s">
        <v>644</v>
      </c>
      <c r="D428" s="0" t="str">
        <f aca="false">IF(A428="","X","Y")</f>
        <v>Y</v>
      </c>
    </row>
    <row r="429" customFormat="false" ht="13.35" hidden="true" customHeight="false" outlineLevel="0" collapsed="false">
      <c r="C429" s="11" t="s">
        <v>149</v>
      </c>
      <c r="D429" s="0" t="str">
        <f aca="false">IF(A429="","X","Y")</f>
        <v>X</v>
      </c>
    </row>
    <row r="430" customFormat="false" ht="13.35" hidden="true" customHeight="false" outlineLevel="0" collapsed="false">
      <c r="C430" s="11" t="s">
        <v>151</v>
      </c>
      <c r="D430" s="0" t="str">
        <f aca="false">IF(A430="","X","Y")</f>
        <v>X</v>
      </c>
    </row>
    <row r="431" customFormat="false" ht="13.35" hidden="true" customHeight="false" outlineLevel="0" collapsed="false">
      <c r="C431" s="11" t="s">
        <v>153</v>
      </c>
      <c r="D431" s="0" t="str">
        <f aca="false">IF(A431="","X","Y")</f>
        <v>X</v>
      </c>
    </row>
    <row r="432" customFormat="false" ht="13.35" hidden="true" customHeight="false" outlineLevel="0" collapsed="false">
      <c r="C432" s="11" t="s">
        <v>155</v>
      </c>
      <c r="D432" s="0" t="str">
        <f aca="false">IF(A432="","X","Y")</f>
        <v>X</v>
      </c>
    </row>
    <row r="433" customFormat="false" ht="13.35" hidden="true" customHeight="false" outlineLevel="0" collapsed="false">
      <c r="C433" s="11" t="s">
        <v>157</v>
      </c>
      <c r="D433" s="0" t="str">
        <f aca="false">IF(A433="","X","Y")</f>
        <v>X</v>
      </c>
    </row>
    <row r="434" customFormat="false" ht="13.35" hidden="true" customHeight="false" outlineLevel="0" collapsed="false">
      <c r="C434" s="11" t="s">
        <v>159</v>
      </c>
      <c r="D434" s="0" t="str">
        <f aca="false">IF(A434="","X","Y")</f>
        <v>X</v>
      </c>
    </row>
    <row r="435" customFormat="false" ht="13.35" hidden="true" customHeight="false" outlineLevel="0" collapsed="false">
      <c r="C435" s="11" t="s">
        <v>161</v>
      </c>
      <c r="D435" s="0" t="str">
        <f aca="false">IF(A435="","X","Y")</f>
        <v>X</v>
      </c>
    </row>
    <row r="436" customFormat="false" ht="13.35" hidden="true" customHeight="false" outlineLevel="0" collapsed="false">
      <c r="C436" s="11" t="s">
        <v>163</v>
      </c>
      <c r="D436" s="0" t="str">
        <f aca="false">IF(A436="","X","Y")</f>
        <v>X</v>
      </c>
    </row>
    <row r="437" customFormat="false" ht="13.35" hidden="true" customHeight="false" outlineLevel="0" collapsed="false">
      <c r="C437" s="11" t="s">
        <v>165</v>
      </c>
      <c r="D437" s="0" t="str">
        <f aca="false">IF(A437="","X","Y")</f>
        <v>X</v>
      </c>
    </row>
    <row r="438" customFormat="false" ht="13.35" hidden="true" customHeight="false" outlineLevel="0" collapsed="false">
      <c r="C438" s="11" t="s">
        <v>167</v>
      </c>
      <c r="D438" s="0" t="str">
        <f aca="false">IF(A438="","X","Y")</f>
        <v>X</v>
      </c>
    </row>
    <row r="439" customFormat="false" ht="13.35" hidden="true" customHeight="false" outlineLevel="0" collapsed="false">
      <c r="C439" s="11" t="s">
        <v>169</v>
      </c>
      <c r="D439" s="0" t="str">
        <f aca="false">IF(A439="","X","Y")</f>
        <v>X</v>
      </c>
    </row>
    <row r="440" customFormat="false" ht="25.1" hidden="true" customHeight="false" outlineLevel="0" collapsed="false">
      <c r="C440" s="11" t="s">
        <v>171</v>
      </c>
      <c r="D440" s="0" t="str">
        <f aca="false">IF(A440="","X","Y")</f>
        <v>X</v>
      </c>
    </row>
    <row r="441" customFormat="false" ht="13.35" hidden="true" customHeight="false" outlineLevel="0" collapsed="false">
      <c r="C441" s="11" t="s">
        <v>173</v>
      </c>
      <c r="D441" s="0" t="str">
        <f aca="false">IF(A441="","X","Y")</f>
        <v>X</v>
      </c>
    </row>
    <row r="442" customFormat="false" ht="13.35" hidden="true" customHeight="false" outlineLevel="0" collapsed="false">
      <c r="C442" s="11" t="s">
        <v>175</v>
      </c>
      <c r="D442" s="0" t="str">
        <f aca="false">IF(A442="","X","Y")</f>
        <v>X</v>
      </c>
    </row>
    <row r="443" customFormat="false" ht="13.35" hidden="true" customHeight="false" outlineLevel="0" collapsed="false">
      <c r="C443" s="11" t="s">
        <v>177</v>
      </c>
      <c r="D443" s="0" t="str">
        <f aca="false">IF(A443="","X","Y")</f>
        <v>X</v>
      </c>
    </row>
    <row r="444" customFormat="false" ht="13.35" hidden="true" customHeight="false" outlineLevel="0" collapsed="false">
      <c r="C444" s="11" t="s">
        <v>179</v>
      </c>
      <c r="D444" s="0" t="str">
        <f aca="false">IF(A444="","X","Y")</f>
        <v>X</v>
      </c>
    </row>
    <row r="445" customFormat="false" ht="13.35" hidden="true" customHeight="false" outlineLevel="0" collapsed="false">
      <c r="C445" s="11" t="s">
        <v>181</v>
      </c>
      <c r="D445" s="0" t="str">
        <f aca="false">IF(A445="","X","Y")</f>
        <v>X</v>
      </c>
    </row>
    <row r="446" customFormat="false" ht="13.35" hidden="true" customHeight="false" outlineLevel="0" collapsed="false">
      <c r="C446" s="11" t="s">
        <v>183</v>
      </c>
      <c r="D446" s="0" t="str">
        <f aca="false">IF(A446="","X","Y")</f>
        <v>X</v>
      </c>
    </row>
    <row r="447" customFormat="false" ht="13.35" hidden="true" customHeight="false" outlineLevel="0" collapsed="false">
      <c r="C447" s="11" t="s">
        <v>185</v>
      </c>
      <c r="D447" s="0" t="str">
        <f aca="false">IF(A447="","X","Y")</f>
        <v>X</v>
      </c>
    </row>
    <row r="448" customFormat="false" ht="13.35" hidden="true" customHeight="false" outlineLevel="0" collapsed="false">
      <c r="C448" s="11" t="s">
        <v>187</v>
      </c>
      <c r="D448" s="0" t="str">
        <f aca="false">IF(A448="","X","Y")</f>
        <v>X</v>
      </c>
    </row>
    <row r="449" customFormat="false" ht="13.35" hidden="true" customHeight="false" outlineLevel="0" collapsed="false">
      <c r="C449" s="11" t="s">
        <v>189</v>
      </c>
      <c r="D449" s="0" t="str">
        <f aca="false">IF(A449="","X","Y")</f>
        <v>X</v>
      </c>
    </row>
    <row r="450" customFormat="false" ht="13.35" hidden="true" customHeight="false" outlineLevel="0" collapsed="false">
      <c r="C450" s="11" t="s">
        <v>191</v>
      </c>
      <c r="D450" s="0" t="str">
        <f aca="false">IF(A450="","X","Y")</f>
        <v>X</v>
      </c>
    </row>
    <row r="451" customFormat="false" ht="13.35" hidden="true" customHeight="false" outlineLevel="0" collapsed="false">
      <c r="C451" s="11" t="s">
        <v>193</v>
      </c>
      <c r="D451" s="0" t="str">
        <f aca="false">IF(A451="","X","Y")</f>
        <v>X</v>
      </c>
    </row>
    <row r="452" customFormat="false" ht="13.35" hidden="true" customHeight="false" outlineLevel="0" collapsed="false">
      <c r="C452" s="11" t="s">
        <v>195</v>
      </c>
      <c r="D452" s="0" t="str">
        <f aca="false">IF(A452="","X","Y")</f>
        <v>X</v>
      </c>
    </row>
    <row r="453" customFormat="false" ht="13.35" hidden="true" customHeight="false" outlineLevel="0" collapsed="false">
      <c r="C453" s="11" t="s">
        <v>197</v>
      </c>
      <c r="D453" s="0" t="str">
        <f aca="false">IF(A453="","X","Y")</f>
        <v>X</v>
      </c>
    </row>
    <row r="454" customFormat="false" ht="13.35" hidden="true" customHeight="false" outlineLevel="0" collapsed="false">
      <c r="C454" s="11" t="s">
        <v>199</v>
      </c>
      <c r="D454" s="0" t="str">
        <f aca="false">IF(A454="","X","Y")</f>
        <v>X</v>
      </c>
    </row>
    <row r="455" customFormat="false" ht="13.35" hidden="true" customHeight="false" outlineLevel="0" collapsed="false">
      <c r="C455" s="11" t="s">
        <v>201</v>
      </c>
      <c r="D455" s="0" t="str">
        <f aca="false">IF(A455="","X","Y")</f>
        <v>X</v>
      </c>
    </row>
    <row r="456" customFormat="false" ht="13.35" hidden="true" customHeight="false" outlineLevel="0" collapsed="false">
      <c r="C456" s="11" t="s">
        <v>203</v>
      </c>
      <c r="D456" s="0" t="str">
        <f aca="false">IF(A456="","X","Y")</f>
        <v>X</v>
      </c>
    </row>
    <row r="457" customFormat="false" ht="13.35" hidden="true" customHeight="false" outlineLevel="0" collapsed="false">
      <c r="C457" s="11" t="s">
        <v>205</v>
      </c>
      <c r="D457" s="0" t="str">
        <f aca="false">IF(A457="","X","Y")</f>
        <v>X</v>
      </c>
    </row>
    <row r="458" customFormat="false" ht="13.35" hidden="true" customHeight="false" outlineLevel="0" collapsed="false">
      <c r="C458" s="11" t="s">
        <v>207</v>
      </c>
      <c r="D458" s="0" t="str">
        <f aca="false">IF(A458="","X","Y")</f>
        <v>X</v>
      </c>
    </row>
    <row r="459" customFormat="false" ht="13.35" hidden="true" customHeight="false" outlineLevel="0" collapsed="false">
      <c r="C459" s="11" t="s">
        <v>209</v>
      </c>
      <c r="D459" s="0" t="str">
        <f aca="false">IF(A459="","X","Y")</f>
        <v>X</v>
      </c>
    </row>
    <row r="460" customFormat="false" ht="13.35" hidden="true" customHeight="false" outlineLevel="0" collapsed="false">
      <c r="C460" s="11" t="s">
        <v>211</v>
      </c>
      <c r="D460" s="0" t="str">
        <f aca="false">IF(A460="","X","Y")</f>
        <v>X</v>
      </c>
    </row>
    <row r="461" customFormat="false" ht="13.35" hidden="true" customHeight="false" outlineLevel="0" collapsed="false">
      <c r="C461" s="11" t="s">
        <v>213</v>
      </c>
      <c r="D461" s="0" t="str">
        <f aca="false">IF(A461="","X","Y")</f>
        <v>X</v>
      </c>
    </row>
    <row r="462" customFormat="false" ht="13.35" hidden="true" customHeight="false" outlineLevel="0" collapsed="false">
      <c r="C462" s="11" t="s">
        <v>215</v>
      </c>
      <c r="D462" s="0" t="str">
        <f aca="false">IF(A462="","X","Y")</f>
        <v>X</v>
      </c>
    </row>
    <row r="463" customFormat="false" ht="13.35" hidden="true" customHeight="false" outlineLevel="0" collapsed="false">
      <c r="C463" s="11" t="s">
        <v>217</v>
      </c>
      <c r="D463" s="0" t="str">
        <f aca="false">IF(A463="","X","Y")</f>
        <v>X</v>
      </c>
    </row>
    <row r="464" customFormat="false" ht="13.35" hidden="true" customHeight="false" outlineLevel="0" collapsed="false">
      <c r="C464" s="11" t="s">
        <v>219</v>
      </c>
      <c r="D464" s="0" t="str">
        <f aca="false">IF(A464="","X","Y")</f>
        <v>X</v>
      </c>
    </row>
    <row r="465" customFormat="false" ht="13.35" hidden="true" customHeight="false" outlineLevel="0" collapsed="false">
      <c r="C465" s="11" t="s">
        <v>221</v>
      </c>
      <c r="D465" s="0" t="str">
        <f aca="false">IF(A465="","X","Y")</f>
        <v>X</v>
      </c>
    </row>
    <row r="466" customFormat="false" ht="13.35" hidden="true" customHeight="false" outlineLevel="0" collapsed="false">
      <c r="C466" s="11" t="s">
        <v>223</v>
      </c>
      <c r="D466" s="0" t="str">
        <f aca="false">IF(A466="","X","Y")</f>
        <v>X</v>
      </c>
    </row>
    <row r="467" customFormat="false" ht="13.35" hidden="true" customHeight="false" outlineLevel="0" collapsed="false">
      <c r="C467" s="11" t="s">
        <v>225</v>
      </c>
      <c r="D467" s="0" t="str">
        <f aca="false">IF(A467="","X","Y")</f>
        <v>X</v>
      </c>
    </row>
    <row r="468" customFormat="false" ht="13.35" hidden="true" customHeight="false" outlineLevel="0" collapsed="false">
      <c r="C468" s="11" t="s">
        <v>227</v>
      </c>
      <c r="D468" s="0" t="str">
        <f aca="false">IF(A468="","X","Y")</f>
        <v>X</v>
      </c>
    </row>
    <row r="469" customFormat="false" ht="13.35" hidden="true" customHeight="false" outlineLevel="0" collapsed="false">
      <c r="C469" s="11" t="s">
        <v>229</v>
      </c>
      <c r="D469" s="0" t="str">
        <f aca="false">IF(A469="","X","Y")</f>
        <v>X</v>
      </c>
    </row>
    <row r="470" customFormat="false" ht="13.35" hidden="true" customHeight="false" outlineLevel="0" collapsed="false">
      <c r="C470" s="11" t="s">
        <v>231</v>
      </c>
      <c r="D470" s="0" t="str">
        <f aca="false">IF(A470="","X","Y")</f>
        <v>X</v>
      </c>
    </row>
    <row r="471" customFormat="false" ht="13.35" hidden="true" customHeight="false" outlineLevel="0" collapsed="false">
      <c r="C471" s="11" t="s">
        <v>233</v>
      </c>
      <c r="D471" s="0" t="str">
        <f aca="false">IF(A471="","X","Y")</f>
        <v>X</v>
      </c>
    </row>
    <row r="472" customFormat="false" ht="13.35" hidden="true" customHeight="false" outlineLevel="0" collapsed="false">
      <c r="C472" s="11" t="s">
        <v>235</v>
      </c>
      <c r="D472" s="0" t="str">
        <f aca="false">IF(A472="","X","Y")</f>
        <v>X</v>
      </c>
    </row>
    <row r="473" customFormat="false" ht="13.35" hidden="true" customHeight="false" outlineLevel="0" collapsed="false">
      <c r="C473" s="11" t="s">
        <v>237</v>
      </c>
      <c r="D473" s="0" t="str">
        <f aca="false">IF(A473="","X","Y")</f>
        <v>X</v>
      </c>
    </row>
    <row r="474" customFormat="false" ht="13.35" hidden="true" customHeight="false" outlineLevel="0" collapsed="false">
      <c r="C474" s="11" t="s">
        <v>239</v>
      </c>
      <c r="D474" s="0" t="str">
        <f aca="false">IF(A474="","X","Y")</f>
        <v>X</v>
      </c>
    </row>
    <row r="475" customFormat="false" ht="13.35" hidden="true" customHeight="false" outlineLevel="0" collapsed="false">
      <c r="C475" s="11" t="s">
        <v>241</v>
      </c>
      <c r="D475" s="0" t="str">
        <f aca="false">IF(A475="","X","Y")</f>
        <v>X</v>
      </c>
    </row>
    <row r="476" customFormat="false" ht="13.35" hidden="true" customHeight="false" outlineLevel="0" collapsed="false">
      <c r="C476" s="11" t="s">
        <v>243</v>
      </c>
      <c r="D476" s="0" t="str">
        <f aca="false">IF(A476="","X","Y")</f>
        <v>X</v>
      </c>
    </row>
    <row r="477" customFormat="false" ht="13.35" hidden="true" customHeight="false" outlineLevel="0" collapsed="false">
      <c r="C477" s="11" t="s">
        <v>245</v>
      </c>
      <c r="D477" s="0" t="str">
        <f aca="false">IF(A477="","X","Y")</f>
        <v>X</v>
      </c>
    </row>
    <row r="478" customFormat="false" ht="13.35" hidden="true" customHeight="false" outlineLevel="0" collapsed="false">
      <c r="C478" s="11" t="s">
        <v>247</v>
      </c>
      <c r="D478" s="0" t="str">
        <f aca="false">IF(A478="","X","Y")</f>
        <v>X</v>
      </c>
    </row>
    <row r="479" customFormat="false" ht="13.35" hidden="true" customHeight="false" outlineLevel="0" collapsed="false">
      <c r="C479" s="11" t="s">
        <v>249</v>
      </c>
      <c r="D479" s="0" t="str">
        <f aca="false">IF(A479="","X","Y")</f>
        <v>X</v>
      </c>
    </row>
    <row r="480" customFormat="false" ht="13.35" hidden="true" customHeight="false" outlineLevel="0" collapsed="false">
      <c r="C480" s="11" t="s">
        <v>251</v>
      </c>
      <c r="D480" s="0" t="str">
        <f aca="false">IF(A480="","X","Y")</f>
        <v>X</v>
      </c>
    </row>
    <row r="481" customFormat="false" ht="13.35" hidden="true" customHeight="false" outlineLevel="0" collapsed="false">
      <c r="C481" s="11" t="s">
        <v>253</v>
      </c>
      <c r="D481" s="0" t="str">
        <f aca="false">IF(A481="","X","Y")</f>
        <v>X</v>
      </c>
    </row>
    <row r="482" customFormat="false" ht="13.35" hidden="true" customHeight="false" outlineLevel="0" collapsed="false">
      <c r="C482" s="11" t="s">
        <v>255</v>
      </c>
      <c r="D482" s="0" t="str">
        <f aca="false">IF(A482="","X","Y")</f>
        <v>X</v>
      </c>
    </row>
    <row r="483" customFormat="false" ht="13.35" hidden="true" customHeight="false" outlineLevel="0" collapsed="false">
      <c r="C483" s="11" t="s">
        <v>257</v>
      </c>
      <c r="D483" s="0" t="str">
        <f aca="false">IF(A483="","X","Y")</f>
        <v>X</v>
      </c>
    </row>
    <row r="484" customFormat="false" ht="13.35" hidden="true" customHeight="false" outlineLevel="0" collapsed="false">
      <c r="C484" s="11" t="s">
        <v>259</v>
      </c>
      <c r="D484" s="0" t="str">
        <f aca="false">IF(A484="","X","Y")</f>
        <v>X</v>
      </c>
    </row>
    <row r="485" customFormat="false" ht="13.35" hidden="true" customHeight="false" outlineLevel="0" collapsed="false">
      <c r="C485" s="11" t="s">
        <v>261</v>
      </c>
      <c r="D485" s="0" t="str">
        <f aca="false">IF(A485="","X","Y")</f>
        <v>X</v>
      </c>
    </row>
    <row r="486" customFormat="false" ht="13.35" hidden="true" customHeight="false" outlineLevel="0" collapsed="false">
      <c r="C486" s="11" t="s">
        <v>263</v>
      </c>
      <c r="D486" s="0" t="str">
        <f aca="false">IF(A486="","X","Y")</f>
        <v>X</v>
      </c>
    </row>
    <row r="487" customFormat="false" ht="13.35" hidden="true" customHeight="false" outlineLevel="0" collapsed="false">
      <c r="C487" s="11" t="s">
        <v>265</v>
      </c>
      <c r="D487" s="0" t="str">
        <f aca="false">IF(A487="","X","Y")</f>
        <v>X</v>
      </c>
    </row>
    <row r="488" customFormat="false" ht="13.35" hidden="true" customHeight="false" outlineLevel="0" collapsed="false">
      <c r="C488" s="11" t="s">
        <v>267</v>
      </c>
      <c r="D488" s="0" t="str">
        <f aca="false">IF(A488="","X","Y")</f>
        <v>X</v>
      </c>
    </row>
    <row r="489" customFormat="false" ht="13.35" hidden="true" customHeight="false" outlineLevel="0" collapsed="false">
      <c r="C489" s="11" t="s">
        <v>269</v>
      </c>
      <c r="D489" s="0" t="str">
        <f aca="false">IF(A489="","X","Y")</f>
        <v>X</v>
      </c>
    </row>
    <row r="490" customFormat="false" ht="13.35" hidden="true" customHeight="false" outlineLevel="0" collapsed="false">
      <c r="C490" s="11" t="s">
        <v>271</v>
      </c>
      <c r="D490" s="0" t="str">
        <f aca="false">IF(A490="","X","Y")</f>
        <v>X</v>
      </c>
    </row>
    <row r="491" customFormat="false" ht="13.35" hidden="true" customHeight="false" outlineLevel="0" collapsed="false">
      <c r="C491" s="11" t="s">
        <v>273</v>
      </c>
      <c r="D491" s="0" t="str">
        <f aca="false">IF(A491="","X","Y")</f>
        <v>X</v>
      </c>
    </row>
    <row r="492" customFormat="false" ht="13.35" hidden="true" customHeight="false" outlineLevel="0" collapsed="false">
      <c r="C492" s="11" t="s">
        <v>275</v>
      </c>
      <c r="D492" s="0" t="str">
        <f aca="false">IF(A492="","X","Y")</f>
        <v>X</v>
      </c>
    </row>
    <row r="493" customFormat="false" ht="13.35" hidden="true" customHeight="false" outlineLevel="0" collapsed="false">
      <c r="C493" s="11" t="s">
        <v>277</v>
      </c>
      <c r="D493" s="0" t="str">
        <f aca="false">IF(A493="","X","Y")</f>
        <v>X</v>
      </c>
    </row>
    <row r="494" customFormat="false" ht="13.35" hidden="true" customHeight="false" outlineLevel="0" collapsed="false">
      <c r="C494" s="11" t="s">
        <v>279</v>
      </c>
      <c r="D494" s="0" t="str">
        <f aca="false">IF(A494="","X","Y")</f>
        <v>X</v>
      </c>
    </row>
    <row r="495" customFormat="false" ht="13.35" hidden="true" customHeight="false" outlineLevel="0" collapsed="false">
      <c r="C495" s="11" t="s">
        <v>281</v>
      </c>
      <c r="D495" s="0" t="str">
        <f aca="false">IF(A495="","X","Y")</f>
        <v>X</v>
      </c>
    </row>
    <row r="496" customFormat="false" ht="13.35" hidden="true" customHeight="false" outlineLevel="0" collapsed="false">
      <c r="C496" s="11" t="s">
        <v>283</v>
      </c>
      <c r="D496" s="0" t="str">
        <f aca="false">IF(A496="","X","Y")</f>
        <v>X</v>
      </c>
    </row>
    <row r="497" customFormat="false" ht="13.35" hidden="true" customHeight="false" outlineLevel="0" collapsed="false">
      <c r="C497" s="11" t="s">
        <v>714</v>
      </c>
      <c r="D497" s="0" t="str">
        <f aca="false">IF(A497="","X","Y")</f>
        <v>X</v>
      </c>
    </row>
    <row r="498" customFormat="false" ht="29.85" hidden="false" customHeight="false" outlineLevel="0" collapsed="false">
      <c r="A498" s="33" t="s">
        <v>134</v>
      </c>
      <c r="B498" s="40" t="s">
        <v>287</v>
      </c>
      <c r="C498" s="47" t="s">
        <v>716</v>
      </c>
      <c r="D498" s="0" t="str">
        <f aca="false">IF(A498="","X","Y")</f>
        <v>Y</v>
      </c>
    </row>
    <row r="499" customFormat="false" ht="13.35" hidden="true" customHeight="false" outlineLevel="0" collapsed="false">
      <c r="C499" s="11" t="s">
        <v>149</v>
      </c>
      <c r="D499" s="0" t="str">
        <f aca="false">IF(A499="","X","Y")</f>
        <v>X</v>
      </c>
    </row>
    <row r="500" customFormat="false" ht="13.35" hidden="true" customHeight="false" outlineLevel="0" collapsed="false">
      <c r="C500" s="11" t="s">
        <v>151</v>
      </c>
      <c r="D500" s="0" t="str">
        <f aca="false">IF(A500="","X","Y")</f>
        <v>X</v>
      </c>
    </row>
    <row r="501" customFormat="false" ht="13.35" hidden="true" customHeight="false" outlineLevel="0" collapsed="false">
      <c r="C501" s="11" t="s">
        <v>153</v>
      </c>
      <c r="D501" s="0" t="str">
        <f aca="false">IF(A501="","X","Y")</f>
        <v>X</v>
      </c>
    </row>
    <row r="502" customFormat="false" ht="13.35" hidden="true" customHeight="false" outlineLevel="0" collapsed="false">
      <c r="C502" s="11" t="s">
        <v>155</v>
      </c>
      <c r="D502" s="0" t="str">
        <f aca="false">IF(A502="","X","Y")</f>
        <v>X</v>
      </c>
    </row>
    <row r="503" customFormat="false" ht="13.35" hidden="true" customHeight="false" outlineLevel="0" collapsed="false">
      <c r="C503" s="11" t="s">
        <v>157</v>
      </c>
      <c r="D503" s="0" t="str">
        <f aca="false">IF(A503="","X","Y")</f>
        <v>X</v>
      </c>
    </row>
    <row r="504" customFormat="false" ht="13.35" hidden="true" customHeight="false" outlineLevel="0" collapsed="false">
      <c r="C504" s="11" t="s">
        <v>159</v>
      </c>
      <c r="D504" s="0" t="str">
        <f aca="false">IF(A504="","X","Y")</f>
        <v>X</v>
      </c>
    </row>
    <row r="505" customFormat="false" ht="13.35" hidden="true" customHeight="false" outlineLevel="0" collapsed="false">
      <c r="C505" s="11" t="s">
        <v>161</v>
      </c>
      <c r="D505" s="0" t="str">
        <f aca="false">IF(A505="","X","Y")</f>
        <v>X</v>
      </c>
    </row>
    <row r="506" customFormat="false" ht="13.35" hidden="true" customHeight="false" outlineLevel="0" collapsed="false">
      <c r="C506" s="11" t="s">
        <v>163</v>
      </c>
      <c r="D506" s="0" t="str">
        <f aca="false">IF(A506="","X","Y")</f>
        <v>X</v>
      </c>
    </row>
    <row r="507" customFormat="false" ht="13.35" hidden="true" customHeight="false" outlineLevel="0" collapsed="false">
      <c r="C507" s="11" t="s">
        <v>165</v>
      </c>
      <c r="D507" s="0" t="str">
        <f aca="false">IF(A507="","X","Y")</f>
        <v>X</v>
      </c>
    </row>
    <row r="508" customFormat="false" ht="13.35" hidden="true" customHeight="false" outlineLevel="0" collapsed="false">
      <c r="C508" s="11" t="s">
        <v>167</v>
      </c>
      <c r="D508" s="0" t="str">
        <f aca="false">IF(A508="","X","Y")</f>
        <v>X</v>
      </c>
    </row>
    <row r="509" customFormat="false" ht="13.35" hidden="true" customHeight="false" outlineLevel="0" collapsed="false">
      <c r="C509" s="11" t="s">
        <v>169</v>
      </c>
      <c r="D509" s="0" t="str">
        <f aca="false">IF(A509="","X","Y")</f>
        <v>X</v>
      </c>
    </row>
    <row r="510" customFormat="false" ht="25.1" hidden="true" customHeight="false" outlineLevel="0" collapsed="false">
      <c r="C510" s="11" t="s">
        <v>171</v>
      </c>
      <c r="D510" s="0" t="str">
        <f aca="false">IF(A510="","X","Y")</f>
        <v>X</v>
      </c>
    </row>
    <row r="511" customFormat="false" ht="13.35" hidden="true" customHeight="false" outlineLevel="0" collapsed="false">
      <c r="C511" s="11" t="s">
        <v>173</v>
      </c>
      <c r="D511" s="0" t="str">
        <f aca="false">IF(A511="","X","Y")</f>
        <v>X</v>
      </c>
    </row>
    <row r="512" customFormat="false" ht="13.35" hidden="true" customHeight="false" outlineLevel="0" collapsed="false">
      <c r="C512" s="11" t="s">
        <v>175</v>
      </c>
      <c r="D512" s="0" t="str">
        <f aca="false">IF(A512="","X","Y")</f>
        <v>X</v>
      </c>
    </row>
    <row r="513" customFormat="false" ht="13.35" hidden="true" customHeight="false" outlineLevel="0" collapsed="false">
      <c r="C513" s="11" t="s">
        <v>177</v>
      </c>
      <c r="D513" s="0" t="str">
        <f aca="false">IF(A513="","X","Y")</f>
        <v>X</v>
      </c>
    </row>
    <row r="514" customFormat="false" ht="13.35" hidden="true" customHeight="false" outlineLevel="0" collapsed="false">
      <c r="C514" s="11" t="s">
        <v>179</v>
      </c>
      <c r="D514" s="0" t="str">
        <f aca="false">IF(A514="","X","Y")</f>
        <v>X</v>
      </c>
    </row>
    <row r="515" customFormat="false" ht="13.35" hidden="true" customHeight="false" outlineLevel="0" collapsed="false">
      <c r="C515" s="11" t="s">
        <v>181</v>
      </c>
      <c r="D515" s="0" t="str">
        <f aca="false">IF(A515="","X","Y")</f>
        <v>X</v>
      </c>
    </row>
    <row r="516" customFormat="false" ht="13.35" hidden="true" customHeight="false" outlineLevel="0" collapsed="false">
      <c r="C516" s="11" t="s">
        <v>183</v>
      </c>
      <c r="D516" s="0" t="str">
        <f aca="false">IF(A516="","X","Y")</f>
        <v>X</v>
      </c>
    </row>
    <row r="517" customFormat="false" ht="13.35" hidden="true" customHeight="false" outlineLevel="0" collapsed="false">
      <c r="C517" s="11" t="s">
        <v>185</v>
      </c>
      <c r="D517" s="0" t="str">
        <f aca="false">IF(A517="","X","Y")</f>
        <v>X</v>
      </c>
    </row>
    <row r="518" customFormat="false" ht="13.35" hidden="true" customHeight="false" outlineLevel="0" collapsed="false">
      <c r="C518" s="11" t="s">
        <v>187</v>
      </c>
      <c r="D518" s="0" t="str">
        <f aca="false">IF(A518="","X","Y")</f>
        <v>X</v>
      </c>
    </row>
    <row r="519" customFormat="false" ht="13.35" hidden="true" customHeight="false" outlineLevel="0" collapsed="false">
      <c r="C519" s="11" t="s">
        <v>189</v>
      </c>
      <c r="D519" s="0" t="str">
        <f aca="false">IF(A519="","X","Y")</f>
        <v>X</v>
      </c>
    </row>
    <row r="520" customFormat="false" ht="13.35" hidden="true" customHeight="false" outlineLevel="0" collapsed="false">
      <c r="C520" s="11" t="s">
        <v>191</v>
      </c>
      <c r="D520" s="0" t="str">
        <f aca="false">IF(A520="","X","Y")</f>
        <v>X</v>
      </c>
    </row>
    <row r="521" customFormat="false" ht="13.35" hidden="true" customHeight="false" outlineLevel="0" collapsed="false">
      <c r="C521" s="11" t="s">
        <v>193</v>
      </c>
      <c r="D521" s="0" t="str">
        <f aca="false">IF(A521="","X","Y")</f>
        <v>X</v>
      </c>
    </row>
    <row r="522" customFormat="false" ht="13.35" hidden="true" customHeight="false" outlineLevel="0" collapsed="false">
      <c r="C522" s="11" t="s">
        <v>195</v>
      </c>
      <c r="D522" s="0" t="str">
        <f aca="false">IF(A522="","X","Y")</f>
        <v>X</v>
      </c>
    </row>
    <row r="523" customFormat="false" ht="13.35" hidden="true" customHeight="false" outlineLevel="0" collapsed="false">
      <c r="C523" s="11" t="s">
        <v>197</v>
      </c>
      <c r="D523" s="0" t="str">
        <f aca="false">IF(A523="","X","Y")</f>
        <v>X</v>
      </c>
    </row>
    <row r="524" customFormat="false" ht="13.35" hidden="true" customHeight="false" outlineLevel="0" collapsed="false">
      <c r="C524" s="11" t="s">
        <v>199</v>
      </c>
      <c r="D524" s="0" t="str">
        <f aca="false">IF(A524="","X","Y")</f>
        <v>X</v>
      </c>
    </row>
    <row r="525" customFormat="false" ht="13.35" hidden="true" customHeight="false" outlineLevel="0" collapsed="false">
      <c r="C525" s="11" t="s">
        <v>201</v>
      </c>
      <c r="D525" s="0" t="str">
        <f aca="false">IF(A525="","X","Y")</f>
        <v>X</v>
      </c>
    </row>
    <row r="526" customFormat="false" ht="13.35" hidden="true" customHeight="false" outlineLevel="0" collapsed="false">
      <c r="C526" s="11" t="s">
        <v>203</v>
      </c>
      <c r="D526" s="0" t="str">
        <f aca="false">IF(A526="","X","Y")</f>
        <v>X</v>
      </c>
    </row>
    <row r="527" customFormat="false" ht="13.35" hidden="true" customHeight="false" outlineLevel="0" collapsed="false">
      <c r="C527" s="11" t="s">
        <v>205</v>
      </c>
      <c r="D527" s="0" t="str">
        <f aca="false">IF(A527="","X","Y")</f>
        <v>X</v>
      </c>
    </row>
    <row r="528" customFormat="false" ht="13.35" hidden="true" customHeight="false" outlineLevel="0" collapsed="false">
      <c r="C528" s="11" t="s">
        <v>207</v>
      </c>
      <c r="D528" s="0" t="str">
        <f aca="false">IF(A528="","X","Y")</f>
        <v>X</v>
      </c>
    </row>
    <row r="529" customFormat="false" ht="13.35" hidden="true" customHeight="false" outlineLevel="0" collapsed="false">
      <c r="C529" s="11" t="s">
        <v>209</v>
      </c>
      <c r="D529" s="0" t="str">
        <f aca="false">IF(A529="","X","Y")</f>
        <v>X</v>
      </c>
    </row>
    <row r="530" customFormat="false" ht="13.35" hidden="true" customHeight="false" outlineLevel="0" collapsed="false">
      <c r="C530" s="11" t="s">
        <v>211</v>
      </c>
      <c r="D530" s="0" t="str">
        <f aca="false">IF(A530="","X","Y")</f>
        <v>X</v>
      </c>
    </row>
    <row r="531" customFormat="false" ht="13.35" hidden="true" customHeight="false" outlineLevel="0" collapsed="false">
      <c r="C531" s="11" t="s">
        <v>213</v>
      </c>
      <c r="D531" s="0" t="str">
        <f aca="false">IF(A531="","X","Y")</f>
        <v>X</v>
      </c>
    </row>
    <row r="532" customFormat="false" ht="13.35" hidden="true" customHeight="false" outlineLevel="0" collapsed="false">
      <c r="C532" s="11" t="s">
        <v>215</v>
      </c>
      <c r="D532" s="0" t="str">
        <f aca="false">IF(A532="","X","Y")</f>
        <v>X</v>
      </c>
    </row>
    <row r="533" customFormat="false" ht="13.35" hidden="true" customHeight="false" outlineLevel="0" collapsed="false">
      <c r="C533" s="11" t="s">
        <v>217</v>
      </c>
      <c r="D533" s="0" t="str">
        <f aca="false">IF(A533="","X","Y")</f>
        <v>X</v>
      </c>
    </row>
    <row r="534" customFormat="false" ht="13.35" hidden="true" customHeight="false" outlineLevel="0" collapsed="false">
      <c r="C534" s="11" t="s">
        <v>219</v>
      </c>
      <c r="D534" s="0" t="str">
        <f aca="false">IF(A534="","X","Y")</f>
        <v>X</v>
      </c>
    </row>
    <row r="535" customFormat="false" ht="13.35" hidden="true" customHeight="false" outlineLevel="0" collapsed="false">
      <c r="C535" s="11" t="s">
        <v>221</v>
      </c>
      <c r="D535" s="0" t="str">
        <f aca="false">IF(A535="","X","Y")</f>
        <v>X</v>
      </c>
    </row>
    <row r="536" customFormat="false" ht="13.35" hidden="true" customHeight="false" outlineLevel="0" collapsed="false">
      <c r="C536" s="11" t="s">
        <v>223</v>
      </c>
      <c r="D536" s="0" t="str">
        <f aca="false">IF(A536="","X","Y")</f>
        <v>X</v>
      </c>
    </row>
    <row r="537" customFormat="false" ht="13.35" hidden="true" customHeight="false" outlineLevel="0" collapsed="false">
      <c r="C537" s="11" t="s">
        <v>225</v>
      </c>
      <c r="D537" s="0" t="str">
        <f aca="false">IF(A537="","X","Y")</f>
        <v>X</v>
      </c>
    </row>
    <row r="538" customFormat="false" ht="13.35" hidden="true" customHeight="false" outlineLevel="0" collapsed="false">
      <c r="C538" s="11" t="s">
        <v>227</v>
      </c>
      <c r="D538" s="0" t="str">
        <f aca="false">IF(A538="","X","Y")</f>
        <v>X</v>
      </c>
    </row>
    <row r="539" customFormat="false" ht="13.35" hidden="true" customHeight="false" outlineLevel="0" collapsed="false">
      <c r="C539" s="11" t="s">
        <v>229</v>
      </c>
      <c r="D539" s="0" t="str">
        <f aca="false">IF(A539="","X","Y")</f>
        <v>X</v>
      </c>
    </row>
    <row r="540" customFormat="false" ht="13.35" hidden="true" customHeight="false" outlineLevel="0" collapsed="false">
      <c r="C540" s="11" t="s">
        <v>231</v>
      </c>
      <c r="D540" s="0" t="str">
        <f aca="false">IF(A540="","X","Y")</f>
        <v>X</v>
      </c>
    </row>
    <row r="541" customFormat="false" ht="13.35" hidden="true" customHeight="false" outlineLevel="0" collapsed="false">
      <c r="C541" s="11" t="s">
        <v>233</v>
      </c>
      <c r="D541" s="0" t="str">
        <f aca="false">IF(A541="","X","Y")</f>
        <v>X</v>
      </c>
    </row>
    <row r="542" customFormat="false" ht="13.35" hidden="true" customHeight="false" outlineLevel="0" collapsed="false">
      <c r="C542" s="11" t="s">
        <v>235</v>
      </c>
      <c r="D542" s="0" t="str">
        <f aca="false">IF(A542="","X","Y")</f>
        <v>X</v>
      </c>
    </row>
    <row r="543" customFormat="false" ht="13.35" hidden="true" customHeight="false" outlineLevel="0" collapsed="false">
      <c r="C543" s="11" t="s">
        <v>237</v>
      </c>
      <c r="D543" s="0" t="str">
        <f aca="false">IF(A543="","X","Y")</f>
        <v>X</v>
      </c>
    </row>
    <row r="544" customFormat="false" ht="13.35" hidden="true" customHeight="false" outlineLevel="0" collapsed="false">
      <c r="C544" s="11" t="s">
        <v>239</v>
      </c>
      <c r="D544" s="0" t="str">
        <f aca="false">IF(A544="","X","Y")</f>
        <v>X</v>
      </c>
    </row>
    <row r="545" customFormat="false" ht="13.35" hidden="true" customHeight="false" outlineLevel="0" collapsed="false">
      <c r="C545" s="11" t="s">
        <v>241</v>
      </c>
      <c r="D545" s="0" t="str">
        <f aca="false">IF(A545="","X","Y")</f>
        <v>X</v>
      </c>
    </row>
    <row r="546" customFormat="false" ht="13.35" hidden="true" customHeight="false" outlineLevel="0" collapsed="false">
      <c r="C546" s="11" t="s">
        <v>243</v>
      </c>
      <c r="D546" s="0" t="str">
        <f aca="false">IF(A546="","X","Y")</f>
        <v>X</v>
      </c>
    </row>
    <row r="547" customFormat="false" ht="13.35" hidden="true" customHeight="false" outlineLevel="0" collapsed="false">
      <c r="C547" s="11" t="s">
        <v>245</v>
      </c>
      <c r="D547" s="0" t="str">
        <f aca="false">IF(A547="","X","Y")</f>
        <v>X</v>
      </c>
    </row>
    <row r="548" customFormat="false" ht="13.35" hidden="true" customHeight="false" outlineLevel="0" collapsed="false">
      <c r="C548" s="11" t="s">
        <v>247</v>
      </c>
      <c r="D548" s="0" t="str">
        <f aca="false">IF(A548="","X","Y")</f>
        <v>X</v>
      </c>
    </row>
    <row r="549" customFormat="false" ht="13.35" hidden="true" customHeight="false" outlineLevel="0" collapsed="false">
      <c r="C549" s="11" t="s">
        <v>249</v>
      </c>
      <c r="D549" s="0" t="str">
        <f aca="false">IF(A549="","X","Y")</f>
        <v>X</v>
      </c>
    </row>
    <row r="550" customFormat="false" ht="13.35" hidden="true" customHeight="false" outlineLevel="0" collapsed="false">
      <c r="C550" s="11" t="s">
        <v>251</v>
      </c>
      <c r="D550" s="0" t="str">
        <f aca="false">IF(A550="","X","Y")</f>
        <v>X</v>
      </c>
    </row>
    <row r="551" customFormat="false" ht="13.35" hidden="true" customHeight="false" outlineLevel="0" collapsed="false">
      <c r="C551" s="11" t="s">
        <v>253</v>
      </c>
      <c r="D551" s="0" t="str">
        <f aca="false">IF(A551="","X","Y")</f>
        <v>X</v>
      </c>
    </row>
    <row r="552" customFormat="false" ht="13.35" hidden="true" customHeight="false" outlineLevel="0" collapsed="false">
      <c r="C552" s="11" t="s">
        <v>255</v>
      </c>
      <c r="D552" s="0" t="str">
        <f aca="false">IF(A552="","X","Y")</f>
        <v>X</v>
      </c>
    </row>
    <row r="553" customFormat="false" ht="13.35" hidden="true" customHeight="false" outlineLevel="0" collapsed="false">
      <c r="C553" s="11" t="s">
        <v>257</v>
      </c>
      <c r="D553" s="0" t="str">
        <f aca="false">IF(A553="","X","Y")</f>
        <v>X</v>
      </c>
    </row>
    <row r="554" customFormat="false" ht="13.35" hidden="true" customHeight="false" outlineLevel="0" collapsed="false">
      <c r="C554" s="11" t="s">
        <v>259</v>
      </c>
      <c r="D554" s="0" t="str">
        <f aca="false">IF(A554="","X","Y")</f>
        <v>X</v>
      </c>
    </row>
    <row r="555" customFormat="false" ht="13.35" hidden="true" customHeight="false" outlineLevel="0" collapsed="false">
      <c r="C555" s="11" t="s">
        <v>261</v>
      </c>
      <c r="D555" s="0" t="str">
        <f aca="false">IF(A555="","X","Y")</f>
        <v>X</v>
      </c>
    </row>
    <row r="556" customFormat="false" ht="13.35" hidden="true" customHeight="false" outlineLevel="0" collapsed="false">
      <c r="C556" s="11" t="s">
        <v>263</v>
      </c>
      <c r="D556" s="0" t="str">
        <f aca="false">IF(A556="","X","Y")</f>
        <v>X</v>
      </c>
    </row>
    <row r="557" customFormat="false" ht="13.35" hidden="true" customHeight="false" outlineLevel="0" collapsed="false">
      <c r="C557" s="11" t="s">
        <v>265</v>
      </c>
      <c r="D557" s="0" t="str">
        <f aca="false">IF(A557="","X","Y")</f>
        <v>X</v>
      </c>
    </row>
    <row r="558" customFormat="false" ht="13.35" hidden="true" customHeight="false" outlineLevel="0" collapsed="false">
      <c r="C558" s="11" t="s">
        <v>267</v>
      </c>
      <c r="D558" s="0" t="str">
        <f aca="false">IF(A558="","X","Y")</f>
        <v>X</v>
      </c>
    </row>
    <row r="559" customFormat="false" ht="13.35" hidden="true" customHeight="false" outlineLevel="0" collapsed="false">
      <c r="C559" s="11" t="s">
        <v>269</v>
      </c>
      <c r="D559" s="0" t="str">
        <f aca="false">IF(A559="","X","Y")</f>
        <v>X</v>
      </c>
    </row>
    <row r="560" customFormat="false" ht="13.35" hidden="true" customHeight="false" outlineLevel="0" collapsed="false">
      <c r="C560" s="11" t="s">
        <v>271</v>
      </c>
      <c r="D560" s="0" t="str">
        <f aca="false">IF(A560="","X","Y")</f>
        <v>X</v>
      </c>
    </row>
    <row r="561" customFormat="false" ht="13.35" hidden="true" customHeight="false" outlineLevel="0" collapsed="false">
      <c r="C561" s="11" t="s">
        <v>273</v>
      </c>
      <c r="D561" s="0" t="str">
        <f aca="false">IF(A561="","X","Y")</f>
        <v>X</v>
      </c>
    </row>
    <row r="562" customFormat="false" ht="13.35" hidden="true" customHeight="false" outlineLevel="0" collapsed="false">
      <c r="C562" s="11" t="s">
        <v>275</v>
      </c>
      <c r="D562" s="0" t="str">
        <f aca="false">IF(A562="","X","Y")</f>
        <v>X</v>
      </c>
    </row>
    <row r="563" customFormat="false" ht="13.35" hidden="true" customHeight="false" outlineLevel="0" collapsed="false">
      <c r="C563" s="11" t="s">
        <v>277</v>
      </c>
      <c r="D563" s="0" t="str">
        <f aca="false">IF(A563="","X","Y")</f>
        <v>X</v>
      </c>
    </row>
    <row r="564" customFormat="false" ht="13.35" hidden="true" customHeight="false" outlineLevel="0" collapsed="false">
      <c r="C564" s="11" t="s">
        <v>279</v>
      </c>
      <c r="D564" s="0" t="str">
        <f aca="false">IF(A564="","X","Y")</f>
        <v>X</v>
      </c>
    </row>
    <row r="565" customFormat="false" ht="13.35" hidden="true" customHeight="false" outlineLevel="0" collapsed="false">
      <c r="C565" s="11" t="s">
        <v>281</v>
      </c>
      <c r="D565" s="0" t="str">
        <f aca="false">IF(A565="","X","Y")</f>
        <v>X</v>
      </c>
    </row>
    <row r="566" customFormat="false" ht="13.35" hidden="true" customHeight="false" outlineLevel="0" collapsed="false">
      <c r="C566" s="11" t="s">
        <v>283</v>
      </c>
      <c r="D566" s="0" t="str">
        <f aca="false">IF(A566="","X","Y")</f>
        <v>X</v>
      </c>
    </row>
    <row r="567" customFormat="false" ht="13.35" hidden="true" customHeight="false" outlineLevel="0" collapsed="false">
      <c r="C567" s="11" t="s">
        <v>786</v>
      </c>
      <c r="D567" s="0" t="str">
        <f aca="false">IF(A567="","X","Y")</f>
        <v>X</v>
      </c>
    </row>
    <row r="568" customFormat="false" ht="29.85" hidden="false" customHeight="false" outlineLevel="0" collapsed="false">
      <c r="A568" s="33" t="s">
        <v>134</v>
      </c>
      <c r="B568" s="40" t="s">
        <v>287</v>
      </c>
      <c r="C568" s="47" t="s">
        <v>788</v>
      </c>
      <c r="D568" s="0" t="str">
        <f aca="false">IF(A568="","X","Y")</f>
        <v>Y</v>
      </c>
    </row>
    <row r="569" customFormat="false" ht="13.35" hidden="true" customHeight="false" outlineLevel="0" collapsed="false">
      <c r="C569" s="11" t="s">
        <v>149</v>
      </c>
      <c r="D569" s="0" t="str">
        <f aca="false">IF(A569="","X","Y")</f>
        <v>X</v>
      </c>
    </row>
    <row r="570" customFormat="false" ht="13.35" hidden="true" customHeight="false" outlineLevel="0" collapsed="false">
      <c r="C570" s="11" t="s">
        <v>151</v>
      </c>
      <c r="D570" s="0" t="str">
        <f aca="false">IF(A570="","X","Y")</f>
        <v>X</v>
      </c>
    </row>
    <row r="571" customFormat="false" ht="13.35" hidden="true" customHeight="false" outlineLevel="0" collapsed="false">
      <c r="C571" s="11" t="s">
        <v>153</v>
      </c>
      <c r="D571" s="0" t="str">
        <f aca="false">IF(A571="","X","Y")</f>
        <v>X</v>
      </c>
    </row>
    <row r="572" customFormat="false" ht="13.35" hidden="true" customHeight="false" outlineLevel="0" collapsed="false">
      <c r="C572" s="11" t="s">
        <v>155</v>
      </c>
      <c r="D572" s="0" t="str">
        <f aca="false">IF(A572="","X","Y")</f>
        <v>X</v>
      </c>
    </row>
    <row r="573" customFormat="false" ht="13.35" hidden="true" customHeight="false" outlineLevel="0" collapsed="false">
      <c r="C573" s="11" t="s">
        <v>157</v>
      </c>
      <c r="D573" s="0" t="str">
        <f aca="false">IF(A573="","X","Y")</f>
        <v>X</v>
      </c>
    </row>
    <row r="574" customFormat="false" ht="13.35" hidden="true" customHeight="false" outlineLevel="0" collapsed="false">
      <c r="C574" s="11" t="s">
        <v>159</v>
      </c>
      <c r="D574" s="0" t="str">
        <f aca="false">IF(A574="","X","Y")</f>
        <v>X</v>
      </c>
    </row>
    <row r="575" customFormat="false" ht="13.35" hidden="true" customHeight="false" outlineLevel="0" collapsed="false">
      <c r="C575" s="11" t="s">
        <v>161</v>
      </c>
      <c r="D575" s="0" t="str">
        <f aca="false">IF(A575="","X","Y")</f>
        <v>X</v>
      </c>
    </row>
    <row r="576" customFormat="false" ht="13.35" hidden="true" customHeight="false" outlineLevel="0" collapsed="false">
      <c r="C576" s="11" t="s">
        <v>163</v>
      </c>
      <c r="D576" s="0" t="str">
        <f aca="false">IF(A576="","X","Y")</f>
        <v>X</v>
      </c>
    </row>
    <row r="577" customFormat="false" ht="13.35" hidden="true" customHeight="false" outlineLevel="0" collapsed="false">
      <c r="C577" s="11" t="s">
        <v>165</v>
      </c>
      <c r="D577" s="0" t="str">
        <f aca="false">IF(A577="","X","Y")</f>
        <v>X</v>
      </c>
    </row>
    <row r="578" customFormat="false" ht="13.35" hidden="true" customHeight="false" outlineLevel="0" collapsed="false">
      <c r="C578" s="11" t="s">
        <v>167</v>
      </c>
      <c r="D578" s="0" t="str">
        <f aca="false">IF(A578="","X","Y")</f>
        <v>X</v>
      </c>
    </row>
    <row r="579" customFormat="false" ht="13.35" hidden="true" customHeight="false" outlineLevel="0" collapsed="false">
      <c r="C579" s="11" t="s">
        <v>169</v>
      </c>
      <c r="D579" s="0" t="str">
        <f aca="false">IF(A579="","X","Y")</f>
        <v>X</v>
      </c>
    </row>
    <row r="580" customFormat="false" ht="25.1" hidden="true" customHeight="false" outlineLevel="0" collapsed="false">
      <c r="C580" s="11" t="s">
        <v>171</v>
      </c>
      <c r="D580" s="0" t="str">
        <f aca="false">IF(A580="","X","Y")</f>
        <v>X</v>
      </c>
    </row>
    <row r="581" customFormat="false" ht="13.35" hidden="true" customHeight="false" outlineLevel="0" collapsed="false">
      <c r="C581" s="11" t="s">
        <v>173</v>
      </c>
      <c r="D581" s="0" t="str">
        <f aca="false">IF(A581="","X","Y")</f>
        <v>X</v>
      </c>
    </row>
    <row r="582" customFormat="false" ht="13.35" hidden="true" customHeight="false" outlineLevel="0" collapsed="false">
      <c r="C582" s="11" t="s">
        <v>175</v>
      </c>
      <c r="D582" s="0" t="str">
        <f aca="false">IF(A582="","X","Y")</f>
        <v>X</v>
      </c>
    </row>
    <row r="583" customFormat="false" ht="13.35" hidden="true" customHeight="false" outlineLevel="0" collapsed="false">
      <c r="C583" s="11" t="s">
        <v>177</v>
      </c>
      <c r="D583" s="0" t="str">
        <f aca="false">IF(A583="","X","Y")</f>
        <v>X</v>
      </c>
    </row>
    <row r="584" customFormat="false" ht="13.35" hidden="true" customHeight="false" outlineLevel="0" collapsed="false">
      <c r="C584" s="11" t="s">
        <v>179</v>
      </c>
      <c r="D584" s="0" t="str">
        <f aca="false">IF(A584="","X","Y")</f>
        <v>X</v>
      </c>
    </row>
    <row r="585" customFormat="false" ht="13.35" hidden="true" customHeight="false" outlineLevel="0" collapsed="false">
      <c r="C585" s="11" t="s">
        <v>181</v>
      </c>
      <c r="D585" s="0" t="str">
        <f aca="false">IF(A585="","X","Y")</f>
        <v>X</v>
      </c>
    </row>
    <row r="586" customFormat="false" ht="13.35" hidden="true" customHeight="false" outlineLevel="0" collapsed="false">
      <c r="C586" s="11" t="s">
        <v>183</v>
      </c>
      <c r="D586" s="0" t="str">
        <f aca="false">IF(A586="","X","Y")</f>
        <v>X</v>
      </c>
    </row>
    <row r="587" customFormat="false" ht="13.35" hidden="true" customHeight="false" outlineLevel="0" collapsed="false">
      <c r="C587" s="11" t="s">
        <v>185</v>
      </c>
      <c r="D587" s="0" t="str">
        <f aca="false">IF(A587="","X","Y")</f>
        <v>X</v>
      </c>
    </row>
    <row r="588" customFormat="false" ht="13.35" hidden="true" customHeight="false" outlineLevel="0" collapsed="false">
      <c r="C588" s="11" t="s">
        <v>187</v>
      </c>
      <c r="D588" s="0" t="str">
        <f aca="false">IF(A588="","X","Y")</f>
        <v>X</v>
      </c>
    </row>
    <row r="589" customFormat="false" ht="13.35" hidden="true" customHeight="false" outlineLevel="0" collapsed="false">
      <c r="C589" s="11" t="s">
        <v>189</v>
      </c>
      <c r="D589" s="0" t="str">
        <f aca="false">IF(A589="","X","Y")</f>
        <v>X</v>
      </c>
    </row>
    <row r="590" customFormat="false" ht="13.35" hidden="true" customHeight="false" outlineLevel="0" collapsed="false">
      <c r="C590" s="11" t="s">
        <v>191</v>
      </c>
      <c r="D590" s="0" t="str">
        <f aca="false">IF(A590="","X","Y")</f>
        <v>X</v>
      </c>
    </row>
    <row r="591" customFormat="false" ht="13.35" hidden="true" customHeight="false" outlineLevel="0" collapsed="false">
      <c r="C591" s="11" t="s">
        <v>193</v>
      </c>
      <c r="D591" s="0" t="str">
        <f aca="false">IF(A591="","X","Y")</f>
        <v>X</v>
      </c>
    </row>
    <row r="592" customFormat="false" ht="13.35" hidden="true" customHeight="false" outlineLevel="0" collapsed="false">
      <c r="C592" s="11" t="s">
        <v>195</v>
      </c>
      <c r="D592" s="0" t="str">
        <f aca="false">IF(A592="","X","Y")</f>
        <v>X</v>
      </c>
    </row>
    <row r="593" customFormat="false" ht="13.35" hidden="true" customHeight="false" outlineLevel="0" collapsed="false">
      <c r="C593" s="11" t="s">
        <v>197</v>
      </c>
      <c r="D593" s="0" t="str">
        <f aca="false">IF(A593="","X","Y")</f>
        <v>X</v>
      </c>
    </row>
    <row r="594" customFormat="false" ht="13.35" hidden="true" customHeight="false" outlineLevel="0" collapsed="false">
      <c r="C594" s="11" t="s">
        <v>199</v>
      </c>
      <c r="D594" s="0" t="str">
        <f aca="false">IF(A594="","X","Y")</f>
        <v>X</v>
      </c>
    </row>
    <row r="595" customFormat="false" ht="13.35" hidden="true" customHeight="false" outlineLevel="0" collapsed="false">
      <c r="C595" s="11" t="s">
        <v>201</v>
      </c>
      <c r="D595" s="0" t="str">
        <f aca="false">IF(A595="","X","Y")</f>
        <v>X</v>
      </c>
    </row>
    <row r="596" customFormat="false" ht="13.35" hidden="true" customHeight="false" outlineLevel="0" collapsed="false">
      <c r="C596" s="11" t="s">
        <v>203</v>
      </c>
      <c r="D596" s="0" t="str">
        <f aca="false">IF(A596="","X","Y")</f>
        <v>X</v>
      </c>
    </row>
    <row r="597" customFormat="false" ht="13.35" hidden="true" customHeight="false" outlineLevel="0" collapsed="false">
      <c r="C597" s="11" t="s">
        <v>205</v>
      </c>
      <c r="D597" s="0" t="str">
        <f aca="false">IF(A597="","X","Y")</f>
        <v>X</v>
      </c>
    </row>
    <row r="598" customFormat="false" ht="13.35" hidden="true" customHeight="false" outlineLevel="0" collapsed="false">
      <c r="C598" s="11" t="s">
        <v>207</v>
      </c>
      <c r="D598" s="0" t="str">
        <f aca="false">IF(A598="","X","Y")</f>
        <v>X</v>
      </c>
    </row>
    <row r="599" customFormat="false" ht="13.35" hidden="true" customHeight="false" outlineLevel="0" collapsed="false">
      <c r="C599" s="11" t="s">
        <v>209</v>
      </c>
      <c r="D599" s="0" t="str">
        <f aca="false">IF(A599="","X","Y")</f>
        <v>X</v>
      </c>
    </row>
    <row r="600" customFormat="false" ht="13.35" hidden="true" customHeight="false" outlineLevel="0" collapsed="false">
      <c r="C600" s="11" t="s">
        <v>211</v>
      </c>
      <c r="D600" s="0" t="str">
        <f aca="false">IF(A600="","X","Y")</f>
        <v>X</v>
      </c>
    </row>
    <row r="601" customFormat="false" ht="13.35" hidden="true" customHeight="false" outlineLevel="0" collapsed="false">
      <c r="C601" s="11" t="s">
        <v>213</v>
      </c>
      <c r="D601" s="0" t="str">
        <f aca="false">IF(A601="","X","Y")</f>
        <v>X</v>
      </c>
    </row>
    <row r="602" customFormat="false" ht="13.35" hidden="true" customHeight="false" outlineLevel="0" collapsed="false">
      <c r="C602" s="11" t="s">
        <v>215</v>
      </c>
      <c r="D602" s="0" t="str">
        <f aca="false">IF(A602="","X","Y")</f>
        <v>X</v>
      </c>
    </row>
    <row r="603" customFormat="false" ht="13.35" hidden="true" customHeight="false" outlineLevel="0" collapsed="false">
      <c r="C603" s="11" t="s">
        <v>217</v>
      </c>
      <c r="D603" s="0" t="str">
        <f aca="false">IF(A603="","X","Y")</f>
        <v>X</v>
      </c>
    </row>
    <row r="604" customFormat="false" ht="13.35" hidden="true" customHeight="false" outlineLevel="0" collapsed="false">
      <c r="C604" s="11" t="s">
        <v>219</v>
      </c>
      <c r="D604" s="0" t="str">
        <f aca="false">IF(A604="","X","Y")</f>
        <v>X</v>
      </c>
    </row>
    <row r="605" customFormat="false" ht="13.35" hidden="true" customHeight="false" outlineLevel="0" collapsed="false">
      <c r="C605" s="11" t="s">
        <v>221</v>
      </c>
      <c r="D605" s="0" t="str">
        <f aca="false">IF(A605="","X","Y")</f>
        <v>X</v>
      </c>
    </row>
    <row r="606" customFormat="false" ht="13.35" hidden="true" customHeight="false" outlineLevel="0" collapsed="false">
      <c r="C606" s="11" t="s">
        <v>223</v>
      </c>
      <c r="D606" s="0" t="str">
        <f aca="false">IF(A606="","X","Y")</f>
        <v>X</v>
      </c>
    </row>
    <row r="607" customFormat="false" ht="13.35" hidden="true" customHeight="false" outlineLevel="0" collapsed="false">
      <c r="C607" s="11" t="s">
        <v>225</v>
      </c>
      <c r="D607" s="0" t="str">
        <f aca="false">IF(A607="","X","Y")</f>
        <v>X</v>
      </c>
    </row>
    <row r="608" customFormat="false" ht="13.35" hidden="true" customHeight="false" outlineLevel="0" collapsed="false">
      <c r="C608" s="11" t="s">
        <v>227</v>
      </c>
      <c r="D608" s="0" t="str">
        <f aca="false">IF(A608="","X","Y")</f>
        <v>X</v>
      </c>
    </row>
    <row r="609" customFormat="false" ht="13.35" hidden="true" customHeight="false" outlineLevel="0" collapsed="false">
      <c r="C609" s="11" t="s">
        <v>229</v>
      </c>
      <c r="D609" s="0" t="str">
        <f aca="false">IF(A609="","X","Y")</f>
        <v>X</v>
      </c>
    </row>
    <row r="610" customFormat="false" ht="13.35" hidden="true" customHeight="false" outlineLevel="0" collapsed="false">
      <c r="C610" s="11" t="s">
        <v>231</v>
      </c>
      <c r="D610" s="0" t="str">
        <f aca="false">IF(A610="","X","Y")</f>
        <v>X</v>
      </c>
    </row>
    <row r="611" customFormat="false" ht="13.35" hidden="true" customHeight="false" outlineLevel="0" collapsed="false">
      <c r="C611" s="11" t="s">
        <v>233</v>
      </c>
      <c r="D611" s="0" t="str">
        <f aca="false">IF(A611="","X","Y")</f>
        <v>X</v>
      </c>
    </row>
    <row r="612" customFormat="false" ht="13.35" hidden="true" customHeight="false" outlineLevel="0" collapsed="false">
      <c r="C612" s="11" t="s">
        <v>235</v>
      </c>
      <c r="D612" s="0" t="str">
        <f aca="false">IF(A612="","X","Y")</f>
        <v>X</v>
      </c>
    </row>
    <row r="613" customFormat="false" ht="13.35" hidden="true" customHeight="false" outlineLevel="0" collapsed="false">
      <c r="C613" s="11" t="s">
        <v>237</v>
      </c>
      <c r="D613" s="0" t="str">
        <f aca="false">IF(A613="","X","Y")</f>
        <v>X</v>
      </c>
    </row>
    <row r="614" customFormat="false" ht="13.35" hidden="true" customHeight="false" outlineLevel="0" collapsed="false">
      <c r="C614" s="11" t="s">
        <v>239</v>
      </c>
      <c r="D614" s="0" t="str">
        <f aca="false">IF(A614="","X","Y")</f>
        <v>X</v>
      </c>
    </row>
    <row r="615" customFormat="false" ht="13.35" hidden="true" customHeight="false" outlineLevel="0" collapsed="false">
      <c r="C615" s="11" t="s">
        <v>241</v>
      </c>
      <c r="D615" s="0" t="str">
        <f aca="false">IF(A615="","X","Y")</f>
        <v>X</v>
      </c>
    </row>
    <row r="616" customFormat="false" ht="13.35" hidden="true" customHeight="false" outlineLevel="0" collapsed="false">
      <c r="C616" s="11" t="s">
        <v>243</v>
      </c>
      <c r="D616" s="0" t="str">
        <f aca="false">IF(A616="","X","Y")</f>
        <v>X</v>
      </c>
    </row>
    <row r="617" customFormat="false" ht="13.35" hidden="true" customHeight="false" outlineLevel="0" collapsed="false">
      <c r="C617" s="11" t="s">
        <v>245</v>
      </c>
      <c r="D617" s="0" t="str">
        <f aca="false">IF(A617="","X","Y")</f>
        <v>X</v>
      </c>
    </row>
    <row r="618" customFormat="false" ht="13.35" hidden="true" customHeight="false" outlineLevel="0" collapsed="false">
      <c r="C618" s="11" t="s">
        <v>247</v>
      </c>
      <c r="D618" s="0" t="str">
        <f aca="false">IF(A618="","X","Y")</f>
        <v>X</v>
      </c>
    </row>
    <row r="619" customFormat="false" ht="13.35" hidden="true" customHeight="false" outlineLevel="0" collapsed="false">
      <c r="C619" s="11" t="s">
        <v>249</v>
      </c>
      <c r="D619" s="0" t="str">
        <f aca="false">IF(A619="","X","Y")</f>
        <v>X</v>
      </c>
    </row>
    <row r="620" customFormat="false" ht="13.35" hidden="true" customHeight="false" outlineLevel="0" collapsed="false">
      <c r="C620" s="11" t="s">
        <v>251</v>
      </c>
      <c r="D620" s="0" t="str">
        <f aca="false">IF(A620="","X","Y")</f>
        <v>X</v>
      </c>
    </row>
    <row r="621" customFormat="false" ht="13.35" hidden="true" customHeight="false" outlineLevel="0" collapsed="false">
      <c r="C621" s="11" t="s">
        <v>253</v>
      </c>
      <c r="D621" s="0" t="str">
        <f aca="false">IF(A621="","X","Y")</f>
        <v>X</v>
      </c>
    </row>
    <row r="622" customFormat="false" ht="13.35" hidden="true" customHeight="false" outlineLevel="0" collapsed="false">
      <c r="C622" s="11" t="s">
        <v>255</v>
      </c>
      <c r="D622" s="0" t="str">
        <f aca="false">IF(A622="","X","Y")</f>
        <v>X</v>
      </c>
    </row>
    <row r="623" customFormat="false" ht="13.35" hidden="true" customHeight="false" outlineLevel="0" collapsed="false">
      <c r="C623" s="11" t="s">
        <v>257</v>
      </c>
      <c r="D623" s="0" t="str">
        <f aca="false">IF(A623="","X","Y")</f>
        <v>X</v>
      </c>
    </row>
    <row r="624" customFormat="false" ht="13.35" hidden="true" customHeight="false" outlineLevel="0" collapsed="false">
      <c r="C624" s="11" t="s">
        <v>259</v>
      </c>
      <c r="D624" s="0" t="str">
        <f aca="false">IF(A624="","X","Y")</f>
        <v>X</v>
      </c>
    </row>
    <row r="625" customFormat="false" ht="13.35" hidden="true" customHeight="false" outlineLevel="0" collapsed="false">
      <c r="C625" s="11" t="s">
        <v>261</v>
      </c>
      <c r="D625" s="0" t="str">
        <f aca="false">IF(A625="","X","Y")</f>
        <v>X</v>
      </c>
    </row>
    <row r="626" customFormat="false" ht="13.35" hidden="true" customHeight="false" outlineLevel="0" collapsed="false">
      <c r="C626" s="11" t="s">
        <v>263</v>
      </c>
      <c r="D626" s="0" t="str">
        <f aca="false">IF(A626="","X","Y")</f>
        <v>X</v>
      </c>
    </row>
    <row r="627" customFormat="false" ht="13.35" hidden="true" customHeight="false" outlineLevel="0" collapsed="false">
      <c r="C627" s="11" t="s">
        <v>265</v>
      </c>
      <c r="D627" s="0" t="str">
        <f aca="false">IF(A627="","X","Y")</f>
        <v>X</v>
      </c>
    </row>
    <row r="628" customFormat="false" ht="13.35" hidden="true" customHeight="false" outlineLevel="0" collapsed="false">
      <c r="C628" s="11" t="s">
        <v>267</v>
      </c>
      <c r="D628" s="0" t="str">
        <f aca="false">IF(A628="","X","Y")</f>
        <v>X</v>
      </c>
    </row>
    <row r="629" customFormat="false" ht="13.35" hidden="true" customHeight="false" outlineLevel="0" collapsed="false">
      <c r="C629" s="11" t="s">
        <v>269</v>
      </c>
      <c r="D629" s="0" t="str">
        <f aca="false">IF(A629="","X","Y")</f>
        <v>X</v>
      </c>
    </row>
    <row r="630" customFormat="false" ht="13.35" hidden="true" customHeight="false" outlineLevel="0" collapsed="false">
      <c r="C630" s="11" t="s">
        <v>271</v>
      </c>
      <c r="D630" s="0" t="str">
        <f aca="false">IF(A630="","X","Y")</f>
        <v>X</v>
      </c>
    </row>
    <row r="631" customFormat="false" ht="13.35" hidden="true" customHeight="false" outlineLevel="0" collapsed="false">
      <c r="C631" s="11" t="s">
        <v>273</v>
      </c>
      <c r="D631" s="0" t="str">
        <f aca="false">IF(A631="","X","Y")</f>
        <v>X</v>
      </c>
    </row>
    <row r="632" customFormat="false" ht="13.35" hidden="true" customHeight="false" outlineLevel="0" collapsed="false">
      <c r="C632" s="11" t="s">
        <v>275</v>
      </c>
      <c r="D632" s="0" t="str">
        <f aca="false">IF(A632="","X","Y")</f>
        <v>X</v>
      </c>
    </row>
    <row r="633" customFormat="false" ht="13.35" hidden="true" customHeight="false" outlineLevel="0" collapsed="false">
      <c r="C633" s="11" t="s">
        <v>277</v>
      </c>
      <c r="D633" s="0" t="str">
        <f aca="false">IF(A633="","X","Y")</f>
        <v>X</v>
      </c>
    </row>
    <row r="634" customFormat="false" ht="13.35" hidden="true" customHeight="false" outlineLevel="0" collapsed="false">
      <c r="C634" s="11" t="s">
        <v>279</v>
      </c>
      <c r="D634" s="0" t="str">
        <f aca="false">IF(A634="","X","Y")</f>
        <v>X</v>
      </c>
    </row>
    <row r="635" customFormat="false" ht="13.35" hidden="true" customHeight="false" outlineLevel="0" collapsed="false">
      <c r="C635" s="11" t="s">
        <v>281</v>
      </c>
      <c r="D635" s="0" t="str">
        <f aca="false">IF(A635="","X","Y")</f>
        <v>X</v>
      </c>
    </row>
    <row r="636" customFormat="false" ht="13.35" hidden="true" customHeight="false" outlineLevel="0" collapsed="false">
      <c r="C636" s="11" t="s">
        <v>283</v>
      </c>
      <c r="D636" s="0" t="str">
        <f aca="false">IF(A636="","X","Y")</f>
        <v>X</v>
      </c>
    </row>
    <row r="637" customFormat="false" ht="13.35" hidden="true" customHeight="false" outlineLevel="0" collapsed="false">
      <c r="C637" s="11" t="s">
        <v>858</v>
      </c>
      <c r="D637" s="0" t="str">
        <f aca="false">IF(A637="","X","Y")</f>
        <v>X</v>
      </c>
    </row>
    <row r="638" customFormat="false" ht="29.85" hidden="false" customHeight="false" outlineLevel="0" collapsed="false">
      <c r="A638" s="33" t="s">
        <v>134</v>
      </c>
      <c r="B638" s="40" t="s">
        <v>287</v>
      </c>
      <c r="C638" s="47" t="s">
        <v>860</v>
      </c>
      <c r="D638" s="0" t="str">
        <f aca="false">IF(A638="","X","Y")</f>
        <v>Y</v>
      </c>
    </row>
    <row r="639" customFormat="false" ht="13.35" hidden="true" customHeight="false" outlineLevel="0" collapsed="false">
      <c r="C639" s="11" t="s">
        <v>149</v>
      </c>
      <c r="D639" s="0" t="str">
        <f aca="false">IF(A639="","X","Y")</f>
        <v>X</v>
      </c>
    </row>
    <row r="640" customFormat="false" ht="13.35" hidden="true" customHeight="false" outlineLevel="0" collapsed="false">
      <c r="C640" s="11" t="s">
        <v>151</v>
      </c>
      <c r="D640" s="0" t="str">
        <f aca="false">IF(A640="","X","Y")</f>
        <v>X</v>
      </c>
    </row>
    <row r="641" customFormat="false" ht="13.35" hidden="true" customHeight="false" outlineLevel="0" collapsed="false">
      <c r="C641" s="11" t="s">
        <v>153</v>
      </c>
      <c r="D641" s="0" t="str">
        <f aca="false">IF(A641="","X","Y")</f>
        <v>X</v>
      </c>
    </row>
    <row r="642" customFormat="false" ht="13.35" hidden="true" customHeight="false" outlineLevel="0" collapsed="false">
      <c r="C642" s="11" t="s">
        <v>155</v>
      </c>
      <c r="D642" s="0" t="str">
        <f aca="false">IF(A642="","X","Y")</f>
        <v>X</v>
      </c>
    </row>
    <row r="643" customFormat="false" ht="13.35" hidden="true" customHeight="false" outlineLevel="0" collapsed="false">
      <c r="C643" s="11" t="s">
        <v>157</v>
      </c>
      <c r="D643" s="0" t="str">
        <f aca="false">IF(A643="","X","Y")</f>
        <v>X</v>
      </c>
    </row>
    <row r="644" customFormat="false" ht="13.35" hidden="true" customHeight="false" outlineLevel="0" collapsed="false">
      <c r="C644" s="11" t="s">
        <v>159</v>
      </c>
      <c r="D644" s="0" t="str">
        <f aca="false">IF(A644="","X","Y")</f>
        <v>X</v>
      </c>
    </row>
    <row r="645" customFormat="false" ht="13.35" hidden="true" customHeight="false" outlineLevel="0" collapsed="false">
      <c r="C645" s="11" t="s">
        <v>161</v>
      </c>
      <c r="D645" s="0" t="str">
        <f aca="false">IF(A645="","X","Y")</f>
        <v>X</v>
      </c>
    </row>
    <row r="646" customFormat="false" ht="13.35" hidden="true" customHeight="false" outlineLevel="0" collapsed="false">
      <c r="C646" s="11" t="s">
        <v>163</v>
      </c>
      <c r="D646" s="0" t="str">
        <f aca="false">IF(A646="","X","Y")</f>
        <v>X</v>
      </c>
    </row>
    <row r="647" customFormat="false" ht="13.35" hidden="true" customHeight="false" outlineLevel="0" collapsed="false">
      <c r="C647" s="11" t="s">
        <v>165</v>
      </c>
      <c r="D647" s="0" t="str">
        <f aca="false">IF(A647="","X","Y")</f>
        <v>X</v>
      </c>
    </row>
    <row r="648" customFormat="false" ht="13.35" hidden="true" customHeight="false" outlineLevel="0" collapsed="false">
      <c r="C648" s="11" t="s">
        <v>167</v>
      </c>
      <c r="D648" s="0" t="str">
        <f aca="false">IF(A648="","X","Y")</f>
        <v>X</v>
      </c>
    </row>
    <row r="649" customFormat="false" ht="13.35" hidden="true" customHeight="false" outlineLevel="0" collapsed="false">
      <c r="C649" s="11" t="s">
        <v>169</v>
      </c>
      <c r="D649" s="0" t="str">
        <f aca="false">IF(A649="","X","Y")</f>
        <v>X</v>
      </c>
    </row>
    <row r="650" customFormat="false" ht="25.1" hidden="true" customHeight="false" outlineLevel="0" collapsed="false">
      <c r="C650" s="11" t="s">
        <v>171</v>
      </c>
      <c r="D650" s="0" t="str">
        <f aca="false">IF(A650="","X","Y")</f>
        <v>X</v>
      </c>
    </row>
    <row r="651" customFormat="false" ht="13.35" hidden="true" customHeight="false" outlineLevel="0" collapsed="false">
      <c r="C651" s="11" t="s">
        <v>173</v>
      </c>
      <c r="D651" s="0" t="str">
        <f aca="false">IF(A651="","X","Y")</f>
        <v>X</v>
      </c>
    </row>
    <row r="652" customFormat="false" ht="13.35" hidden="true" customHeight="false" outlineLevel="0" collapsed="false">
      <c r="C652" s="11" t="s">
        <v>175</v>
      </c>
      <c r="D652" s="0" t="str">
        <f aca="false">IF(A652="","X","Y")</f>
        <v>X</v>
      </c>
    </row>
    <row r="653" customFormat="false" ht="13.35" hidden="true" customHeight="false" outlineLevel="0" collapsed="false">
      <c r="C653" s="11" t="s">
        <v>177</v>
      </c>
      <c r="D653" s="0" t="str">
        <f aca="false">IF(A653="","X","Y")</f>
        <v>X</v>
      </c>
    </row>
    <row r="654" customFormat="false" ht="13.35" hidden="true" customHeight="false" outlineLevel="0" collapsed="false">
      <c r="C654" s="11" t="s">
        <v>179</v>
      </c>
      <c r="D654" s="0" t="str">
        <f aca="false">IF(A654="","X","Y")</f>
        <v>X</v>
      </c>
    </row>
    <row r="655" customFormat="false" ht="13.35" hidden="true" customHeight="false" outlineLevel="0" collapsed="false">
      <c r="C655" s="11" t="s">
        <v>181</v>
      </c>
      <c r="D655" s="0" t="str">
        <f aca="false">IF(A655="","X","Y")</f>
        <v>X</v>
      </c>
    </row>
    <row r="656" customFormat="false" ht="13.35" hidden="true" customHeight="false" outlineLevel="0" collapsed="false">
      <c r="C656" s="11" t="s">
        <v>183</v>
      </c>
      <c r="D656" s="0" t="str">
        <f aca="false">IF(A656="","X","Y")</f>
        <v>X</v>
      </c>
    </row>
    <row r="657" customFormat="false" ht="13.35" hidden="true" customHeight="false" outlineLevel="0" collapsed="false">
      <c r="C657" s="11" t="s">
        <v>185</v>
      </c>
      <c r="D657" s="0" t="str">
        <f aca="false">IF(A657="","X","Y")</f>
        <v>X</v>
      </c>
    </row>
    <row r="658" customFormat="false" ht="13.35" hidden="true" customHeight="false" outlineLevel="0" collapsed="false">
      <c r="C658" s="11" t="s">
        <v>187</v>
      </c>
      <c r="D658" s="0" t="str">
        <f aca="false">IF(A658="","X","Y")</f>
        <v>X</v>
      </c>
    </row>
    <row r="659" customFormat="false" ht="13.35" hidden="true" customHeight="false" outlineLevel="0" collapsed="false">
      <c r="C659" s="11" t="s">
        <v>189</v>
      </c>
      <c r="D659" s="0" t="str">
        <f aca="false">IF(A659="","X","Y")</f>
        <v>X</v>
      </c>
    </row>
    <row r="660" customFormat="false" ht="13.35" hidden="true" customHeight="false" outlineLevel="0" collapsed="false">
      <c r="C660" s="11" t="s">
        <v>191</v>
      </c>
      <c r="D660" s="0" t="str">
        <f aca="false">IF(A660="","X","Y")</f>
        <v>X</v>
      </c>
    </row>
    <row r="661" customFormat="false" ht="13.35" hidden="true" customHeight="false" outlineLevel="0" collapsed="false">
      <c r="C661" s="11" t="s">
        <v>193</v>
      </c>
      <c r="D661" s="0" t="str">
        <f aca="false">IF(A661="","X","Y")</f>
        <v>X</v>
      </c>
    </row>
    <row r="662" customFormat="false" ht="13.35" hidden="true" customHeight="false" outlineLevel="0" collapsed="false">
      <c r="C662" s="11" t="s">
        <v>195</v>
      </c>
      <c r="D662" s="0" t="str">
        <f aca="false">IF(A662="","X","Y")</f>
        <v>X</v>
      </c>
    </row>
    <row r="663" customFormat="false" ht="13.35" hidden="true" customHeight="false" outlineLevel="0" collapsed="false">
      <c r="C663" s="11" t="s">
        <v>197</v>
      </c>
      <c r="D663" s="0" t="str">
        <f aca="false">IF(A663="","X","Y")</f>
        <v>X</v>
      </c>
    </row>
    <row r="664" customFormat="false" ht="13.35" hidden="true" customHeight="false" outlineLevel="0" collapsed="false">
      <c r="C664" s="11" t="s">
        <v>199</v>
      </c>
      <c r="D664" s="0" t="str">
        <f aca="false">IF(A664="","X","Y")</f>
        <v>X</v>
      </c>
    </row>
    <row r="665" customFormat="false" ht="13.35" hidden="true" customHeight="false" outlineLevel="0" collapsed="false">
      <c r="C665" s="11" t="s">
        <v>201</v>
      </c>
      <c r="D665" s="0" t="str">
        <f aca="false">IF(A665="","X","Y")</f>
        <v>X</v>
      </c>
    </row>
    <row r="666" customFormat="false" ht="13.35" hidden="true" customHeight="false" outlineLevel="0" collapsed="false">
      <c r="C666" s="11" t="s">
        <v>203</v>
      </c>
      <c r="D666" s="0" t="str">
        <f aca="false">IF(A666="","X","Y")</f>
        <v>X</v>
      </c>
    </row>
    <row r="667" customFormat="false" ht="13.35" hidden="true" customHeight="false" outlineLevel="0" collapsed="false">
      <c r="C667" s="11" t="s">
        <v>205</v>
      </c>
      <c r="D667" s="0" t="str">
        <f aca="false">IF(A667="","X","Y")</f>
        <v>X</v>
      </c>
    </row>
    <row r="668" customFormat="false" ht="13.35" hidden="true" customHeight="false" outlineLevel="0" collapsed="false">
      <c r="C668" s="11" t="s">
        <v>207</v>
      </c>
      <c r="D668" s="0" t="str">
        <f aca="false">IF(A668="","X","Y")</f>
        <v>X</v>
      </c>
    </row>
    <row r="669" customFormat="false" ht="13.35" hidden="true" customHeight="false" outlineLevel="0" collapsed="false">
      <c r="C669" s="11" t="s">
        <v>209</v>
      </c>
      <c r="D669" s="0" t="str">
        <f aca="false">IF(A669="","X","Y")</f>
        <v>X</v>
      </c>
    </row>
    <row r="670" customFormat="false" ht="13.35" hidden="true" customHeight="false" outlineLevel="0" collapsed="false">
      <c r="C670" s="11" t="s">
        <v>211</v>
      </c>
      <c r="D670" s="0" t="str">
        <f aca="false">IF(A670="","X","Y")</f>
        <v>X</v>
      </c>
    </row>
    <row r="671" customFormat="false" ht="13.35" hidden="true" customHeight="false" outlineLevel="0" collapsed="false">
      <c r="C671" s="11" t="s">
        <v>213</v>
      </c>
      <c r="D671" s="0" t="str">
        <f aca="false">IF(A671="","X","Y")</f>
        <v>X</v>
      </c>
    </row>
    <row r="672" customFormat="false" ht="13.35" hidden="true" customHeight="false" outlineLevel="0" collapsed="false">
      <c r="C672" s="11" t="s">
        <v>215</v>
      </c>
      <c r="D672" s="0" t="str">
        <f aca="false">IF(A672="","X","Y")</f>
        <v>X</v>
      </c>
    </row>
    <row r="673" customFormat="false" ht="13.35" hidden="true" customHeight="false" outlineLevel="0" collapsed="false">
      <c r="C673" s="11" t="s">
        <v>217</v>
      </c>
      <c r="D673" s="0" t="str">
        <f aca="false">IF(A673="","X","Y")</f>
        <v>X</v>
      </c>
    </row>
    <row r="674" customFormat="false" ht="13.35" hidden="true" customHeight="false" outlineLevel="0" collapsed="false">
      <c r="C674" s="11" t="s">
        <v>219</v>
      </c>
      <c r="D674" s="0" t="str">
        <f aca="false">IF(A674="","X","Y")</f>
        <v>X</v>
      </c>
    </row>
    <row r="675" customFormat="false" ht="13.35" hidden="true" customHeight="false" outlineLevel="0" collapsed="false">
      <c r="C675" s="11" t="s">
        <v>221</v>
      </c>
      <c r="D675" s="0" t="str">
        <f aca="false">IF(A675="","X","Y")</f>
        <v>X</v>
      </c>
    </row>
    <row r="676" customFormat="false" ht="13.35" hidden="true" customHeight="false" outlineLevel="0" collapsed="false">
      <c r="C676" s="11" t="s">
        <v>223</v>
      </c>
      <c r="D676" s="0" t="str">
        <f aca="false">IF(A676="","X","Y")</f>
        <v>X</v>
      </c>
    </row>
    <row r="677" customFormat="false" ht="13.35" hidden="true" customHeight="false" outlineLevel="0" collapsed="false">
      <c r="C677" s="11" t="s">
        <v>225</v>
      </c>
      <c r="D677" s="0" t="str">
        <f aca="false">IF(A677="","X","Y")</f>
        <v>X</v>
      </c>
    </row>
    <row r="678" customFormat="false" ht="13.35" hidden="true" customHeight="false" outlineLevel="0" collapsed="false">
      <c r="C678" s="11" t="s">
        <v>227</v>
      </c>
      <c r="D678" s="0" t="str">
        <f aca="false">IF(A678="","X","Y")</f>
        <v>X</v>
      </c>
    </row>
    <row r="679" customFormat="false" ht="13.35" hidden="true" customHeight="false" outlineLevel="0" collapsed="false">
      <c r="C679" s="11" t="s">
        <v>229</v>
      </c>
      <c r="D679" s="0" t="str">
        <f aca="false">IF(A679="","X","Y")</f>
        <v>X</v>
      </c>
    </row>
    <row r="680" customFormat="false" ht="13.35" hidden="true" customHeight="false" outlineLevel="0" collapsed="false">
      <c r="C680" s="11" t="s">
        <v>231</v>
      </c>
      <c r="D680" s="0" t="str">
        <f aca="false">IF(A680="","X","Y")</f>
        <v>X</v>
      </c>
    </row>
    <row r="681" customFormat="false" ht="13.35" hidden="true" customHeight="false" outlineLevel="0" collapsed="false">
      <c r="C681" s="11" t="s">
        <v>233</v>
      </c>
      <c r="D681" s="0" t="str">
        <f aca="false">IF(A681="","X","Y")</f>
        <v>X</v>
      </c>
    </row>
    <row r="682" customFormat="false" ht="13.35" hidden="true" customHeight="false" outlineLevel="0" collapsed="false">
      <c r="C682" s="11" t="s">
        <v>235</v>
      </c>
      <c r="D682" s="0" t="str">
        <f aca="false">IF(A682="","X","Y")</f>
        <v>X</v>
      </c>
    </row>
    <row r="683" customFormat="false" ht="13.35" hidden="true" customHeight="false" outlineLevel="0" collapsed="false">
      <c r="C683" s="11" t="s">
        <v>237</v>
      </c>
      <c r="D683" s="0" t="str">
        <f aca="false">IF(A683="","X","Y")</f>
        <v>X</v>
      </c>
    </row>
    <row r="684" customFormat="false" ht="13.35" hidden="true" customHeight="false" outlineLevel="0" collapsed="false">
      <c r="C684" s="11" t="s">
        <v>239</v>
      </c>
      <c r="D684" s="0" t="str">
        <f aca="false">IF(A684="","X","Y")</f>
        <v>X</v>
      </c>
    </row>
    <row r="685" customFormat="false" ht="13.35" hidden="true" customHeight="false" outlineLevel="0" collapsed="false">
      <c r="C685" s="11" t="s">
        <v>241</v>
      </c>
      <c r="D685" s="0" t="str">
        <f aca="false">IF(A685="","X","Y")</f>
        <v>X</v>
      </c>
    </row>
    <row r="686" customFormat="false" ht="13.35" hidden="true" customHeight="false" outlineLevel="0" collapsed="false">
      <c r="C686" s="11" t="s">
        <v>243</v>
      </c>
      <c r="D686" s="0" t="str">
        <f aca="false">IF(A686="","X","Y")</f>
        <v>X</v>
      </c>
    </row>
    <row r="687" customFormat="false" ht="13.35" hidden="true" customHeight="false" outlineLevel="0" collapsed="false">
      <c r="C687" s="11" t="s">
        <v>245</v>
      </c>
      <c r="D687" s="0" t="str">
        <f aca="false">IF(A687="","X","Y")</f>
        <v>X</v>
      </c>
    </row>
    <row r="688" customFormat="false" ht="13.35" hidden="true" customHeight="false" outlineLevel="0" collapsed="false">
      <c r="C688" s="11" t="s">
        <v>247</v>
      </c>
      <c r="D688" s="0" t="str">
        <f aca="false">IF(A688="","X","Y")</f>
        <v>X</v>
      </c>
    </row>
    <row r="689" customFormat="false" ht="13.35" hidden="true" customHeight="false" outlineLevel="0" collapsed="false">
      <c r="C689" s="11" t="s">
        <v>249</v>
      </c>
      <c r="D689" s="0" t="str">
        <f aca="false">IF(A689="","X","Y")</f>
        <v>X</v>
      </c>
    </row>
    <row r="690" customFormat="false" ht="13.35" hidden="true" customHeight="false" outlineLevel="0" collapsed="false">
      <c r="C690" s="11" t="s">
        <v>251</v>
      </c>
      <c r="D690" s="0" t="str">
        <f aca="false">IF(A690="","X","Y")</f>
        <v>X</v>
      </c>
    </row>
    <row r="691" customFormat="false" ht="13.35" hidden="true" customHeight="false" outlineLevel="0" collapsed="false">
      <c r="C691" s="11" t="s">
        <v>253</v>
      </c>
      <c r="D691" s="0" t="str">
        <f aca="false">IF(A691="","X","Y")</f>
        <v>X</v>
      </c>
    </row>
    <row r="692" customFormat="false" ht="13.35" hidden="true" customHeight="false" outlineLevel="0" collapsed="false">
      <c r="C692" s="11" t="s">
        <v>255</v>
      </c>
      <c r="D692" s="0" t="str">
        <f aca="false">IF(A692="","X","Y")</f>
        <v>X</v>
      </c>
    </row>
    <row r="693" customFormat="false" ht="13.35" hidden="true" customHeight="false" outlineLevel="0" collapsed="false">
      <c r="C693" s="11" t="s">
        <v>257</v>
      </c>
      <c r="D693" s="0" t="str">
        <f aca="false">IF(A693="","X","Y")</f>
        <v>X</v>
      </c>
    </row>
    <row r="694" customFormat="false" ht="13.35" hidden="true" customHeight="false" outlineLevel="0" collapsed="false">
      <c r="C694" s="11" t="s">
        <v>259</v>
      </c>
      <c r="D694" s="0" t="str">
        <f aca="false">IF(A694="","X","Y")</f>
        <v>X</v>
      </c>
    </row>
    <row r="695" customFormat="false" ht="13.35" hidden="true" customHeight="false" outlineLevel="0" collapsed="false">
      <c r="C695" s="11" t="s">
        <v>261</v>
      </c>
      <c r="D695" s="0" t="str">
        <f aca="false">IF(A695="","X","Y")</f>
        <v>X</v>
      </c>
    </row>
    <row r="696" customFormat="false" ht="13.35" hidden="true" customHeight="false" outlineLevel="0" collapsed="false">
      <c r="C696" s="11" t="s">
        <v>263</v>
      </c>
      <c r="D696" s="0" t="str">
        <f aca="false">IF(A696="","X","Y")</f>
        <v>X</v>
      </c>
    </row>
    <row r="697" customFormat="false" ht="13.35" hidden="true" customHeight="false" outlineLevel="0" collapsed="false">
      <c r="C697" s="11" t="s">
        <v>265</v>
      </c>
      <c r="D697" s="0" t="str">
        <f aca="false">IF(A697="","X","Y")</f>
        <v>X</v>
      </c>
    </row>
    <row r="698" customFormat="false" ht="13.35" hidden="true" customHeight="false" outlineLevel="0" collapsed="false">
      <c r="C698" s="11" t="s">
        <v>267</v>
      </c>
      <c r="D698" s="0" t="str">
        <f aca="false">IF(A698="","X","Y")</f>
        <v>X</v>
      </c>
    </row>
    <row r="699" customFormat="false" ht="13.35" hidden="true" customHeight="false" outlineLevel="0" collapsed="false">
      <c r="C699" s="11" t="s">
        <v>269</v>
      </c>
      <c r="D699" s="0" t="str">
        <f aca="false">IF(A699="","X","Y")</f>
        <v>X</v>
      </c>
    </row>
    <row r="700" customFormat="false" ht="13.35" hidden="true" customHeight="false" outlineLevel="0" collapsed="false">
      <c r="C700" s="11" t="s">
        <v>271</v>
      </c>
      <c r="D700" s="0" t="str">
        <f aca="false">IF(A700="","X","Y")</f>
        <v>X</v>
      </c>
    </row>
    <row r="701" customFormat="false" ht="13.35" hidden="true" customHeight="false" outlineLevel="0" collapsed="false">
      <c r="C701" s="11" t="s">
        <v>273</v>
      </c>
      <c r="D701" s="0" t="str">
        <f aca="false">IF(A701="","X","Y")</f>
        <v>X</v>
      </c>
    </row>
    <row r="702" customFormat="false" ht="13.35" hidden="true" customHeight="false" outlineLevel="0" collapsed="false">
      <c r="C702" s="11" t="s">
        <v>275</v>
      </c>
      <c r="D702" s="0" t="str">
        <f aca="false">IF(A702="","X","Y")</f>
        <v>X</v>
      </c>
    </row>
    <row r="703" customFormat="false" ht="13.35" hidden="true" customHeight="false" outlineLevel="0" collapsed="false">
      <c r="C703" s="11" t="s">
        <v>277</v>
      </c>
      <c r="D703" s="0" t="str">
        <f aca="false">IF(A703="","X","Y")</f>
        <v>X</v>
      </c>
    </row>
    <row r="704" customFormat="false" ht="13.35" hidden="true" customHeight="false" outlineLevel="0" collapsed="false">
      <c r="C704" s="11" t="s">
        <v>279</v>
      </c>
      <c r="D704" s="0" t="str">
        <f aca="false">IF(A704="","X","Y")</f>
        <v>X</v>
      </c>
    </row>
    <row r="705" customFormat="false" ht="13.35" hidden="true" customHeight="false" outlineLevel="0" collapsed="false">
      <c r="C705" s="11" t="s">
        <v>281</v>
      </c>
      <c r="D705" s="0" t="str">
        <f aca="false">IF(A705="","X","Y")</f>
        <v>X</v>
      </c>
    </row>
    <row r="706" customFormat="false" ht="13.35" hidden="true" customHeight="false" outlineLevel="0" collapsed="false">
      <c r="C706" s="11" t="s">
        <v>283</v>
      </c>
      <c r="D706" s="0" t="str">
        <f aca="false">IF(A706="","X","Y")</f>
        <v>X</v>
      </c>
    </row>
    <row r="707" customFormat="false" ht="13.35" hidden="true" customHeight="false" outlineLevel="0" collapsed="false">
      <c r="C707" s="11" t="s">
        <v>930</v>
      </c>
      <c r="D707" s="0" t="str">
        <f aca="false">IF(A707="","X","Y")</f>
        <v>X</v>
      </c>
    </row>
    <row r="708" customFormat="false" ht="13.35" hidden="true" customHeight="false" outlineLevel="0" collapsed="false">
      <c r="C708" s="40" t="s">
        <v>932</v>
      </c>
      <c r="D708" s="0" t="str">
        <f aca="false">IF(A708="","X","Y")</f>
        <v>X</v>
      </c>
    </row>
    <row r="709" customFormat="false" ht="29.85" hidden="false" customHeight="false" outlineLevel="0" collapsed="false">
      <c r="A709" s="33" t="s">
        <v>134</v>
      </c>
      <c r="B709" s="40" t="s">
        <v>932</v>
      </c>
      <c r="C709" s="47" t="s">
        <v>934</v>
      </c>
      <c r="D709" s="0" t="str">
        <f aca="false">IF(A709="","X","Y")</f>
        <v>Y</v>
      </c>
    </row>
    <row r="710" customFormat="false" ht="13.35" hidden="true" customHeight="false" outlineLevel="0" collapsed="false">
      <c r="C710" s="11" t="s">
        <v>936</v>
      </c>
      <c r="D710" s="0" t="str">
        <f aca="false">IF(A710="","X","Y")</f>
        <v>X</v>
      </c>
    </row>
    <row r="711" customFormat="false" ht="13.35" hidden="true" customHeight="false" outlineLevel="0" collapsed="false">
      <c r="C711" s="11" t="s">
        <v>938</v>
      </c>
      <c r="D711" s="0" t="str">
        <f aca="false">IF(A711="","X","Y")</f>
        <v>X</v>
      </c>
    </row>
    <row r="712" customFormat="false" ht="13.35" hidden="true" customHeight="false" outlineLevel="0" collapsed="false">
      <c r="C712" s="11" t="s">
        <v>940</v>
      </c>
      <c r="D712" s="0" t="str">
        <f aca="false">IF(A712="","X","Y")</f>
        <v>X</v>
      </c>
    </row>
    <row r="713" customFormat="false" ht="29.85" hidden="false" customHeight="false" outlineLevel="0" collapsed="false">
      <c r="A713" s="33" t="s">
        <v>134</v>
      </c>
      <c r="B713" s="40" t="s">
        <v>932</v>
      </c>
      <c r="C713" s="47" t="s">
        <v>942</v>
      </c>
      <c r="D713" s="0" t="str">
        <f aca="false">IF(A713="","X","Y")</f>
        <v>Y</v>
      </c>
    </row>
    <row r="714" customFormat="false" ht="13.35" hidden="true" customHeight="false" outlineLevel="0" collapsed="false">
      <c r="C714" s="11" t="s">
        <v>944</v>
      </c>
      <c r="D714" s="0" t="str">
        <f aca="false">IF(A714="","X","Y")</f>
        <v>X</v>
      </c>
    </row>
    <row r="715" customFormat="false" ht="13.35" hidden="true" customHeight="false" outlineLevel="0" collapsed="false">
      <c r="C715" s="11" t="s">
        <v>946</v>
      </c>
      <c r="D715" s="0" t="str">
        <f aca="false">IF(A715="","X","Y")</f>
        <v>X</v>
      </c>
    </row>
    <row r="716" customFormat="false" ht="29.85" hidden="false" customHeight="false" outlineLevel="0" collapsed="false">
      <c r="A716" s="33" t="s">
        <v>134</v>
      </c>
      <c r="B716" s="40" t="s">
        <v>932</v>
      </c>
      <c r="C716" s="47" t="s">
        <v>948</v>
      </c>
      <c r="D716" s="0" t="str">
        <f aca="false">IF(A716="","X","Y")</f>
        <v>Y</v>
      </c>
    </row>
    <row r="717" customFormat="false" ht="13.35" hidden="true" customHeight="false" outlineLevel="0" collapsed="false">
      <c r="C717" s="11" t="s">
        <v>950</v>
      </c>
      <c r="D717" s="0" t="str">
        <f aca="false">IF(A717="","X","Y")</f>
        <v>X</v>
      </c>
    </row>
    <row r="718" customFormat="false" ht="13.35" hidden="true" customHeight="false" outlineLevel="0" collapsed="false">
      <c r="C718" s="11" t="s">
        <v>952</v>
      </c>
      <c r="D718" s="0" t="str">
        <f aca="false">IF(A718="","X","Y")</f>
        <v>X</v>
      </c>
    </row>
    <row r="719" customFormat="false" ht="13.35" hidden="true" customHeight="false" outlineLevel="0" collapsed="false">
      <c r="C719" s="11" t="s">
        <v>954</v>
      </c>
      <c r="D719" s="0" t="str">
        <f aca="false">IF(A719="","X","Y")</f>
        <v>X</v>
      </c>
    </row>
    <row r="720" customFormat="false" ht="13.35" hidden="true" customHeight="false" outlineLevel="0" collapsed="false">
      <c r="C720" s="11" t="s">
        <v>956</v>
      </c>
      <c r="D720" s="0" t="str">
        <f aca="false">IF(A720="","X","Y")</f>
        <v>X</v>
      </c>
    </row>
    <row r="721" customFormat="false" ht="29.85" hidden="false" customHeight="false" outlineLevel="0" collapsed="false">
      <c r="A721" s="33" t="s">
        <v>134</v>
      </c>
      <c r="B721" s="40" t="s">
        <v>932</v>
      </c>
      <c r="C721" s="47" t="s">
        <v>958</v>
      </c>
      <c r="D721" s="0" t="str">
        <f aca="false">IF(A721="","X","Y")</f>
        <v>Y</v>
      </c>
    </row>
    <row r="722" customFormat="false" ht="13.35" hidden="true" customHeight="false" outlineLevel="0" collapsed="false">
      <c r="C722" s="11" t="s">
        <v>960</v>
      </c>
      <c r="D722" s="0" t="str">
        <f aca="false">IF(A722="","X","Y")</f>
        <v>X</v>
      </c>
    </row>
    <row r="723" customFormat="false" ht="13.35" hidden="true" customHeight="false" outlineLevel="0" collapsed="false">
      <c r="C723" s="11" t="s">
        <v>962</v>
      </c>
      <c r="D723" s="0" t="str">
        <f aca="false">IF(A723="","X","Y")</f>
        <v>X</v>
      </c>
    </row>
    <row r="724" customFormat="false" ht="13.35" hidden="true" customHeight="false" outlineLevel="0" collapsed="false">
      <c r="C724" s="11" t="s">
        <v>964</v>
      </c>
      <c r="D724" s="0" t="str">
        <f aca="false">IF(A724="","X","Y")</f>
        <v>X</v>
      </c>
    </row>
    <row r="725" customFormat="false" ht="13.35" hidden="true" customHeight="false" outlineLevel="0" collapsed="false">
      <c r="C725" s="11" t="s">
        <v>966</v>
      </c>
      <c r="D725" s="0" t="str">
        <f aca="false">IF(A725="","X","Y")</f>
        <v>X</v>
      </c>
    </row>
    <row r="726" customFormat="false" ht="13.35" hidden="true" customHeight="false" outlineLevel="0" collapsed="false">
      <c r="C726" s="11" t="s">
        <v>968</v>
      </c>
      <c r="D726" s="0" t="str">
        <f aca="false">IF(A726="","X","Y")</f>
        <v>X</v>
      </c>
    </row>
    <row r="727" customFormat="false" ht="13.35" hidden="true" customHeight="false" outlineLevel="0" collapsed="false">
      <c r="C727" s="11" t="s">
        <v>970</v>
      </c>
      <c r="D727" s="0" t="str">
        <f aca="false">IF(A727="","X","Y")</f>
        <v>X</v>
      </c>
    </row>
    <row r="728" customFormat="false" ht="29.85" hidden="false" customHeight="false" outlineLevel="0" collapsed="false">
      <c r="A728" s="33" t="s">
        <v>134</v>
      </c>
      <c r="B728" s="40" t="s">
        <v>932</v>
      </c>
      <c r="C728" s="47" t="s">
        <v>972</v>
      </c>
      <c r="D728" s="0" t="str">
        <f aca="false">IF(A728="","X","Y")</f>
        <v>Y</v>
      </c>
    </row>
    <row r="729" customFormat="false" ht="13.35" hidden="true" customHeight="false" outlineLevel="0" collapsed="false">
      <c r="C729" s="11" t="s">
        <v>974</v>
      </c>
      <c r="D729" s="0" t="str">
        <f aca="false">IF(A729="","X","Y")</f>
        <v>X</v>
      </c>
    </row>
    <row r="730" customFormat="false" ht="13.35" hidden="true" customHeight="false" outlineLevel="0" collapsed="false">
      <c r="C730" s="11" t="s">
        <v>976</v>
      </c>
      <c r="D730" s="0" t="str">
        <f aca="false">IF(A730="","X","Y")</f>
        <v>X</v>
      </c>
    </row>
    <row r="731" customFormat="false" ht="13.35" hidden="true" customHeight="false" outlineLevel="0" collapsed="false">
      <c r="C731" s="11" t="s">
        <v>978</v>
      </c>
      <c r="D731" s="0" t="str">
        <f aca="false">IF(A731="","X","Y")</f>
        <v>X</v>
      </c>
    </row>
    <row r="732" customFormat="false" ht="29.85" hidden="false" customHeight="false" outlineLevel="0" collapsed="false">
      <c r="A732" s="33" t="s">
        <v>134</v>
      </c>
      <c r="B732" s="40" t="s">
        <v>932</v>
      </c>
      <c r="C732" s="47" t="s">
        <v>932</v>
      </c>
      <c r="D732" s="0" t="str">
        <f aca="false">IF(A732="","X","Y")</f>
        <v>Y</v>
      </c>
    </row>
    <row r="733" customFormat="false" ht="13.35" hidden="true" customHeight="false" outlineLevel="0" collapsed="false">
      <c r="C733" s="11" t="s">
        <v>981</v>
      </c>
      <c r="D733" s="0" t="str">
        <f aca="false">IF(A733="","X","Y")</f>
        <v>X</v>
      </c>
    </row>
    <row r="734" customFormat="false" ht="13.35" hidden="true" customHeight="false" outlineLevel="0" collapsed="false">
      <c r="C734" s="11" t="s">
        <v>983</v>
      </c>
      <c r="D734" s="0" t="str">
        <f aca="false">IF(A734="","X","Y")</f>
        <v>X</v>
      </c>
    </row>
    <row r="735" customFormat="false" ht="13.35" hidden="true" customHeight="false" outlineLevel="0" collapsed="false">
      <c r="C735" s="11" t="s">
        <v>985</v>
      </c>
      <c r="D735" s="0" t="str">
        <f aca="false">IF(A735="","X","Y")</f>
        <v>X</v>
      </c>
    </row>
    <row r="736" customFormat="false" ht="29.85" hidden="false" customHeight="false" outlineLevel="0" collapsed="false">
      <c r="A736" s="33" t="s">
        <v>134</v>
      </c>
      <c r="B736" s="40" t="s">
        <v>932</v>
      </c>
      <c r="C736" s="47" t="s">
        <v>987</v>
      </c>
      <c r="D736" s="0" t="str">
        <f aca="false">IF(A736="","X","Y")</f>
        <v>Y</v>
      </c>
    </row>
    <row r="737" customFormat="false" ht="13.35" hidden="true" customHeight="false" outlineLevel="0" collapsed="false">
      <c r="C737" s="11" t="s">
        <v>989</v>
      </c>
      <c r="D737" s="0" t="str">
        <f aca="false">IF(A737="","X","Y")</f>
        <v>X</v>
      </c>
    </row>
    <row r="738" customFormat="false" ht="13.35" hidden="true" customHeight="false" outlineLevel="0" collapsed="false">
      <c r="C738" s="11" t="s">
        <v>991</v>
      </c>
      <c r="D738" s="0" t="str">
        <f aca="false">IF(A738="","X","Y")</f>
        <v>X</v>
      </c>
    </row>
    <row r="739" customFormat="false" ht="29.85" hidden="false" customHeight="false" outlineLevel="0" collapsed="false">
      <c r="A739" s="33" t="s">
        <v>134</v>
      </c>
      <c r="B739" s="40" t="s">
        <v>932</v>
      </c>
      <c r="C739" s="47" t="s">
        <v>993</v>
      </c>
      <c r="D739" s="0" t="str">
        <f aca="false">IF(A739="","X","Y")</f>
        <v>Y</v>
      </c>
    </row>
    <row r="740" customFormat="false" ht="13.35" hidden="true" customHeight="false" outlineLevel="0" collapsed="false">
      <c r="C740" s="11" t="s">
        <v>995</v>
      </c>
      <c r="D740" s="0" t="str">
        <f aca="false">IF(A740="","X","Y")</f>
        <v>X</v>
      </c>
    </row>
    <row r="741" customFormat="false" ht="13.35" hidden="true" customHeight="false" outlineLevel="0" collapsed="false">
      <c r="C741" s="40" t="s">
        <v>997</v>
      </c>
      <c r="D741" s="0" t="str">
        <f aca="false">IF(A741="","X","Y")</f>
        <v>X</v>
      </c>
    </row>
    <row r="742" customFormat="false" ht="29.85" hidden="false" customHeight="false" outlineLevel="0" collapsed="false">
      <c r="A742" s="33" t="s">
        <v>134</v>
      </c>
      <c r="B742" s="40" t="s">
        <v>997</v>
      </c>
      <c r="C742" s="47" t="s">
        <v>999</v>
      </c>
      <c r="D742" s="0" t="str">
        <f aca="false">IF(A742="","X","Y")</f>
        <v>Y</v>
      </c>
    </row>
    <row r="743" customFormat="false" ht="13.35" hidden="true" customHeight="false" outlineLevel="0" collapsed="false">
      <c r="C743" s="11" t="s">
        <v>1001</v>
      </c>
      <c r="D743" s="0" t="str">
        <f aca="false">IF(A743="","X","Y")</f>
        <v>X</v>
      </c>
    </row>
    <row r="744" customFormat="false" ht="13.35" hidden="true" customHeight="false" outlineLevel="0" collapsed="false">
      <c r="C744" s="11" t="s">
        <v>1003</v>
      </c>
      <c r="D744" s="0" t="str">
        <f aca="false">IF(A744="","X","Y")</f>
        <v>X</v>
      </c>
    </row>
    <row r="745" customFormat="false" ht="13.35" hidden="true" customHeight="false" outlineLevel="0" collapsed="false">
      <c r="C745" s="11" t="s">
        <v>1005</v>
      </c>
      <c r="D745" s="0" t="str">
        <f aca="false">IF(A745="","X","Y")</f>
        <v>X</v>
      </c>
    </row>
    <row r="746" customFormat="false" ht="13.35" hidden="true" customHeight="false" outlineLevel="0" collapsed="false">
      <c r="C746" s="11" t="s">
        <v>1007</v>
      </c>
      <c r="D746" s="0" t="str">
        <f aca="false">IF(A746="","X","Y")</f>
        <v>X</v>
      </c>
    </row>
    <row r="747" customFormat="false" ht="13.35" hidden="true" customHeight="false" outlineLevel="0" collapsed="false">
      <c r="C747" s="11" t="s">
        <v>1009</v>
      </c>
      <c r="D747" s="0" t="str">
        <f aca="false">IF(A747="","X","Y")</f>
        <v>X</v>
      </c>
    </row>
    <row r="748" customFormat="false" ht="13.35" hidden="true" customHeight="false" outlineLevel="0" collapsed="false">
      <c r="C748" s="11" t="s">
        <v>1011</v>
      </c>
      <c r="D748" s="0" t="str">
        <f aca="false">IF(A748="","X","Y")</f>
        <v>X</v>
      </c>
    </row>
    <row r="749" customFormat="false" ht="13.35" hidden="true" customHeight="false" outlineLevel="0" collapsed="false">
      <c r="C749" s="11" t="s">
        <v>1013</v>
      </c>
      <c r="D749" s="0" t="str">
        <f aca="false">IF(A749="","X","Y")</f>
        <v>X</v>
      </c>
    </row>
    <row r="750" customFormat="false" ht="13.35" hidden="true" customHeight="false" outlineLevel="0" collapsed="false">
      <c r="C750" s="11" t="s">
        <v>1015</v>
      </c>
      <c r="D750" s="0" t="str">
        <f aca="false">IF(A750="","X","Y")</f>
        <v>X</v>
      </c>
    </row>
    <row r="751" customFormat="false" ht="13.35" hidden="true" customHeight="false" outlineLevel="0" collapsed="false">
      <c r="C751" s="11" t="s">
        <v>1017</v>
      </c>
      <c r="D751" s="0" t="str">
        <f aca="false">IF(A751="","X","Y")</f>
        <v>X</v>
      </c>
    </row>
    <row r="752" customFormat="false" ht="13.35" hidden="true" customHeight="false" outlineLevel="0" collapsed="false">
      <c r="C752" s="11" t="s">
        <v>1019</v>
      </c>
      <c r="D752" s="0" t="str">
        <f aca="false">IF(A752="","X","Y")</f>
        <v>X</v>
      </c>
    </row>
    <row r="753" customFormat="false" ht="13.35" hidden="true" customHeight="false" outlineLevel="0" collapsed="false">
      <c r="C753" s="11" t="s">
        <v>1021</v>
      </c>
      <c r="D753" s="0" t="str">
        <f aca="false">IF(A753="","X","Y")</f>
        <v>X</v>
      </c>
    </row>
    <row r="754" customFormat="false" ht="13.35" hidden="true" customHeight="false" outlineLevel="0" collapsed="false">
      <c r="C754" s="11" t="s">
        <v>1023</v>
      </c>
      <c r="D754" s="0" t="str">
        <f aca="false">IF(A754="","X","Y")</f>
        <v>X</v>
      </c>
    </row>
    <row r="755" customFormat="false" ht="13.35" hidden="true" customHeight="false" outlineLevel="0" collapsed="false">
      <c r="C755" s="11" t="s">
        <v>1025</v>
      </c>
      <c r="D755" s="0" t="str">
        <f aca="false">IF(A755="","X","Y")</f>
        <v>X</v>
      </c>
    </row>
    <row r="756" customFormat="false" ht="13.35" hidden="true" customHeight="false" outlineLevel="0" collapsed="false">
      <c r="C756" s="11" t="s">
        <v>1027</v>
      </c>
      <c r="D756" s="0" t="str">
        <f aca="false">IF(A756="","X","Y")</f>
        <v>X</v>
      </c>
    </row>
    <row r="757" customFormat="false" ht="13.35" hidden="true" customHeight="false" outlineLevel="0" collapsed="false">
      <c r="C757" s="11" t="s">
        <v>1029</v>
      </c>
      <c r="D757" s="0" t="str">
        <f aca="false">IF(A757="","X","Y")</f>
        <v>X</v>
      </c>
    </row>
    <row r="758" customFormat="false" ht="13.35" hidden="true" customHeight="false" outlineLevel="0" collapsed="false">
      <c r="C758" s="11" t="s">
        <v>1031</v>
      </c>
      <c r="D758" s="0" t="str">
        <f aca="false">IF(A758="","X","Y")</f>
        <v>X</v>
      </c>
    </row>
    <row r="759" customFormat="false" ht="13.35" hidden="true" customHeight="false" outlineLevel="0" collapsed="false">
      <c r="C759" s="11" t="s">
        <v>1033</v>
      </c>
      <c r="D759" s="0" t="str">
        <f aca="false">IF(A759="","X","Y")</f>
        <v>X</v>
      </c>
    </row>
    <row r="760" customFormat="false" ht="13.35" hidden="true" customHeight="false" outlineLevel="0" collapsed="false">
      <c r="C760" s="11" t="s">
        <v>1035</v>
      </c>
      <c r="D760" s="0" t="str">
        <f aca="false">IF(A760="","X","Y")</f>
        <v>X</v>
      </c>
    </row>
    <row r="761" customFormat="false" ht="13.35" hidden="true" customHeight="false" outlineLevel="0" collapsed="false">
      <c r="C761" s="11" t="s">
        <v>1037</v>
      </c>
      <c r="D761" s="0" t="str">
        <f aca="false">IF(A761="","X","Y")</f>
        <v>X</v>
      </c>
    </row>
    <row r="762" customFormat="false" ht="13.35" hidden="true" customHeight="false" outlineLevel="0" collapsed="false">
      <c r="C762" s="11" t="s">
        <v>1039</v>
      </c>
      <c r="D762" s="0" t="str">
        <f aca="false">IF(A762="","X","Y")</f>
        <v>X</v>
      </c>
    </row>
    <row r="763" customFormat="false" ht="13.35" hidden="true" customHeight="false" outlineLevel="0" collapsed="false">
      <c r="C763" s="11" t="s">
        <v>1041</v>
      </c>
      <c r="D763" s="0" t="str">
        <f aca="false">IF(A763="","X","Y")</f>
        <v>X</v>
      </c>
    </row>
    <row r="764" customFormat="false" ht="13.35" hidden="true" customHeight="false" outlineLevel="0" collapsed="false">
      <c r="C764" s="11" t="s">
        <v>1043</v>
      </c>
      <c r="D764" s="0" t="str">
        <f aca="false">IF(A764="","X","Y")</f>
        <v>X</v>
      </c>
    </row>
    <row r="765" customFormat="false" ht="13.35" hidden="true" customHeight="false" outlineLevel="0" collapsed="false">
      <c r="C765" s="11" t="s">
        <v>1045</v>
      </c>
      <c r="D765" s="0" t="str">
        <f aca="false">IF(A765="","X","Y")</f>
        <v>X</v>
      </c>
    </row>
    <row r="766" customFormat="false" ht="13.35" hidden="true" customHeight="false" outlineLevel="0" collapsed="false">
      <c r="C766" s="11" t="s">
        <v>1047</v>
      </c>
      <c r="D766" s="0" t="str">
        <f aca="false">IF(A766="","X","Y")</f>
        <v>X</v>
      </c>
    </row>
    <row r="767" customFormat="false" ht="13.35" hidden="true" customHeight="false" outlineLevel="0" collapsed="false">
      <c r="C767" s="11" t="s">
        <v>1049</v>
      </c>
      <c r="D767" s="0" t="str">
        <f aca="false">IF(A767="","X","Y")</f>
        <v>X</v>
      </c>
    </row>
    <row r="768" customFormat="false" ht="13.35" hidden="true" customHeight="false" outlineLevel="0" collapsed="false">
      <c r="C768" s="11" t="s">
        <v>1051</v>
      </c>
      <c r="D768" s="0" t="str">
        <f aca="false">IF(A768="","X","Y")</f>
        <v>X</v>
      </c>
    </row>
    <row r="769" customFormat="false" ht="13.35" hidden="true" customHeight="false" outlineLevel="0" collapsed="false">
      <c r="C769" s="11" t="s">
        <v>1053</v>
      </c>
      <c r="D769" s="0" t="str">
        <f aca="false">IF(A769="","X","Y")</f>
        <v>X</v>
      </c>
    </row>
    <row r="770" customFormat="false" ht="13.35" hidden="true" customHeight="false" outlineLevel="0" collapsed="false">
      <c r="C770" s="11" t="s">
        <v>1055</v>
      </c>
      <c r="D770" s="0" t="str">
        <f aca="false">IF(A770="","X","Y")</f>
        <v>X</v>
      </c>
    </row>
    <row r="771" customFormat="false" ht="13.35" hidden="true" customHeight="false" outlineLevel="0" collapsed="false">
      <c r="C771" s="11" t="s">
        <v>1057</v>
      </c>
      <c r="D771" s="0" t="str">
        <f aca="false">IF(A771="","X","Y")</f>
        <v>X</v>
      </c>
    </row>
    <row r="772" customFormat="false" ht="13.35" hidden="true" customHeight="false" outlineLevel="0" collapsed="false">
      <c r="C772" s="11" t="s">
        <v>1059</v>
      </c>
      <c r="D772" s="0" t="str">
        <f aca="false">IF(A772="","X","Y")</f>
        <v>X</v>
      </c>
    </row>
    <row r="773" customFormat="false" ht="13.35" hidden="true" customHeight="false" outlineLevel="0" collapsed="false">
      <c r="C773" s="11" t="s">
        <v>1061</v>
      </c>
      <c r="D773" s="0" t="str">
        <f aca="false">IF(A773="","X","Y")</f>
        <v>X</v>
      </c>
    </row>
    <row r="774" customFormat="false" ht="13.35" hidden="true" customHeight="false" outlineLevel="0" collapsed="false">
      <c r="C774" s="11" t="s">
        <v>1063</v>
      </c>
      <c r="D774" s="0" t="str">
        <f aca="false">IF(A774="","X","Y")</f>
        <v>X</v>
      </c>
    </row>
    <row r="775" customFormat="false" ht="13.35" hidden="true" customHeight="false" outlineLevel="0" collapsed="false">
      <c r="C775" s="11" t="s">
        <v>1065</v>
      </c>
      <c r="D775" s="0" t="str">
        <f aca="false">IF(A775="","X","Y")</f>
        <v>X</v>
      </c>
    </row>
    <row r="776" customFormat="false" ht="13.35" hidden="true" customHeight="false" outlineLevel="0" collapsed="false">
      <c r="C776" s="11" t="s">
        <v>1067</v>
      </c>
      <c r="D776" s="0" t="str">
        <f aca="false">IF(A776="","X","Y")</f>
        <v>X</v>
      </c>
    </row>
    <row r="777" customFormat="false" ht="13.35" hidden="true" customHeight="false" outlineLevel="0" collapsed="false">
      <c r="C777" s="11" t="s">
        <v>1069</v>
      </c>
      <c r="D777" s="0" t="str">
        <f aca="false">IF(A777="","X","Y")</f>
        <v>X</v>
      </c>
    </row>
    <row r="778" customFormat="false" ht="13.35" hidden="true" customHeight="false" outlineLevel="0" collapsed="false">
      <c r="C778" s="11" t="s">
        <v>1071</v>
      </c>
      <c r="D778" s="0" t="str">
        <f aca="false">IF(A778="","X","Y")</f>
        <v>X</v>
      </c>
    </row>
    <row r="779" customFormat="false" ht="13.35" hidden="true" customHeight="false" outlineLevel="0" collapsed="false">
      <c r="C779" s="11" t="s">
        <v>1073</v>
      </c>
      <c r="D779" s="0" t="str">
        <f aca="false">IF(A779="","X","Y")</f>
        <v>X</v>
      </c>
    </row>
    <row r="780" customFormat="false" ht="13.35" hidden="true" customHeight="false" outlineLevel="0" collapsed="false">
      <c r="C780" s="11" t="s">
        <v>1075</v>
      </c>
      <c r="D780" s="0" t="str">
        <f aca="false">IF(A780="","X","Y")</f>
        <v>X</v>
      </c>
    </row>
    <row r="781" customFormat="false" ht="13.35" hidden="true" customHeight="false" outlineLevel="0" collapsed="false">
      <c r="C781" s="11" t="s">
        <v>1077</v>
      </c>
      <c r="D781" s="0" t="str">
        <f aca="false">IF(A781="","X","Y")</f>
        <v>X</v>
      </c>
    </row>
    <row r="782" customFormat="false" ht="13.35" hidden="true" customHeight="false" outlineLevel="0" collapsed="false">
      <c r="C782" s="11" t="s">
        <v>1079</v>
      </c>
      <c r="D782" s="0" t="str">
        <f aca="false">IF(A782="","X","Y")</f>
        <v>X</v>
      </c>
    </row>
    <row r="783" customFormat="false" ht="13.35" hidden="true" customHeight="false" outlineLevel="0" collapsed="false">
      <c r="C783" s="11" t="s">
        <v>1081</v>
      </c>
      <c r="D783" s="0" t="str">
        <f aca="false">IF(A783="","X","Y")</f>
        <v>X</v>
      </c>
    </row>
    <row r="784" customFormat="false" ht="13.35" hidden="true" customHeight="false" outlineLevel="0" collapsed="false">
      <c r="C784" s="11" t="s">
        <v>1083</v>
      </c>
      <c r="D784" s="0" t="str">
        <f aca="false">IF(A784="","X","Y")</f>
        <v>X</v>
      </c>
    </row>
    <row r="785" customFormat="false" ht="13.35" hidden="true" customHeight="false" outlineLevel="0" collapsed="false">
      <c r="C785" s="11" t="s">
        <v>1085</v>
      </c>
      <c r="D785" s="0" t="str">
        <f aca="false">IF(A785="","X","Y")</f>
        <v>X</v>
      </c>
    </row>
    <row r="786" customFormat="false" ht="29.85" hidden="false" customHeight="false" outlineLevel="0" collapsed="false">
      <c r="A786" s="33" t="s">
        <v>134</v>
      </c>
      <c r="B786" s="40" t="s">
        <v>997</v>
      </c>
      <c r="C786" s="47" t="s">
        <v>1087</v>
      </c>
      <c r="D786" s="0" t="str">
        <f aca="false">IF(A786="","X","Y")</f>
        <v>Y</v>
      </c>
    </row>
    <row r="787" customFormat="false" ht="13.35" hidden="true" customHeight="false" outlineLevel="0" collapsed="false">
      <c r="C787" s="11" t="s">
        <v>1001</v>
      </c>
      <c r="D787" s="0" t="str">
        <f aca="false">IF(A787="","X","Y")</f>
        <v>X</v>
      </c>
    </row>
    <row r="788" customFormat="false" ht="13.35" hidden="true" customHeight="false" outlineLevel="0" collapsed="false">
      <c r="C788" s="11" t="s">
        <v>1003</v>
      </c>
      <c r="D788" s="0" t="str">
        <f aca="false">IF(A788="","X","Y")</f>
        <v>X</v>
      </c>
    </row>
    <row r="789" customFormat="false" ht="13.35" hidden="true" customHeight="false" outlineLevel="0" collapsed="false">
      <c r="C789" s="11" t="s">
        <v>1005</v>
      </c>
      <c r="D789" s="0" t="str">
        <f aca="false">IF(A789="","X","Y")</f>
        <v>X</v>
      </c>
    </row>
    <row r="790" customFormat="false" ht="13.35" hidden="true" customHeight="false" outlineLevel="0" collapsed="false">
      <c r="C790" s="11" t="s">
        <v>1007</v>
      </c>
      <c r="D790" s="0" t="str">
        <f aca="false">IF(A790="","X","Y")</f>
        <v>X</v>
      </c>
    </row>
    <row r="791" customFormat="false" ht="13.35" hidden="true" customHeight="false" outlineLevel="0" collapsed="false">
      <c r="C791" s="11" t="s">
        <v>1009</v>
      </c>
      <c r="D791" s="0" t="str">
        <f aca="false">IF(A791="","X","Y")</f>
        <v>X</v>
      </c>
    </row>
    <row r="792" customFormat="false" ht="13.35" hidden="true" customHeight="false" outlineLevel="0" collapsed="false">
      <c r="C792" s="11" t="s">
        <v>1011</v>
      </c>
      <c r="D792" s="0" t="str">
        <f aca="false">IF(A792="","X","Y")</f>
        <v>X</v>
      </c>
    </row>
    <row r="793" customFormat="false" ht="13.35" hidden="true" customHeight="false" outlineLevel="0" collapsed="false">
      <c r="C793" s="11" t="s">
        <v>1013</v>
      </c>
      <c r="D793" s="0" t="str">
        <f aca="false">IF(A793="","X","Y")</f>
        <v>X</v>
      </c>
    </row>
    <row r="794" customFormat="false" ht="13.35" hidden="true" customHeight="false" outlineLevel="0" collapsed="false">
      <c r="C794" s="11" t="s">
        <v>1015</v>
      </c>
      <c r="D794" s="0" t="str">
        <f aca="false">IF(A794="","X","Y")</f>
        <v>X</v>
      </c>
    </row>
    <row r="795" customFormat="false" ht="13.35" hidden="true" customHeight="false" outlineLevel="0" collapsed="false">
      <c r="C795" s="11" t="s">
        <v>1017</v>
      </c>
      <c r="D795" s="0" t="str">
        <f aca="false">IF(A795="","X","Y")</f>
        <v>X</v>
      </c>
    </row>
    <row r="796" customFormat="false" ht="13.35" hidden="true" customHeight="false" outlineLevel="0" collapsed="false">
      <c r="C796" s="11" t="s">
        <v>1019</v>
      </c>
      <c r="D796" s="0" t="str">
        <f aca="false">IF(A796="","X","Y")</f>
        <v>X</v>
      </c>
    </row>
    <row r="797" customFormat="false" ht="13.35" hidden="true" customHeight="false" outlineLevel="0" collapsed="false">
      <c r="C797" s="11" t="s">
        <v>1021</v>
      </c>
      <c r="D797" s="0" t="str">
        <f aca="false">IF(A797="","X","Y")</f>
        <v>X</v>
      </c>
    </row>
    <row r="798" customFormat="false" ht="13.35" hidden="true" customHeight="false" outlineLevel="0" collapsed="false">
      <c r="C798" s="11" t="s">
        <v>1023</v>
      </c>
      <c r="D798" s="0" t="str">
        <f aca="false">IF(A798="","X","Y")</f>
        <v>X</v>
      </c>
    </row>
    <row r="799" customFormat="false" ht="13.35" hidden="true" customHeight="false" outlineLevel="0" collapsed="false">
      <c r="C799" s="11" t="s">
        <v>1025</v>
      </c>
      <c r="D799" s="0" t="str">
        <f aca="false">IF(A799="","X","Y")</f>
        <v>X</v>
      </c>
    </row>
    <row r="800" customFormat="false" ht="13.35" hidden="true" customHeight="false" outlineLevel="0" collapsed="false">
      <c r="C800" s="11" t="s">
        <v>1027</v>
      </c>
      <c r="D800" s="0" t="str">
        <f aca="false">IF(A800="","X","Y")</f>
        <v>X</v>
      </c>
    </row>
    <row r="801" customFormat="false" ht="13.35" hidden="true" customHeight="false" outlineLevel="0" collapsed="false">
      <c r="C801" s="11" t="s">
        <v>1029</v>
      </c>
      <c r="D801" s="0" t="str">
        <f aca="false">IF(A801="","X","Y")</f>
        <v>X</v>
      </c>
    </row>
    <row r="802" customFormat="false" ht="13.35" hidden="true" customHeight="false" outlineLevel="0" collapsed="false">
      <c r="C802" s="11" t="s">
        <v>1031</v>
      </c>
      <c r="D802" s="0" t="str">
        <f aca="false">IF(A802="","X","Y")</f>
        <v>X</v>
      </c>
    </row>
    <row r="803" customFormat="false" ht="13.35" hidden="true" customHeight="false" outlineLevel="0" collapsed="false">
      <c r="C803" s="11" t="s">
        <v>1033</v>
      </c>
      <c r="D803" s="0" t="str">
        <f aca="false">IF(A803="","X","Y")</f>
        <v>X</v>
      </c>
    </row>
    <row r="804" customFormat="false" ht="13.35" hidden="true" customHeight="false" outlineLevel="0" collapsed="false">
      <c r="C804" s="11" t="s">
        <v>1035</v>
      </c>
      <c r="D804" s="0" t="str">
        <f aca="false">IF(A804="","X","Y")</f>
        <v>X</v>
      </c>
    </row>
    <row r="805" customFormat="false" ht="13.35" hidden="true" customHeight="false" outlineLevel="0" collapsed="false">
      <c r="C805" s="11" t="s">
        <v>1037</v>
      </c>
      <c r="D805" s="0" t="str">
        <f aca="false">IF(A805="","X","Y")</f>
        <v>X</v>
      </c>
    </row>
    <row r="806" customFormat="false" ht="13.35" hidden="true" customHeight="false" outlineLevel="0" collapsed="false">
      <c r="C806" s="11" t="s">
        <v>1039</v>
      </c>
      <c r="D806" s="0" t="str">
        <f aca="false">IF(A806="","X","Y")</f>
        <v>X</v>
      </c>
    </row>
    <row r="807" customFormat="false" ht="13.35" hidden="true" customHeight="false" outlineLevel="0" collapsed="false">
      <c r="C807" s="11" t="s">
        <v>1041</v>
      </c>
      <c r="D807" s="0" t="str">
        <f aca="false">IF(A807="","X","Y")</f>
        <v>X</v>
      </c>
    </row>
    <row r="808" customFormat="false" ht="13.35" hidden="true" customHeight="false" outlineLevel="0" collapsed="false">
      <c r="C808" s="11" t="s">
        <v>1043</v>
      </c>
      <c r="D808" s="0" t="str">
        <f aca="false">IF(A808="","X","Y")</f>
        <v>X</v>
      </c>
    </row>
    <row r="809" customFormat="false" ht="13.35" hidden="true" customHeight="false" outlineLevel="0" collapsed="false">
      <c r="C809" s="11" t="s">
        <v>1045</v>
      </c>
      <c r="D809" s="0" t="str">
        <f aca="false">IF(A809="","X","Y")</f>
        <v>X</v>
      </c>
    </row>
    <row r="810" customFormat="false" ht="13.35" hidden="true" customHeight="false" outlineLevel="0" collapsed="false">
      <c r="C810" s="11" t="s">
        <v>1047</v>
      </c>
      <c r="D810" s="0" t="str">
        <f aca="false">IF(A810="","X","Y")</f>
        <v>X</v>
      </c>
    </row>
    <row r="811" customFormat="false" ht="13.35" hidden="true" customHeight="false" outlineLevel="0" collapsed="false">
      <c r="C811" s="11" t="s">
        <v>1049</v>
      </c>
      <c r="D811" s="0" t="str">
        <f aca="false">IF(A811="","X","Y")</f>
        <v>X</v>
      </c>
    </row>
    <row r="812" customFormat="false" ht="13.35" hidden="true" customHeight="false" outlineLevel="0" collapsed="false">
      <c r="C812" s="11" t="s">
        <v>1051</v>
      </c>
      <c r="D812" s="0" t="str">
        <f aca="false">IF(A812="","X","Y")</f>
        <v>X</v>
      </c>
    </row>
    <row r="813" customFormat="false" ht="13.35" hidden="true" customHeight="false" outlineLevel="0" collapsed="false">
      <c r="C813" s="11" t="s">
        <v>1053</v>
      </c>
      <c r="D813" s="0" t="str">
        <f aca="false">IF(A813="","X","Y")</f>
        <v>X</v>
      </c>
    </row>
    <row r="814" customFormat="false" ht="13.35" hidden="true" customHeight="false" outlineLevel="0" collapsed="false">
      <c r="C814" s="11" t="s">
        <v>1055</v>
      </c>
      <c r="D814" s="0" t="str">
        <f aca="false">IF(A814="","X","Y")</f>
        <v>X</v>
      </c>
    </row>
    <row r="815" customFormat="false" ht="13.35" hidden="true" customHeight="false" outlineLevel="0" collapsed="false">
      <c r="C815" s="11" t="s">
        <v>1057</v>
      </c>
      <c r="D815" s="0" t="str">
        <f aca="false">IF(A815="","X","Y")</f>
        <v>X</v>
      </c>
    </row>
    <row r="816" customFormat="false" ht="13.35" hidden="true" customHeight="false" outlineLevel="0" collapsed="false">
      <c r="C816" s="11" t="s">
        <v>1059</v>
      </c>
      <c r="D816" s="0" t="str">
        <f aca="false">IF(A816="","X","Y")</f>
        <v>X</v>
      </c>
    </row>
    <row r="817" customFormat="false" ht="13.35" hidden="true" customHeight="false" outlineLevel="0" collapsed="false">
      <c r="C817" s="11" t="s">
        <v>1061</v>
      </c>
      <c r="D817" s="0" t="str">
        <f aca="false">IF(A817="","X","Y")</f>
        <v>X</v>
      </c>
    </row>
    <row r="818" customFormat="false" ht="13.35" hidden="true" customHeight="false" outlineLevel="0" collapsed="false">
      <c r="C818" s="11" t="s">
        <v>1063</v>
      </c>
      <c r="D818" s="0" t="str">
        <f aca="false">IF(A818="","X","Y")</f>
        <v>X</v>
      </c>
    </row>
    <row r="819" customFormat="false" ht="13.35" hidden="true" customHeight="false" outlineLevel="0" collapsed="false">
      <c r="C819" s="11" t="s">
        <v>1065</v>
      </c>
      <c r="D819" s="0" t="str">
        <f aca="false">IF(A819="","X","Y")</f>
        <v>X</v>
      </c>
    </row>
    <row r="820" customFormat="false" ht="13.35" hidden="true" customHeight="false" outlineLevel="0" collapsed="false">
      <c r="C820" s="11" t="s">
        <v>1067</v>
      </c>
      <c r="D820" s="0" t="str">
        <f aca="false">IF(A820="","X","Y")</f>
        <v>X</v>
      </c>
    </row>
    <row r="821" customFormat="false" ht="13.35" hidden="true" customHeight="false" outlineLevel="0" collapsed="false">
      <c r="C821" s="11" t="s">
        <v>1069</v>
      </c>
      <c r="D821" s="0" t="str">
        <f aca="false">IF(A821="","X","Y")</f>
        <v>X</v>
      </c>
    </row>
    <row r="822" customFormat="false" ht="13.35" hidden="true" customHeight="false" outlineLevel="0" collapsed="false">
      <c r="C822" s="11" t="s">
        <v>1071</v>
      </c>
      <c r="D822" s="0" t="str">
        <f aca="false">IF(A822="","X","Y")</f>
        <v>X</v>
      </c>
    </row>
    <row r="823" customFormat="false" ht="13.35" hidden="true" customHeight="false" outlineLevel="0" collapsed="false">
      <c r="C823" s="11" t="s">
        <v>1073</v>
      </c>
      <c r="D823" s="0" t="str">
        <f aca="false">IF(A823="","X","Y")</f>
        <v>X</v>
      </c>
    </row>
    <row r="824" customFormat="false" ht="13.35" hidden="true" customHeight="false" outlineLevel="0" collapsed="false">
      <c r="C824" s="11" t="s">
        <v>1075</v>
      </c>
      <c r="D824" s="0" t="str">
        <f aca="false">IF(A824="","X","Y")</f>
        <v>X</v>
      </c>
    </row>
    <row r="825" customFormat="false" ht="13.35" hidden="true" customHeight="false" outlineLevel="0" collapsed="false">
      <c r="C825" s="11" t="s">
        <v>1077</v>
      </c>
      <c r="D825" s="0" t="str">
        <f aca="false">IF(A825="","X","Y")</f>
        <v>X</v>
      </c>
    </row>
    <row r="826" customFormat="false" ht="13.35" hidden="true" customHeight="false" outlineLevel="0" collapsed="false">
      <c r="C826" s="11" t="s">
        <v>1079</v>
      </c>
      <c r="D826" s="0" t="str">
        <f aca="false">IF(A826="","X","Y")</f>
        <v>X</v>
      </c>
    </row>
    <row r="827" customFormat="false" ht="13.35" hidden="true" customHeight="false" outlineLevel="0" collapsed="false">
      <c r="C827" s="11" t="s">
        <v>1081</v>
      </c>
      <c r="D827" s="0" t="str">
        <f aca="false">IF(A827="","X","Y")</f>
        <v>X</v>
      </c>
    </row>
    <row r="828" customFormat="false" ht="13.35" hidden="true" customHeight="false" outlineLevel="0" collapsed="false">
      <c r="C828" s="11" t="s">
        <v>1083</v>
      </c>
      <c r="D828" s="0" t="str">
        <f aca="false">IF(A828="","X","Y")</f>
        <v>X</v>
      </c>
    </row>
    <row r="829" customFormat="false" ht="13.35" hidden="true" customHeight="false" outlineLevel="0" collapsed="false">
      <c r="C829" s="11" t="s">
        <v>1131</v>
      </c>
      <c r="D829" s="0" t="str">
        <f aca="false">IF(A829="","X","Y")</f>
        <v>X</v>
      </c>
    </row>
    <row r="830" customFormat="false" ht="29.85" hidden="false" customHeight="false" outlineLevel="0" collapsed="false">
      <c r="A830" s="33" t="s">
        <v>134</v>
      </c>
      <c r="B830" s="40" t="s">
        <v>997</v>
      </c>
      <c r="C830" s="47" t="s">
        <v>1133</v>
      </c>
      <c r="D830" s="0" t="str">
        <f aca="false">IF(A830="","X","Y")</f>
        <v>Y</v>
      </c>
    </row>
    <row r="831" customFormat="false" ht="13.35" hidden="true" customHeight="false" outlineLevel="0" collapsed="false">
      <c r="C831" s="11" t="s">
        <v>1001</v>
      </c>
      <c r="D831" s="0" t="str">
        <f aca="false">IF(A831="","X","Y")</f>
        <v>X</v>
      </c>
    </row>
    <row r="832" customFormat="false" ht="13.35" hidden="true" customHeight="false" outlineLevel="0" collapsed="false">
      <c r="C832" s="11" t="s">
        <v>1003</v>
      </c>
      <c r="D832" s="0" t="str">
        <f aca="false">IF(A832="","X","Y")</f>
        <v>X</v>
      </c>
    </row>
    <row r="833" customFormat="false" ht="13.35" hidden="true" customHeight="false" outlineLevel="0" collapsed="false">
      <c r="C833" s="11" t="s">
        <v>1005</v>
      </c>
      <c r="D833" s="0" t="str">
        <f aca="false">IF(A833="","X","Y")</f>
        <v>X</v>
      </c>
    </row>
    <row r="834" customFormat="false" ht="13.35" hidden="true" customHeight="false" outlineLevel="0" collapsed="false">
      <c r="C834" s="11" t="s">
        <v>1007</v>
      </c>
      <c r="D834" s="0" t="str">
        <f aca="false">IF(A834="","X","Y")</f>
        <v>X</v>
      </c>
    </row>
    <row r="835" customFormat="false" ht="13.35" hidden="true" customHeight="false" outlineLevel="0" collapsed="false">
      <c r="C835" s="11" t="s">
        <v>1009</v>
      </c>
      <c r="D835" s="0" t="str">
        <f aca="false">IF(A835="","X","Y")</f>
        <v>X</v>
      </c>
    </row>
    <row r="836" customFormat="false" ht="13.35" hidden="true" customHeight="false" outlineLevel="0" collapsed="false">
      <c r="C836" s="11" t="s">
        <v>1011</v>
      </c>
      <c r="D836" s="0" t="str">
        <f aca="false">IF(A836="","X","Y")</f>
        <v>X</v>
      </c>
    </row>
    <row r="837" customFormat="false" ht="13.35" hidden="true" customHeight="false" outlineLevel="0" collapsed="false">
      <c r="C837" s="11" t="s">
        <v>1013</v>
      </c>
      <c r="D837" s="0" t="str">
        <f aca="false">IF(A837="","X","Y")</f>
        <v>X</v>
      </c>
    </row>
    <row r="838" customFormat="false" ht="13.35" hidden="true" customHeight="false" outlineLevel="0" collapsed="false">
      <c r="C838" s="11" t="s">
        <v>1015</v>
      </c>
      <c r="D838" s="0" t="str">
        <f aca="false">IF(A838="","X","Y")</f>
        <v>X</v>
      </c>
    </row>
    <row r="839" customFormat="false" ht="13.35" hidden="true" customHeight="false" outlineLevel="0" collapsed="false">
      <c r="C839" s="11" t="s">
        <v>1017</v>
      </c>
      <c r="D839" s="0" t="str">
        <f aca="false">IF(A839="","X","Y")</f>
        <v>X</v>
      </c>
    </row>
    <row r="840" customFormat="false" ht="13.35" hidden="true" customHeight="false" outlineLevel="0" collapsed="false">
      <c r="C840" s="11" t="s">
        <v>1019</v>
      </c>
      <c r="D840" s="0" t="str">
        <f aca="false">IF(A840="","X","Y")</f>
        <v>X</v>
      </c>
    </row>
    <row r="841" customFormat="false" ht="13.35" hidden="true" customHeight="false" outlineLevel="0" collapsed="false">
      <c r="C841" s="11" t="s">
        <v>1021</v>
      </c>
      <c r="D841" s="0" t="str">
        <f aca="false">IF(A841="","X","Y")</f>
        <v>X</v>
      </c>
    </row>
    <row r="842" customFormat="false" ht="13.35" hidden="true" customHeight="false" outlineLevel="0" collapsed="false">
      <c r="C842" s="11" t="s">
        <v>1023</v>
      </c>
      <c r="D842" s="0" t="str">
        <f aca="false">IF(A842="","X","Y")</f>
        <v>X</v>
      </c>
    </row>
    <row r="843" customFormat="false" ht="13.35" hidden="true" customHeight="false" outlineLevel="0" collapsed="false">
      <c r="C843" s="11" t="s">
        <v>1025</v>
      </c>
      <c r="D843" s="0" t="str">
        <f aca="false">IF(A843="","X","Y")</f>
        <v>X</v>
      </c>
    </row>
    <row r="844" customFormat="false" ht="13.35" hidden="true" customHeight="false" outlineLevel="0" collapsed="false">
      <c r="C844" s="11" t="s">
        <v>1027</v>
      </c>
      <c r="D844" s="0" t="str">
        <f aca="false">IF(A844="","X","Y")</f>
        <v>X</v>
      </c>
    </row>
    <row r="845" customFormat="false" ht="13.35" hidden="true" customHeight="false" outlineLevel="0" collapsed="false">
      <c r="C845" s="11" t="s">
        <v>1029</v>
      </c>
      <c r="D845" s="0" t="str">
        <f aca="false">IF(A845="","X","Y")</f>
        <v>X</v>
      </c>
    </row>
    <row r="846" customFormat="false" ht="13.35" hidden="true" customHeight="false" outlineLevel="0" collapsed="false">
      <c r="C846" s="11" t="s">
        <v>1031</v>
      </c>
      <c r="D846" s="0" t="str">
        <f aca="false">IF(A846="","X","Y")</f>
        <v>X</v>
      </c>
    </row>
    <row r="847" customFormat="false" ht="13.35" hidden="true" customHeight="false" outlineLevel="0" collapsed="false">
      <c r="C847" s="11" t="s">
        <v>1033</v>
      </c>
      <c r="D847" s="0" t="str">
        <f aca="false">IF(A847="","X","Y")</f>
        <v>X</v>
      </c>
    </row>
    <row r="848" customFormat="false" ht="13.35" hidden="true" customHeight="false" outlineLevel="0" collapsed="false">
      <c r="C848" s="11" t="s">
        <v>1035</v>
      </c>
      <c r="D848" s="0" t="str">
        <f aca="false">IF(A848="","X","Y")</f>
        <v>X</v>
      </c>
    </row>
    <row r="849" customFormat="false" ht="13.35" hidden="true" customHeight="false" outlineLevel="0" collapsed="false">
      <c r="C849" s="11" t="s">
        <v>1037</v>
      </c>
      <c r="D849" s="0" t="str">
        <f aca="false">IF(A849="","X","Y")</f>
        <v>X</v>
      </c>
    </row>
    <row r="850" customFormat="false" ht="13.35" hidden="true" customHeight="false" outlineLevel="0" collapsed="false">
      <c r="C850" s="11" t="s">
        <v>1039</v>
      </c>
      <c r="D850" s="0" t="str">
        <f aca="false">IF(A850="","X","Y")</f>
        <v>X</v>
      </c>
    </row>
    <row r="851" customFormat="false" ht="13.35" hidden="true" customHeight="false" outlineLevel="0" collapsed="false">
      <c r="C851" s="11" t="s">
        <v>1041</v>
      </c>
      <c r="D851" s="0" t="str">
        <f aca="false">IF(A851="","X","Y")</f>
        <v>X</v>
      </c>
    </row>
    <row r="852" customFormat="false" ht="13.35" hidden="true" customHeight="false" outlineLevel="0" collapsed="false">
      <c r="C852" s="11" t="s">
        <v>1043</v>
      </c>
      <c r="D852" s="0" t="str">
        <f aca="false">IF(A852="","X","Y")</f>
        <v>X</v>
      </c>
    </row>
    <row r="853" customFormat="false" ht="13.35" hidden="true" customHeight="false" outlineLevel="0" collapsed="false">
      <c r="C853" s="11" t="s">
        <v>1045</v>
      </c>
      <c r="D853" s="0" t="str">
        <f aca="false">IF(A853="","X","Y")</f>
        <v>X</v>
      </c>
    </row>
    <row r="854" customFormat="false" ht="13.35" hidden="true" customHeight="false" outlineLevel="0" collapsed="false">
      <c r="C854" s="11" t="s">
        <v>1047</v>
      </c>
      <c r="D854" s="0" t="str">
        <f aca="false">IF(A854="","X","Y")</f>
        <v>X</v>
      </c>
    </row>
    <row r="855" customFormat="false" ht="13.35" hidden="true" customHeight="false" outlineLevel="0" collapsed="false">
      <c r="C855" s="11" t="s">
        <v>1049</v>
      </c>
      <c r="D855" s="0" t="str">
        <f aca="false">IF(A855="","X","Y")</f>
        <v>X</v>
      </c>
    </row>
    <row r="856" customFormat="false" ht="13.35" hidden="true" customHeight="false" outlineLevel="0" collapsed="false">
      <c r="C856" s="11" t="s">
        <v>1051</v>
      </c>
      <c r="D856" s="0" t="str">
        <f aca="false">IF(A856="","X","Y")</f>
        <v>X</v>
      </c>
    </row>
    <row r="857" customFormat="false" ht="13.35" hidden="true" customHeight="false" outlineLevel="0" collapsed="false">
      <c r="C857" s="11" t="s">
        <v>1053</v>
      </c>
      <c r="D857" s="0" t="str">
        <f aca="false">IF(A857="","X","Y")</f>
        <v>X</v>
      </c>
    </row>
    <row r="858" customFormat="false" ht="13.35" hidden="true" customHeight="false" outlineLevel="0" collapsed="false">
      <c r="C858" s="11" t="s">
        <v>1055</v>
      </c>
      <c r="D858" s="0" t="str">
        <f aca="false">IF(A858="","X","Y")</f>
        <v>X</v>
      </c>
    </row>
    <row r="859" customFormat="false" ht="13.35" hidden="true" customHeight="false" outlineLevel="0" collapsed="false">
      <c r="C859" s="11" t="s">
        <v>1057</v>
      </c>
      <c r="D859" s="0" t="str">
        <f aca="false">IF(A859="","X","Y")</f>
        <v>X</v>
      </c>
    </row>
    <row r="860" customFormat="false" ht="13.35" hidden="true" customHeight="false" outlineLevel="0" collapsed="false">
      <c r="C860" s="11" t="s">
        <v>1059</v>
      </c>
      <c r="D860" s="0" t="str">
        <f aca="false">IF(A860="","X","Y")</f>
        <v>X</v>
      </c>
    </row>
    <row r="861" customFormat="false" ht="13.35" hidden="true" customHeight="false" outlineLevel="0" collapsed="false">
      <c r="C861" s="11" t="s">
        <v>1061</v>
      </c>
      <c r="D861" s="0" t="str">
        <f aca="false">IF(A861="","X","Y")</f>
        <v>X</v>
      </c>
    </row>
    <row r="862" customFormat="false" ht="13.35" hidden="true" customHeight="false" outlineLevel="0" collapsed="false">
      <c r="C862" s="11" t="s">
        <v>1063</v>
      </c>
      <c r="D862" s="0" t="str">
        <f aca="false">IF(A862="","X","Y")</f>
        <v>X</v>
      </c>
    </row>
    <row r="863" customFormat="false" ht="13.35" hidden="true" customHeight="false" outlineLevel="0" collapsed="false">
      <c r="C863" s="11" t="s">
        <v>1065</v>
      </c>
      <c r="D863" s="0" t="str">
        <f aca="false">IF(A863="","X","Y")</f>
        <v>X</v>
      </c>
    </row>
    <row r="864" customFormat="false" ht="13.35" hidden="true" customHeight="false" outlineLevel="0" collapsed="false">
      <c r="C864" s="11" t="s">
        <v>1067</v>
      </c>
      <c r="D864" s="0" t="str">
        <f aca="false">IF(A864="","X","Y")</f>
        <v>X</v>
      </c>
    </row>
    <row r="865" customFormat="false" ht="13.35" hidden="true" customHeight="false" outlineLevel="0" collapsed="false">
      <c r="C865" s="11" t="s">
        <v>1069</v>
      </c>
      <c r="D865" s="0" t="str">
        <f aca="false">IF(A865="","X","Y")</f>
        <v>X</v>
      </c>
    </row>
    <row r="866" customFormat="false" ht="13.35" hidden="true" customHeight="false" outlineLevel="0" collapsed="false">
      <c r="C866" s="11" t="s">
        <v>1071</v>
      </c>
      <c r="D866" s="0" t="str">
        <f aca="false">IF(A866="","X","Y")</f>
        <v>X</v>
      </c>
    </row>
    <row r="867" customFormat="false" ht="13.35" hidden="true" customHeight="false" outlineLevel="0" collapsed="false">
      <c r="C867" s="11" t="s">
        <v>1073</v>
      </c>
      <c r="D867" s="0" t="str">
        <f aca="false">IF(A867="","X","Y")</f>
        <v>X</v>
      </c>
    </row>
    <row r="868" customFormat="false" ht="13.35" hidden="true" customHeight="false" outlineLevel="0" collapsed="false">
      <c r="C868" s="11" t="s">
        <v>1075</v>
      </c>
      <c r="D868" s="0" t="str">
        <f aca="false">IF(A868="","X","Y")</f>
        <v>X</v>
      </c>
    </row>
    <row r="869" customFormat="false" ht="13.35" hidden="true" customHeight="false" outlineLevel="0" collapsed="false">
      <c r="C869" s="11" t="s">
        <v>1077</v>
      </c>
      <c r="D869" s="0" t="str">
        <f aca="false">IF(A869="","X","Y")</f>
        <v>X</v>
      </c>
    </row>
    <row r="870" customFormat="false" ht="13.35" hidden="true" customHeight="false" outlineLevel="0" collapsed="false">
      <c r="C870" s="11" t="s">
        <v>1079</v>
      </c>
      <c r="D870" s="0" t="str">
        <f aca="false">IF(A870="","X","Y")</f>
        <v>X</v>
      </c>
    </row>
    <row r="871" customFormat="false" ht="13.35" hidden="true" customHeight="false" outlineLevel="0" collapsed="false">
      <c r="C871" s="11" t="s">
        <v>1081</v>
      </c>
      <c r="D871" s="0" t="str">
        <f aca="false">IF(A871="","X","Y")</f>
        <v>X</v>
      </c>
    </row>
    <row r="872" customFormat="false" ht="13.35" hidden="true" customHeight="false" outlineLevel="0" collapsed="false">
      <c r="C872" s="11" t="s">
        <v>1083</v>
      </c>
      <c r="D872" s="0" t="str">
        <f aca="false">IF(A872="","X","Y")</f>
        <v>X</v>
      </c>
    </row>
    <row r="873" customFormat="false" ht="13.35" hidden="true" customHeight="false" outlineLevel="0" collapsed="false">
      <c r="C873" s="11" t="s">
        <v>1177</v>
      </c>
      <c r="D873" s="0" t="str">
        <f aca="false">IF(A873="","X","Y")</f>
        <v>X</v>
      </c>
    </row>
    <row r="874" customFormat="false" ht="29.85" hidden="false" customHeight="false" outlineLevel="0" collapsed="false">
      <c r="A874" s="33" t="s">
        <v>134</v>
      </c>
      <c r="B874" s="40" t="s">
        <v>997</v>
      </c>
      <c r="C874" s="47" t="s">
        <v>1179</v>
      </c>
      <c r="D874" s="0" t="str">
        <f aca="false">IF(A874="","X","Y")</f>
        <v>Y</v>
      </c>
    </row>
    <row r="875" customFormat="false" ht="13.35" hidden="true" customHeight="false" outlineLevel="0" collapsed="false">
      <c r="C875" s="11" t="s">
        <v>1001</v>
      </c>
      <c r="D875" s="0" t="str">
        <f aca="false">IF(A875="","X","Y")</f>
        <v>X</v>
      </c>
    </row>
    <row r="876" customFormat="false" ht="13.35" hidden="true" customHeight="false" outlineLevel="0" collapsed="false">
      <c r="C876" s="11" t="s">
        <v>1003</v>
      </c>
      <c r="D876" s="0" t="str">
        <f aca="false">IF(A876="","X","Y")</f>
        <v>X</v>
      </c>
    </row>
    <row r="877" customFormat="false" ht="13.35" hidden="true" customHeight="false" outlineLevel="0" collapsed="false">
      <c r="C877" s="11" t="s">
        <v>1005</v>
      </c>
      <c r="D877" s="0" t="str">
        <f aca="false">IF(A877="","X","Y")</f>
        <v>X</v>
      </c>
    </row>
    <row r="878" customFormat="false" ht="13.35" hidden="true" customHeight="false" outlineLevel="0" collapsed="false">
      <c r="C878" s="11" t="s">
        <v>1007</v>
      </c>
      <c r="D878" s="0" t="str">
        <f aca="false">IF(A878="","X","Y")</f>
        <v>X</v>
      </c>
    </row>
    <row r="879" customFormat="false" ht="13.35" hidden="true" customHeight="false" outlineLevel="0" collapsed="false">
      <c r="C879" s="11" t="s">
        <v>1009</v>
      </c>
      <c r="D879" s="0" t="str">
        <f aca="false">IF(A879="","X","Y")</f>
        <v>X</v>
      </c>
    </row>
    <row r="880" customFormat="false" ht="13.35" hidden="true" customHeight="false" outlineLevel="0" collapsed="false">
      <c r="C880" s="11" t="s">
        <v>1011</v>
      </c>
      <c r="D880" s="0" t="str">
        <f aca="false">IF(A880="","X","Y")</f>
        <v>X</v>
      </c>
    </row>
    <row r="881" customFormat="false" ht="13.35" hidden="true" customHeight="false" outlineLevel="0" collapsed="false">
      <c r="C881" s="11" t="s">
        <v>1013</v>
      </c>
      <c r="D881" s="0" t="str">
        <f aca="false">IF(A881="","X","Y")</f>
        <v>X</v>
      </c>
    </row>
    <row r="882" customFormat="false" ht="13.35" hidden="true" customHeight="false" outlineLevel="0" collapsed="false">
      <c r="C882" s="11" t="s">
        <v>1015</v>
      </c>
      <c r="D882" s="0" t="str">
        <f aca="false">IF(A882="","X","Y")</f>
        <v>X</v>
      </c>
    </row>
    <row r="883" customFormat="false" ht="13.35" hidden="true" customHeight="false" outlineLevel="0" collapsed="false">
      <c r="C883" s="11" t="s">
        <v>1017</v>
      </c>
      <c r="D883" s="0" t="str">
        <f aca="false">IF(A883="","X","Y")</f>
        <v>X</v>
      </c>
    </row>
    <row r="884" customFormat="false" ht="13.35" hidden="true" customHeight="false" outlineLevel="0" collapsed="false">
      <c r="C884" s="11" t="s">
        <v>1019</v>
      </c>
      <c r="D884" s="0" t="str">
        <f aca="false">IF(A884="","X","Y")</f>
        <v>X</v>
      </c>
    </row>
    <row r="885" customFormat="false" ht="13.35" hidden="true" customHeight="false" outlineLevel="0" collapsed="false">
      <c r="C885" s="11" t="s">
        <v>1021</v>
      </c>
      <c r="D885" s="0" t="str">
        <f aca="false">IF(A885="","X","Y")</f>
        <v>X</v>
      </c>
    </row>
    <row r="886" customFormat="false" ht="13.35" hidden="true" customHeight="false" outlineLevel="0" collapsed="false">
      <c r="C886" s="11" t="s">
        <v>1023</v>
      </c>
      <c r="D886" s="0" t="str">
        <f aca="false">IF(A886="","X","Y")</f>
        <v>X</v>
      </c>
    </row>
    <row r="887" customFormat="false" ht="13.35" hidden="true" customHeight="false" outlineLevel="0" collapsed="false">
      <c r="C887" s="11" t="s">
        <v>1025</v>
      </c>
      <c r="D887" s="0" t="str">
        <f aca="false">IF(A887="","X","Y")</f>
        <v>X</v>
      </c>
    </row>
    <row r="888" customFormat="false" ht="13.35" hidden="true" customHeight="false" outlineLevel="0" collapsed="false">
      <c r="C888" s="11" t="s">
        <v>1027</v>
      </c>
      <c r="D888" s="0" t="str">
        <f aca="false">IF(A888="","X","Y")</f>
        <v>X</v>
      </c>
    </row>
    <row r="889" customFormat="false" ht="13.35" hidden="true" customHeight="false" outlineLevel="0" collapsed="false">
      <c r="C889" s="11" t="s">
        <v>1029</v>
      </c>
      <c r="D889" s="0" t="str">
        <f aca="false">IF(A889="","X","Y")</f>
        <v>X</v>
      </c>
    </row>
    <row r="890" customFormat="false" ht="13.35" hidden="true" customHeight="false" outlineLevel="0" collapsed="false">
      <c r="C890" s="11" t="s">
        <v>1031</v>
      </c>
      <c r="D890" s="0" t="str">
        <f aca="false">IF(A890="","X","Y")</f>
        <v>X</v>
      </c>
    </row>
    <row r="891" customFormat="false" ht="13.35" hidden="true" customHeight="false" outlineLevel="0" collapsed="false">
      <c r="C891" s="11" t="s">
        <v>1033</v>
      </c>
      <c r="D891" s="0" t="str">
        <f aca="false">IF(A891="","X","Y")</f>
        <v>X</v>
      </c>
    </row>
    <row r="892" customFormat="false" ht="13.35" hidden="true" customHeight="false" outlineLevel="0" collapsed="false">
      <c r="C892" s="11" t="s">
        <v>1035</v>
      </c>
      <c r="D892" s="0" t="str">
        <f aca="false">IF(A892="","X","Y")</f>
        <v>X</v>
      </c>
    </row>
    <row r="893" customFormat="false" ht="13.35" hidden="true" customHeight="false" outlineLevel="0" collapsed="false">
      <c r="C893" s="11" t="s">
        <v>1037</v>
      </c>
      <c r="D893" s="0" t="str">
        <f aca="false">IF(A893="","X","Y")</f>
        <v>X</v>
      </c>
    </row>
    <row r="894" customFormat="false" ht="13.35" hidden="true" customHeight="false" outlineLevel="0" collapsed="false">
      <c r="C894" s="11" t="s">
        <v>1039</v>
      </c>
      <c r="D894" s="0" t="str">
        <f aca="false">IF(A894="","X","Y")</f>
        <v>X</v>
      </c>
    </row>
    <row r="895" customFormat="false" ht="13.35" hidden="true" customHeight="false" outlineLevel="0" collapsed="false">
      <c r="C895" s="11" t="s">
        <v>1041</v>
      </c>
      <c r="D895" s="0" t="str">
        <f aca="false">IF(A895="","X","Y")</f>
        <v>X</v>
      </c>
    </row>
    <row r="896" customFormat="false" ht="13.35" hidden="true" customHeight="false" outlineLevel="0" collapsed="false">
      <c r="C896" s="11" t="s">
        <v>1043</v>
      </c>
      <c r="D896" s="0" t="str">
        <f aca="false">IF(A896="","X","Y")</f>
        <v>X</v>
      </c>
    </row>
    <row r="897" customFormat="false" ht="13.35" hidden="true" customHeight="false" outlineLevel="0" collapsed="false">
      <c r="C897" s="11" t="s">
        <v>1045</v>
      </c>
      <c r="D897" s="0" t="str">
        <f aca="false">IF(A897="","X","Y")</f>
        <v>X</v>
      </c>
    </row>
    <row r="898" customFormat="false" ht="13.35" hidden="true" customHeight="false" outlineLevel="0" collapsed="false">
      <c r="C898" s="11" t="s">
        <v>1047</v>
      </c>
      <c r="D898" s="0" t="str">
        <f aca="false">IF(A898="","X","Y")</f>
        <v>X</v>
      </c>
    </row>
    <row r="899" customFormat="false" ht="13.35" hidden="true" customHeight="false" outlineLevel="0" collapsed="false">
      <c r="C899" s="11" t="s">
        <v>1049</v>
      </c>
      <c r="D899" s="0" t="str">
        <f aca="false">IF(A899="","X","Y")</f>
        <v>X</v>
      </c>
    </row>
    <row r="900" customFormat="false" ht="13.35" hidden="true" customHeight="false" outlineLevel="0" collapsed="false">
      <c r="C900" s="11" t="s">
        <v>1051</v>
      </c>
      <c r="D900" s="0" t="str">
        <f aca="false">IF(A900="","X","Y")</f>
        <v>X</v>
      </c>
    </row>
    <row r="901" customFormat="false" ht="13.35" hidden="true" customHeight="false" outlineLevel="0" collapsed="false">
      <c r="C901" s="11" t="s">
        <v>1053</v>
      </c>
      <c r="D901" s="0" t="str">
        <f aca="false">IF(A901="","X","Y")</f>
        <v>X</v>
      </c>
    </row>
    <row r="902" customFormat="false" ht="13.35" hidden="true" customHeight="false" outlineLevel="0" collapsed="false">
      <c r="C902" s="11" t="s">
        <v>1055</v>
      </c>
      <c r="D902" s="0" t="str">
        <f aca="false">IF(A902="","X","Y")</f>
        <v>X</v>
      </c>
    </row>
    <row r="903" customFormat="false" ht="13.35" hidden="true" customHeight="false" outlineLevel="0" collapsed="false">
      <c r="C903" s="11" t="s">
        <v>1057</v>
      </c>
      <c r="D903" s="0" t="str">
        <f aca="false">IF(A903="","X","Y")</f>
        <v>X</v>
      </c>
    </row>
    <row r="904" customFormat="false" ht="13.35" hidden="true" customHeight="false" outlineLevel="0" collapsed="false">
      <c r="C904" s="11" t="s">
        <v>1059</v>
      </c>
      <c r="D904" s="0" t="str">
        <f aca="false">IF(A904="","X","Y")</f>
        <v>X</v>
      </c>
    </row>
    <row r="905" customFormat="false" ht="13.35" hidden="true" customHeight="false" outlineLevel="0" collapsed="false">
      <c r="C905" s="11" t="s">
        <v>1061</v>
      </c>
      <c r="D905" s="0" t="str">
        <f aca="false">IF(A905="","X","Y")</f>
        <v>X</v>
      </c>
    </row>
    <row r="906" customFormat="false" ht="13.35" hidden="true" customHeight="false" outlineLevel="0" collapsed="false">
      <c r="C906" s="11" t="s">
        <v>1063</v>
      </c>
      <c r="D906" s="0" t="str">
        <f aca="false">IF(A906="","X","Y")</f>
        <v>X</v>
      </c>
    </row>
    <row r="907" customFormat="false" ht="13.35" hidden="true" customHeight="false" outlineLevel="0" collapsed="false">
      <c r="C907" s="11" t="s">
        <v>1065</v>
      </c>
      <c r="D907" s="0" t="str">
        <f aca="false">IF(A907="","X","Y")</f>
        <v>X</v>
      </c>
    </row>
    <row r="908" customFormat="false" ht="13.35" hidden="true" customHeight="false" outlineLevel="0" collapsed="false">
      <c r="C908" s="11" t="s">
        <v>1067</v>
      </c>
      <c r="D908" s="0" t="str">
        <f aca="false">IF(A908="","X","Y")</f>
        <v>X</v>
      </c>
    </row>
    <row r="909" customFormat="false" ht="13.35" hidden="true" customHeight="false" outlineLevel="0" collapsed="false">
      <c r="C909" s="11" t="s">
        <v>1069</v>
      </c>
      <c r="D909" s="0" t="str">
        <f aca="false">IF(A909="","X","Y")</f>
        <v>X</v>
      </c>
    </row>
    <row r="910" customFormat="false" ht="13.35" hidden="true" customHeight="false" outlineLevel="0" collapsed="false">
      <c r="C910" s="11" t="s">
        <v>1071</v>
      </c>
      <c r="D910" s="0" t="str">
        <f aca="false">IF(A910="","X","Y")</f>
        <v>X</v>
      </c>
    </row>
    <row r="911" customFormat="false" ht="13.35" hidden="true" customHeight="false" outlineLevel="0" collapsed="false">
      <c r="C911" s="11" t="s">
        <v>1073</v>
      </c>
      <c r="D911" s="0" t="str">
        <f aca="false">IF(A911="","X","Y")</f>
        <v>X</v>
      </c>
    </row>
    <row r="912" customFormat="false" ht="13.35" hidden="true" customHeight="false" outlineLevel="0" collapsed="false">
      <c r="C912" s="11" t="s">
        <v>1075</v>
      </c>
      <c r="D912" s="0" t="str">
        <f aca="false">IF(A912="","X","Y")</f>
        <v>X</v>
      </c>
    </row>
    <row r="913" customFormat="false" ht="13.35" hidden="true" customHeight="false" outlineLevel="0" collapsed="false">
      <c r="C913" s="11" t="s">
        <v>1077</v>
      </c>
      <c r="D913" s="0" t="str">
        <f aca="false">IF(A913="","X","Y")</f>
        <v>X</v>
      </c>
    </row>
    <row r="914" customFormat="false" ht="13.35" hidden="true" customHeight="false" outlineLevel="0" collapsed="false">
      <c r="C914" s="11" t="s">
        <v>1079</v>
      </c>
      <c r="D914" s="0" t="str">
        <f aca="false">IF(A914="","X","Y")</f>
        <v>X</v>
      </c>
    </row>
    <row r="915" customFormat="false" ht="13.35" hidden="true" customHeight="false" outlineLevel="0" collapsed="false">
      <c r="C915" s="11" t="s">
        <v>1081</v>
      </c>
      <c r="D915" s="0" t="str">
        <f aca="false">IF(A915="","X","Y")</f>
        <v>X</v>
      </c>
    </row>
    <row r="916" customFormat="false" ht="13.35" hidden="true" customHeight="false" outlineLevel="0" collapsed="false">
      <c r="C916" s="11" t="s">
        <v>1083</v>
      </c>
      <c r="D916" s="0" t="str">
        <f aca="false">IF(A916="","X","Y")</f>
        <v>X</v>
      </c>
    </row>
    <row r="917" customFormat="false" ht="13.35" hidden="true" customHeight="false" outlineLevel="0" collapsed="false">
      <c r="C917" s="11" t="s">
        <v>1177</v>
      </c>
      <c r="D917" s="0" t="str">
        <f aca="false">IF(A917="","X","Y")</f>
        <v>X</v>
      </c>
    </row>
    <row r="918" customFormat="false" ht="29.85" hidden="false" customHeight="false" outlineLevel="0" collapsed="false">
      <c r="A918" s="33" t="s">
        <v>134</v>
      </c>
      <c r="B918" s="40" t="s">
        <v>997</v>
      </c>
      <c r="C918" s="47" t="s">
        <v>1224</v>
      </c>
      <c r="D918" s="0" t="str">
        <f aca="false">IF(A918="","X","Y")</f>
        <v>Y</v>
      </c>
    </row>
    <row r="919" customFormat="false" ht="13.35" hidden="true" customHeight="false" outlineLevel="0" collapsed="false">
      <c r="C919" s="11" t="s">
        <v>1001</v>
      </c>
      <c r="D919" s="0" t="str">
        <f aca="false">IF(A919="","X","Y")</f>
        <v>X</v>
      </c>
    </row>
    <row r="920" customFormat="false" ht="13.35" hidden="true" customHeight="false" outlineLevel="0" collapsed="false">
      <c r="C920" s="11" t="s">
        <v>1003</v>
      </c>
      <c r="D920" s="0" t="str">
        <f aca="false">IF(A920="","X","Y")</f>
        <v>X</v>
      </c>
    </row>
    <row r="921" customFormat="false" ht="13.35" hidden="true" customHeight="false" outlineLevel="0" collapsed="false">
      <c r="C921" s="11" t="s">
        <v>1005</v>
      </c>
      <c r="D921" s="0" t="str">
        <f aca="false">IF(A921="","X","Y")</f>
        <v>X</v>
      </c>
    </row>
    <row r="922" customFormat="false" ht="13.35" hidden="true" customHeight="false" outlineLevel="0" collapsed="false">
      <c r="C922" s="11" t="s">
        <v>1007</v>
      </c>
      <c r="D922" s="0" t="str">
        <f aca="false">IF(A922="","X","Y")</f>
        <v>X</v>
      </c>
    </row>
    <row r="923" customFormat="false" ht="13.35" hidden="true" customHeight="false" outlineLevel="0" collapsed="false">
      <c r="C923" s="11" t="s">
        <v>1009</v>
      </c>
      <c r="D923" s="0" t="str">
        <f aca="false">IF(A923="","X","Y")</f>
        <v>X</v>
      </c>
    </row>
    <row r="924" customFormat="false" ht="13.35" hidden="true" customHeight="false" outlineLevel="0" collapsed="false">
      <c r="C924" s="11" t="s">
        <v>1011</v>
      </c>
      <c r="D924" s="0" t="str">
        <f aca="false">IF(A924="","X","Y")</f>
        <v>X</v>
      </c>
    </row>
    <row r="925" customFormat="false" ht="13.35" hidden="true" customHeight="false" outlineLevel="0" collapsed="false">
      <c r="C925" s="11" t="s">
        <v>1013</v>
      </c>
      <c r="D925" s="0" t="str">
        <f aca="false">IF(A925="","X","Y")</f>
        <v>X</v>
      </c>
    </row>
    <row r="926" customFormat="false" ht="13.35" hidden="true" customHeight="false" outlineLevel="0" collapsed="false">
      <c r="C926" s="11" t="s">
        <v>1015</v>
      </c>
      <c r="D926" s="0" t="str">
        <f aca="false">IF(A926="","X","Y")</f>
        <v>X</v>
      </c>
    </row>
    <row r="927" customFormat="false" ht="13.35" hidden="true" customHeight="false" outlineLevel="0" collapsed="false">
      <c r="C927" s="11" t="s">
        <v>1017</v>
      </c>
      <c r="D927" s="0" t="str">
        <f aca="false">IF(A927="","X","Y")</f>
        <v>X</v>
      </c>
    </row>
    <row r="928" customFormat="false" ht="13.35" hidden="true" customHeight="false" outlineLevel="0" collapsed="false">
      <c r="C928" s="11" t="s">
        <v>1019</v>
      </c>
      <c r="D928" s="0" t="str">
        <f aca="false">IF(A928="","X","Y")</f>
        <v>X</v>
      </c>
    </row>
    <row r="929" customFormat="false" ht="13.35" hidden="true" customHeight="false" outlineLevel="0" collapsed="false">
      <c r="C929" s="11" t="s">
        <v>1021</v>
      </c>
      <c r="D929" s="0" t="str">
        <f aca="false">IF(A929="","X","Y")</f>
        <v>X</v>
      </c>
    </row>
    <row r="930" customFormat="false" ht="13.35" hidden="true" customHeight="false" outlineLevel="0" collapsed="false">
      <c r="C930" s="11" t="s">
        <v>1023</v>
      </c>
      <c r="D930" s="0" t="str">
        <f aca="false">IF(A930="","X","Y")</f>
        <v>X</v>
      </c>
    </row>
    <row r="931" customFormat="false" ht="13.35" hidden="true" customHeight="false" outlineLevel="0" collapsed="false">
      <c r="C931" s="11" t="s">
        <v>1025</v>
      </c>
      <c r="D931" s="0" t="str">
        <f aca="false">IF(A931="","X","Y")</f>
        <v>X</v>
      </c>
    </row>
    <row r="932" customFormat="false" ht="13.35" hidden="true" customHeight="false" outlineLevel="0" collapsed="false">
      <c r="C932" s="11" t="s">
        <v>1027</v>
      </c>
      <c r="D932" s="0" t="str">
        <f aca="false">IF(A932="","X","Y")</f>
        <v>X</v>
      </c>
    </row>
    <row r="933" customFormat="false" ht="13.35" hidden="true" customHeight="false" outlineLevel="0" collapsed="false">
      <c r="C933" s="11" t="s">
        <v>1029</v>
      </c>
      <c r="D933" s="0" t="str">
        <f aca="false">IF(A933="","X","Y")</f>
        <v>X</v>
      </c>
    </row>
    <row r="934" customFormat="false" ht="13.35" hidden="true" customHeight="false" outlineLevel="0" collapsed="false">
      <c r="C934" s="11" t="s">
        <v>1031</v>
      </c>
      <c r="D934" s="0" t="str">
        <f aca="false">IF(A934="","X","Y")</f>
        <v>X</v>
      </c>
    </row>
    <row r="935" customFormat="false" ht="13.35" hidden="true" customHeight="false" outlineLevel="0" collapsed="false">
      <c r="C935" s="11" t="s">
        <v>1033</v>
      </c>
      <c r="D935" s="0" t="str">
        <f aca="false">IF(A935="","X","Y")</f>
        <v>X</v>
      </c>
    </row>
    <row r="936" customFormat="false" ht="13.35" hidden="true" customHeight="false" outlineLevel="0" collapsed="false">
      <c r="C936" s="11" t="s">
        <v>1035</v>
      </c>
      <c r="D936" s="0" t="str">
        <f aca="false">IF(A936="","X","Y")</f>
        <v>X</v>
      </c>
    </row>
    <row r="937" customFormat="false" ht="13.35" hidden="true" customHeight="false" outlineLevel="0" collapsed="false">
      <c r="C937" s="11" t="s">
        <v>1037</v>
      </c>
      <c r="D937" s="0" t="str">
        <f aca="false">IF(A937="","X","Y")</f>
        <v>X</v>
      </c>
    </row>
    <row r="938" customFormat="false" ht="13.35" hidden="true" customHeight="false" outlineLevel="0" collapsed="false">
      <c r="C938" s="11" t="s">
        <v>1039</v>
      </c>
      <c r="D938" s="0" t="str">
        <f aca="false">IF(A938="","X","Y")</f>
        <v>X</v>
      </c>
    </row>
    <row r="939" customFormat="false" ht="13.35" hidden="true" customHeight="false" outlineLevel="0" collapsed="false">
      <c r="C939" s="11" t="s">
        <v>1041</v>
      </c>
      <c r="D939" s="0" t="str">
        <f aca="false">IF(A939="","X","Y")</f>
        <v>X</v>
      </c>
    </row>
    <row r="940" customFormat="false" ht="13.35" hidden="true" customHeight="false" outlineLevel="0" collapsed="false">
      <c r="C940" s="11" t="s">
        <v>1043</v>
      </c>
      <c r="D940" s="0" t="str">
        <f aca="false">IF(A940="","X","Y")</f>
        <v>X</v>
      </c>
    </row>
    <row r="941" customFormat="false" ht="13.35" hidden="true" customHeight="false" outlineLevel="0" collapsed="false">
      <c r="C941" s="11" t="s">
        <v>1045</v>
      </c>
      <c r="D941" s="0" t="str">
        <f aca="false">IF(A941="","X","Y")</f>
        <v>X</v>
      </c>
    </row>
    <row r="942" customFormat="false" ht="13.35" hidden="true" customHeight="false" outlineLevel="0" collapsed="false">
      <c r="C942" s="11" t="s">
        <v>1047</v>
      </c>
      <c r="D942" s="0" t="str">
        <f aca="false">IF(A942="","X","Y")</f>
        <v>X</v>
      </c>
    </row>
    <row r="943" customFormat="false" ht="13.35" hidden="true" customHeight="false" outlineLevel="0" collapsed="false">
      <c r="C943" s="11" t="s">
        <v>1049</v>
      </c>
      <c r="D943" s="0" t="str">
        <f aca="false">IF(A943="","X","Y")</f>
        <v>X</v>
      </c>
    </row>
    <row r="944" customFormat="false" ht="13.35" hidden="true" customHeight="false" outlineLevel="0" collapsed="false">
      <c r="C944" s="11" t="s">
        <v>1051</v>
      </c>
      <c r="D944" s="0" t="str">
        <f aca="false">IF(A944="","X","Y")</f>
        <v>X</v>
      </c>
    </row>
    <row r="945" customFormat="false" ht="13.35" hidden="true" customHeight="false" outlineLevel="0" collapsed="false">
      <c r="C945" s="11" t="s">
        <v>1053</v>
      </c>
      <c r="D945" s="0" t="str">
        <f aca="false">IF(A945="","X","Y")</f>
        <v>X</v>
      </c>
    </row>
    <row r="946" customFormat="false" ht="13.35" hidden="true" customHeight="false" outlineLevel="0" collapsed="false">
      <c r="C946" s="11" t="s">
        <v>1055</v>
      </c>
      <c r="D946" s="0" t="str">
        <f aca="false">IF(A946="","X","Y")</f>
        <v>X</v>
      </c>
    </row>
    <row r="947" customFormat="false" ht="13.35" hidden="true" customHeight="false" outlineLevel="0" collapsed="false">
      <c r="C947" s="11" t="s">
        <v>1057</v>
      </c>
      <c r="D947" s="0" t="str">
        <f aca="false">IF(A947="","X","Y")</f>
        <v>X</v>
      </c>
    </row>
    <row r="948" customFormat="false" ht="13.35" hidden="true" customHeight="false" outlineLevel="0" collapsed="false">
      <c r="C948" s="11" t="s">
        <v>1059</v>
      </c>
      <c r="D948" s="0" t="str">
        <f aca="false">IF(A948="","X","Y")</f>
        <v>X</v>
      </c>
    </row>
    <row r="949" customFormat="false" ht="13.35" hidden="true" customHeight="false" outlineLevel="0" collapsed="false">
      <c r="C949" s="11" t="s">
        <v>1061</v>
      </c>
      <c r="D949" s="0" t="str">
        <f aca="false">IF(A949="","X","Y")</f>
        <v>X</v>
      </c>
    </row>
    <row r="950" customFormat="false" ht="13.35" hidden="true" customHeight="false" outlineLevel="0" collapsed="false">
      <c r="C950" s="11" t="s">
        <v>1063</v>
      </c>
      <c r="D950" s="0" t="str">
        <f aca="false">IF(A950="","X","Y")</f>
        <v>X</v>
      </c>
    </row>
    <row r="951" customFormat="false" ht="13.35" hidden="true" customHeight="false" outlineLevel="0" collapsed="false">
      <c r="C951" s="11" t="s">
        <v>1065</v>
      </c>
      <c r="D951" s="0" t="str">
        <f aca="false">IF(A951="","X","Y")</f>
        <v>X</v>
      </c>
    </row>
    <row r="952" customFormat="false" ht="13.35" hidden="true" customHeight="false" outlineLevel="0" collapsed="false">
      <c r="C952" s="11" t="s">
        <v>1067</v>
      </c>
      <c r="D952" s="0" t="str">
        <f aca="false">IF(A952="","X","Y")</f>
        <v>X</v>
      </c>
    </row>
    <row r="953" customFormat="false" ht="13.35" hidden="true" customHeight="false" outlineLevel="0" collapsed="false">
      <c r="C953" s="11" t="s">
        <v>1069</v>
      </c>
      <c r="D953" s="0" t="str">
        <f aca="false">IF(A953="","X","Y")</f>
        <v>X</v>
      </c>
    </row>
    <row r="954" customFormat="false" ht="13.35" hidden="true" customHeight="false" outlineLevel="0" collapsed="false">
      <c r="C954" s="11" t="s">
        <v>1071</v>
      </c>
      <c r="D954" s="0" t="str">
        <f aca="false">IF(A954="","X","Y")</f>
        <v>X</v>
      </c>
    </row>
    <row r="955" customFormat="false" ht="13.35" hidden="true" customHeight="false" outlineLevel="0" collapsed="false">
      <c r="C955" s="11" t="s">
        <v>1073</v>
      </c>
      <c r="D955" s="0" t="str">
        <f aca="false">IF(A955="","X","Y")</f>
        <v>X</v>
      </c>
    </row>
    <row r="956" customFormat="false" ht="13.35" hidden="true" customHeight="false" outlineLevel="0" collapsed="false">
      <c r="C956" s="11" t="s">
        <v>1075</v>
      </c>
      <c r="D956" s="0" t="str">
        <f aca="false">IF(A956="","X","Y")</f>
        <v>X</v>
      </c>
    </row>
    <row r="957" customFormat="false" ht="13.35" hidden="true" customHeight="false" outlineLevel="0" collapsed="false">
      <c r="C957" s="11" t="s">
        <v>1077</v>
      </c>
      <c r="D957" s="0" t="str">
        <f aca="false">IF(A957="","X","Y")</f>
        <v>X</v>
      </c>
    </row>
    <row r="958" customFormat="false" ht="13.35" hidden="true" customHeight="false" outlineLevel="0" collapsed="false">
      <c r="C958" s="11" t="s">
        <v>1079</v>
      </c>
      <c r="D958" s="0" t="str">
        <f aca="false">IF(A958="","X","Y")</f>
        <v>X</v>
      </c>
    </row>
    <row r="959" customFormat="false" ht="13.35" hidden="true" customHeight="false" outlineLevel="0" collapsed="false">
      <c r="C959" s="11" t="s">
        <v>1081</v>
      </c>
      <c r="D959" s="0" t="str">
        <f aca="false">IF(A959="","X","Y")</f>
        <v>X</v>
      </c>
    </row>
    <row r="960" customFormat="false" ht="13.35" hidden="true" customHeight="false" outlineLevel="0" collapsed="false">
      <c r="C960" s="11" t="s">
        <v>1083</v>
      </c>
      <c r="D960" s="0" t="str">
        <f aca="false">IF(A960="","X","Y")</f>
        <v>X</v>
      </c>
    </row>
    <row r="961" customFormat="false" ht="13.35" hidden="true" customHeight="false" outlineLevel="0" collapsed="false">
      <c r="C961" s="11" t="s">
        <v>1268</v>
      </c>
      <c r="D961" s="0" t="str">
        <f aca="false">IF(A961="","X","Y")</f>
        <v>X</v>
      </c>
    </row>
    <row r="962" customFormat="false" ht="29.85" hidden="false" customHeight="false" outlineLevel="0" collapsed="false">
      <c r="A962" s="33" t="s">
        <v>134</v>
      </c>
      <c r="B962" s="40" t="s">
        <v>997</v>
      </c>
      <c r="C962" s="47" t="s">
        <v>1270</v>
      </c>
      <c r="D962" s="0" t="str">
        <f aca="false">IF(A962="","X","Y")</f>
        <v>Y</v>
      </c>
    </row>
    <row r="963" customFormat="false" ht="13.35" hidden="true" customHeight="false" outlineLevel="0" collapsed="false">
      <c r="C963" s="11" t="s">
        <v>1001</v>
      </c>
      <c r="D963" s="0" t="str">
        <f aca="false">IF(A963="","X","Y")</f>
        <v>X</v>
      </c>
    </row>
    <row r="964" customFormat="false" ht="13.35" hidden="true" customHeight="false" outlineLevel="0" collapsed="false">
      <c r="C964" s="11" t="s">
        <v>1003</v>
      </c>
      <c r="D964" s="0" t="str">
        <f aca="false">IF(A964="","X","Y")</f>
        <v>X</v>
      </c>
    </row>
    <row r="965" customFormat="false" ht="13.35" hidden="true" customHeight="false" outlineLevel="0" collapsed="false">
      <c r="C965" s="11" t="s">
        <v>1005</v>
      </c>
      <c r="D965" s="0" t="str">
        <f aca="false">IF(A965="","X","Y")</f>
        <v>X</v>
      </c>
    </row>
    <row r="966" customFormat="false" ht="13.35" hidden="true" customHeight="false" outlineLevel="0" collapsed="false">
      <c r="C966" s="11" t="s">
        <v>1007</v>
      </c>
      <c r="D966" s="0" t="str">
        <f aca="false">IF(A966="","X","Y")</f>
        <v>X</v>
      </c>
    </row>
    <row r="967" customFormat="false" ht="13.35" hidden="true" customHeight="false" outlineLevel="0" collapsed="false">
      <c r="C967" s="11" t="s">
        <v>1009</v>
      </c>
      <c r="D967" s="0" t="str">
        <f aca="false">IF(A967="","X","Y")</f>
        <v>X</v>
      </c>
    </row>
    <row r="968" customFormat="false" ht="13.35" hidden="true" customHeight="false" outlineLevel="0" collapsed="false">
      <c r="C968" s="11" t="s">
        <v>1011</v>
      </c>
      <c r="D968" s="0" t="str">
        <f aca="false">IF(A968="","X","Y")</f>
        <v>X</v>
      </c>
    </row>
    <row r="969" customFormat="false" ht="13.35" hidden="true" customHeight="false" outlineLevel="0" collapsed="false">
      <c r="C969" s="11" t="s">
        <v>1013</v>
      </c>
      <c r="D969" s="0" t="str">
        <f aca="false">IF(A969="","X","Y")</f>
        <v>X</v>
      </c>
    </row>
    <row r="970" customFormat="false" ht="13.35" hidden="true" customHeight="false" outlineLevel="0" collapsed="false">
      <c r="C970" s="11" t="s">
        <v>1015</v>
      </c>
      <c r="D970" s="0" t="str">
        <f aca="false">IF(A970="","X","Y")</f>
        <v>X</v>
      </c>
    </row>
    <row r="971" customFormat="false" ht="13.35" hidden="true" customHeight="false" outlineLevel="0" collapsed="false">
      <c r="C971" s="11" t="s">
        <v>1017</v>
      </c>
      <c r="D971" s="0" t="str">
        <f aca="false">IF(A971="","X","Y")</f>
        <v>X</v>
      </c>
    </row>
    <row r="972" customFormat="false" ht="13.35" hidden="true" customHeight="false" outlineLevel="0" collapsed="false">
      <c r="C972" s="11" t="s">
        <v>1019</v>
      </c>
      <c r="D972" s="0" t="str">
        <f aca="false">IF(A972="","X","Y")</f>
        <v>X</v>
      </c>
    </row>
    <row r="973" customFormat="false" ht="13.35" hidden="true" customHeight="false" outlineLevel="0" collapsed="false">
      <c r="C973" s="11" t="s">
        <v>1021</v>
      </c>
      <c r="D973" s="0" t="str">
        <f aca="false">IF(A973="","X","Y")</f>
        <v>X</v>
      </c>
    </row>
    <row r="974" customFormat="false" ht="13.35" hidden="true" customHeight="false" outlineLevel="0" collapsed="false">
      <c r="C974" s="11" t="s">
        <v>1023</v>
      </c>
      <c r="D974" s="0" t="str">
        <f aca="false">IF(A974="","X","Y")</f>
        <v>X</v>
      </c>
    </row>
    <row r="975" customFormat="false" ht="13.35" hidden="true" customHeight="false" outlineLevel="0" collapsed="false">
      <c r="C975" s="11" t="s">
        <v>1025</v>
      </c>
      <c r="D975" s="0" t="str">
        <f aca="false">IF(A975="","X","Y")</f>
        <v>X</v>
      </c>
    </row>
    <row r="976" customFormat="false" ht="13.35" hidden="true" customHeight="false" outlineLevel="0" collapsed="false">
      <c r="C976" s="11" t="s">
        <v>1027</v>
      </c>
      <c r="D976" s="0" t="str">
        <f aca="false">IF(A976="","X","Y")</f>
        <v>X</v>
      </c>
    </row>
    <row r="977" customFormat="false" ht="13.35" hidden="true" customHeight="false" outlineLevel="0" collapsed="false">
      <c r="C977" s="11" t="s">
        <v>1029</v>
      </c>
      <c r="D977" s="0" t="str">
        <f aca="false">IF(A977="","X","Y")</f>
        <v>X</v>
      </c>
    </row>
    <row r="978" customFormat="false" ht="13.35" hidden="true" customHeight="false" outlineLevel="0" collapsed="false">
      <c r="C978" s="11" t="s">
        <v>1031</v>
      </c>
      <c r="D978" s="0" t="str">
        <f aca="false">IF(A978="","X","Y")</f>
        <v>X</v>
      </c>
    </row>
    <row r="979" customFormat="false" ht="13.35" hidden="true" customHeight="false" outlineLevel="0" collapsed="false">
      <c r="C979" s="11" t="s">
        <v>1033</v>
      </c>
      <c r="D979" s="0" t="str">
        <f aca="false">IF(A979="","X","Y")</f>
        <v>X</v>
      </c>
    </row>
    <row r="980" customFormat="false" ht="13.35" hidden="true" customHeight="false" outlineLevel="0" collapsed="false">
      <c r="C980" s="11" t="s">
        <v>1035</v>
      </c>
      <c r="D980" s="0" t="str">
        <f aca="false">IF(A980="","X","Y")</f>
        <v>X</v>
      </c>
    </row>
    <row r="981" customFormat="false" ht="13.35" hidden="true" customHeight="false" outlineLevel="0" collapsed="false">
      <c r="C981" s="11" t="s">
        <v>1037</v>
      </c>
      <c r="D981" s="0" t="str">
        <f aca="false">IF(A981="","X","Y")</f>
        <v>X</v>
      </c>
    </row>
    <row r="982" customFormat="false" ht="13.35" hidden="true" customHeight="false" outlineLevel="0" collapsed="false">
      <c r="C982" s="11" t="s">
        <v>1039</v>
      </c>
      <c r="D982" s="0" t="str">
        <f aca="false">IF(A982="","X","Y")</f>
        <v>X</v>
      </c>
    </row>
    <row r="983" customFormat="false" ht="13.35" hidden="true" customHeight="false" outlineLevel="0" collapsed="false">
      <c r="C983" s="11" t="s">
        <v>1041</v>
      </c>
      <c r="D983" s="0" t="str">
        <f aca="false">IF(A983="","X","Y")</f>
        <v>X</v>
      </c>
    </row>
    <row r="984" customFormat="false" ht="13.35" hidden="true" customHeight="false" outlineLevel="0" collapsed="false">
      <c r="C984" s="11" t="s">
        <v>1043</v>
      </c>
      <c r="D984" s="0" t="str">
        <f aca="false">IF(A984="","X","Y")</f>
        <v>X</v>
      </c>
    </row>
    <row r="985" customFormat="false" ht="13.35" hidden="true" customHeight="false" outlineLevel="0" collapsed="false">
      <c r="C985" s="11" t="s">
        <v>1045</v>
      </c>
      <c r="D985" s="0" t="str">
        <f aca="false">IF(A985="","X","Y")</f>
        <v>X</v>
      </c>
    </row>
    <row r="986" customFormat="false" ht="13.35" hidden="true" customHeight="false" outlineLevel="0" collapsed="false">
      <c r="C986" s="11" t="s">
        <v>1047</v>
      </c>
      <c r="D986" s="0" t="str">
        <f aca="false">IF(A986="","X","Y")</f>
        <v>X</v>
      </c>
    </row>
    <row r="987" customFormat="false" ht="13.35" hidden="true" customHeight="false" outlineLevel="0" collapsed="false">
      <c r="C987" s="11" t="s">
        <v>1049</v>
      </c>
      <c r="D987" s="0" t="str">
        <f aca="false">IF(A987="","X","Y")</f>
        <v>X</v>
      </c>
    </row>
    <row r="988" customFormat="false" ht="13.35" hidden="true" customHeight="false" outlineLevel="0" collapsed="false">
      <c r="C988" s="11" t="s">
        <v>1051</v>
      </c>
      <c r="D988" s="0" t="str">
        <f aca="false">IF(A988="","X","Y")</f>
        <v>X</v>
      </c>
    </row>
    <row r="989" customFormat="false" ht="13.35" hidden="true" customHeight="false" outlineLevel="0" collapsed="false">
      <c r="C989" s="11" t="s">
        <v>1053</v>
      </c>
      <c r="D989" s="0" t="str">
        <f aca="false">IF(A989="","X","Y")</f>
        <v>X</v>
      </c>
    </row>
    <row r="990" customFormat="false" ht="13.35" hidden="true" customHeight="false" outlineLevel="0" collapsed="false">
      <c r="C990" s="11" t="s">
        <v>1055</v>
      </c>
      <c r="D990" s="0" t="str">
        <f aca="false">IF(A990="","X","Y")</f>
        <v>X</v>
      </c>
    </row>
    <row r="991" customFormat="false" ht="13.35" hidden="true" customHeight="false" outlineLevel="0" collapsed="false">
      <c r="C991" s="11" t="s">
        <v>1057</v>
      </c>
      <c r="D991" s="0" t="str">
        <f aca="false">IF(A991="","X","Y")</f>
        <v>X</v>
      </c>
    </row>
    <row r="992" customFormat="false" ht="13.35" hidden="true" customHeight="false" outlineLevel="0" collapsed="false">
      <c r="C992" s="11" t="s">
        <v>1059</v>
      </c>
      <c r="D992" s="0" t="str">
        <f aca="false">IF(A992="","X","Y")</f>
        <v>X</v>
      </c>
    </row>
    <row r="993" customFormat="false" ht="13.35" hidden="true" customHeight="false" outlineLevel="0" collapsed="false">
      <c r="C993" s="11" t="s">
        <v>1061</v>
      </c>
      <c r="D993" s="0" t="str">
        <f aca="false">IF(A993="","X","Y")</f>
        <v>X</v>
      </c>
    </row>
    <row r="994" customFormat="false" ht="13.35" hidden="true" customHeight="false" outlineLevel="0" collapsed="false">
      <c r="C994" s="11" t="s">
        <v>1063</v>
      </c>
      <c r="D994" s="0" t="str">
        <f aca="false">IF(A994="","X","Y")</f>
        <v>X</v>
      </c>
    </row>
    <row r="995" customFormat="false" ht="13.35" hidden="true" customHeight="false" outlineLevel="0" collapsed="false">
      <c r="C995" s="11" t="s">
        <v>1065</v>
      </c>
      <c r="D995" s="0" t="str">
        <f aca="false">IF(A995="","X","Y")</f>
        <v>X</v>
      </c>
    </row>
    <row r="996" customFormat="false" ht="13.35" hidden="true" customHeight="false" outlineLevel="0" collapsed="false">
      <c r="C996" s="11" t="s">
        <v>1067</v>
      </c>
      <c r="D996" s="0" t="str">
        <f aca="false">IF(A996="","X","Y")</f>
        <v>X</v>
      </c>
    </row>
    <row r="997" customFormat="false" ht="13.35" hidden="true" customHeight="false" outlineLevel="0" collapsed="false">
      <c r="C997" s="11" t="s">
        <v>1069</v>
      </c>
      <c r="D997" s="0" t="str">
        <f aca="false">IF(A997="","X","Y")</f>
        <v>X</v>
      </c>
    </row>
    <row r="998" customFormat="false" ht="13.35" hidden="true" customHeight="false" outlineLevel="0" collapsed="false">
      <c r="C998" s="11" t="s">
        <v>1071</v>
      </c>
      <c r="D998" s="0" t="str">
        <f aca="false">IF(A998="","X","Y")</f>
        <v>X</v>
      </c>
    </row>
    <row r="999" customFormat="false" ht="13.35" hidden="true" customHeight="false" outlineLevel="0" collapsed="false">
      <c r="C999" s="11" t="s">
        <v>1073</v>
      </c>
      <c r="D999" s="0" t="str">
        <f aca="false">IF(A999="","X","Y")</f>
        <v>X</v>
      </c>
    </row>
    <row r="1000" customFormat="false" ht="13.35" hidden="true" customHeight="false" outlineLevel="0" collapsed="false">
      <c r="C1000" s="11" t="s">
        <v>1075</v>
      </c>
      <c r="D1000" s="0" t="str">
        <f aca="false">IF(A1000="","X","Y")</f>
        <v>X</v>
      </c>
    </row>
    <row r="1001" customFormat="false" ht="13.35" hidden="true" customHeight="false" outlineLevel="0" collapsed="false">
      <c r="C1001" s="11" t="s">
        <v>1077</v>
      </c>
      <c r="D1001" s="0" t="str">
        <f aca="false">IF(A1001="","X","Y")</f>
        <v>X</v>
      </c>
    </row>
    <row r="1002" customFormat="false" ht="13.35" hidden="true" customHeight="false" outlineLevel="0" collapsed="false">
      <c r="C1002" s="11" t="s">
        <v>1079</v>
      </c>
      <c r="D1002" s="0" t="str">
        <f aca="false">IF(A1002="","X","Y")</f>
        <v>X</v>
      </c>
    </row>
    <row r="1003" customFormat="false" ht="13.35" hidden="true" customHeight="false" outlineLevel="0" collapsed="false">
      <c r="C1003" s="11" t="s">
        <v>1081</v>
      </c>
      <c r="D1003" s="0" t="str">
        <f aca="false">IF(A1003="","X","Y")</f>
        <v>X</v>
      </c>
    </row>
    <row r="1004" customFormat="false" ht="13.35" hidden="true" customHeight="false" outlineLevel="0" collapsed="false">
      <c r="C1004" s="11" t="s">
        <v>1083</v>
      </c>
      <c r="D1004" s="0" t="str">
        <f aca="false">IF(A1004="","X","Y")</f>
        <v>X</v>
      </c>
    </row>
    <row r="1005" customFormat="false" ht="13.35" hidden="true" customHeight="false" outlineLevel="0" collapsed="false">
      <c r="C1005" s="11" t="s">
        <v>1314</v>
      </c>
      <c r="D1005" s="0" t="str">
        <f aca="false">IF(A1005="","X","Y")</f>
        <v>X</v>
      </c>
    </row>
    <row r="1006" customFormat="false" ht="29.85" hidden="false" customHeight="false" outlineLevel="0" collapsed="false">
      <c r="A1006" s="33" t="s">
        <v>134</v>
      </c>
      <c r="B1006" s="40" t="s">
        <v>997</v>
      </c>
      <c r="C1006" s="47" t="s">
        <v>1316</v>
      </c>
      <c r="D1006" s="0" t="str">
        <f aca="false">IF(A1006="","X","Y")</f>
        <v>Y</v>
      </c>
    </row>
    <row r="1007" customFormat="false" ht="12.8" hidden="true" customHeight="false" outlineLevel="0" collapsed="false">
      <c r="C1007" s="0" t="s">
        <v>1001</v>
      </c>
      <c r="D1007" s="0" t="str">
        <f aca="false">IF(A1007="","X","Y")</f>
        <v>X</v>
      </c>
    </row>
    <row r="1008" customFormat="false" ht="12.8" hidden="true" customHeight="false" outlineLevel="0" collapsed="false">
      <c r="C1008" s="0" t="s">
        <v>1003</v>
      </c>
      <c r="D1008" s="0" t="str">
        <f aca="false">IF(A1008="","X","Y")</f>
        <v>X</v>
      </c>
    </row>
    <row r="1009" customFormat="false" ht="12.8" hidden="true" customHeight="false" outlineLevel="0" collapsed="false">
      <c r="C1009" s="0" t="s">
        <v>1005</v>
      </c>
      <c r="D1009" s="0" t="str">
        <f aca="false">IF(A1009="","X","Y")</f>
        <v>X</v>
      </c>
    </row>
    <row r="1010" customFormat="false" ht="12.8" hidden="true" customHeight="false" outlineLevel="0" collapsed="false">
      <c r="C1010" s="0" t="s">
        <v>1007</v>
      </c>
      <c r="D1010" s="0" t="str">
        <f aca="false">IF(A1010="","X","Y")</f>
        <v>X</v>
      </c>
    </row>
    <row r="1011" customFormat="false" ht="12.8" hidden="true" customHeight="false" outlineLevel="0" collapsed="false">
      <c r="C1011" s="0" t="s">
        <v>1009</v>
      </c>
      <c r="D1011" s="0" t="str">
        <f aca="false">IF(A1011="","X","Y")</f>
        <v>X</v>
      </c>
    </row>
    <row r="1012" customFormat="false" ht="12.8" hidden="true" customHeight="false" outlineLevel="0" collapsed="false">
      <c r="C1012" s="0" t="s">
        <v>1011</v>
      </c>
      <c r="D1012" s="0" t="str">
        <f aca="false">IF(A1012="","X","Y")</f>
        <v>X</v>
      </c>
    </row>
    <row r="1013" customFormat="false" ht="12.8" hidden="true" customHeight="false" outlineLevel="0" collapsed="false">
      <c r="C1013" s="0" t="s">
        <v>1013</v>
      </c>
      <c r="D1013" s="0" t="str">
        <f aca="false">IF(A1013="","X","Y")</f>
        <v>X</v>
      </c>
    </row>
    <row r="1014" customFormat="false" ht="12.8" hidden="true" customHeight="false" outlineLevel="0" collapsed="false">
      <c r="C1014" s="0" t="s">
        <v>1015</v>
      </c>
      <c r="D1014" s="0" t="str">
        <f aca="false">IF(A1014="","X","Y")</f>
        <v>X</v>
      </c>
    </row>
    <row r="1015" customFormat="false" ht="12.8" hidden="true" customHeight="false" outlineLevel="0" collapsed="false">
      <c r="C1015" s="0" t="s">
        <v>1017</v>
      </c>
      <c r="D1015" s="0" t="str">
        <f aca="false">IF(A1015="","X","Y")</f>
        <v>X</v>
      </c>
    </row>
    <row r="1016" customFormat="false" ht="12.8" hidden="true" customHeight="false" outlineLevel="0" collapsed="false">
      <c r="C1016" s="0" t="s">
        <v>1019</v>
      </c>
      <c r="D1016" s="0" t="str">
        <f aca="false">IF(A1016="","X","Y")</f>
        <v>X</v>
      </c>
    </row>
    <row r="1017" customFormat="false" ht="12.8" hidden="true" customHeight="false" outlineLevel="0" collapsed="false">
      <c r="C1017" s="0" t="s">
        <v>1021</v>
      </c>
      <c r="D1017" s="0" t="str">
        <f aca="false">IF(A1017="","X","Y")</f>
        <v>X</v>
      </c>
    </row>
    <row r="1018" customFormat="false" ht="12.8" hidden="true" customHeight="false" outlineLevel="0" collapsed="false">
      <c r="C1018" s="0" t="s">
        <v>1023</v>
      </c>
      <c r="D1018" s="0" t="str">
        <f aca="false">IF(A1018="","X","Y")</f>
        <v>X</v>
      </c>
    </row>
    <row r="1019" customFormat="false" ht="12.8" hidden="true" customHeight="false" outlineLevel="0" collapsed="false">
      <c r="C1019" s="0" t="s">
        <v>1025</v>
      </c>
      <c r="D1019" s="0" t="str">
        <f aca="false">IF(A1019="","X","Y")</f>
        <v>X</v>
      </c>
    </row>
    <row r="1020" customFormat="false" ht="12.8" hidden="true" customHeight="false" outlineLevel="0" collapsed="false">
      <c r="C1020" s="0" t="s">
        <v>1027</v>
      </c>
      <c r="D1020" s="0" t="str">
        <f aca="false">IF(A1020="","X","Y")</f>
        <v>X</v>
      </c>
    </row>
    <row r="1021" customFormat="false" ht="12.8" hidden="true" customHeight="false" outlineLevel="0" collapsed="false">
      <c r="C1021" s="0" t="s">
        <v>1029</v>
      </c>
      <c r="D1021" s="0" t="str">
        <f aca="false">IF(A1021="","X","Y")</f>
        <v>X</v>
      </c>
    </row>
    <row r="1022" customFormat="false" ht="12.8" hidden="true" customHeight="false" outlineLevel="0" collapsed="false">
      <c r="C1022" s="0" t="s">
        <v>1031</v>
      </c>
      <c r="D1022" s="0" t="str">
        <f aca="false">IF(A1022="","X","Y")</f>
        <v>X</v>
      </c>
    </row>
    <row r="1023" customFormat="false" ht="12.8" hidden="true" customHeight="false" outlineLevel="0" collapsed="false">
      <c r="C1023" s="0" t="s">
        <v>1033</v>
      </c>
      <c r="D1023" s="0" t="str">
        <f aca="false">IF(A1023="","X","Y")</f>
        <v>X</v>
      </c>
    </row>
    <row r="1024" customFormat="false" ht="12.8" hidden="true" customHeight="false" outlineLevel="0" collapsed="false">
      <c r="C1024" s="0" t="s">
        <v>1035</v>
      </c>
      <c r="D1024" s="0" t="str">
        <f aca="false">IF(A1024="","X","Y")</f>
        <v>X</v>
      </c>
    </row>
    <row r="1025" customFormat="false" ht="12.8" hidden="true" customHeight="false" outlineLevel="0" collapsed="false">
      <c r="C1025" s="0" t="s">
        <v>1037</v>
      </c>
      <c r="D1025" s="0" t="str">
        <f aca="false">IF(A1025="","X","Y")</f>
        <v>X</v>
      </c>
    </row>
    <row r="1026" customFormat="false" ht="12.8" hidden="true" customHeight="false" outlineLevel="0" collapsed="false">
      <c r="C1026" s="0" t="s">
        <v>1039</v>
      </c>
      <c r="D1026" s="0" t="str">
        <f aca="false">IF(A1026="","X","Y")</f>
        <v>X</v>
      </c>
    </row>
    <row r="1027" customFormat="false" ht="12.8" hidden="true" customHeight="false" outlineLevel="0" collapsed="false">
      <c r="C1027" s="0" t="s">
        <v>1041</v>
      </c>
      <c r="D1027" s="0" t="str">
        <f aca="false">IF(A1027="","X","Y")</f>
        <v>X</v>
      </c>
    </row>
    <row r="1028" customFormat="false" ht="12.8" hidden="true" customHeight="false" outlineLevel="0" collapsed="false">
      <c r="C1028" s="0" t="s">
        <v>1043</v>
      </c>
      <c r="D1028" s="0" t="str">
        <f aca="false">IF(A1028="","X","Y")</f>
        <v>X</v>
      </c>
    </row>
    <row r="1029" customFormat="false" ht="12.8" hidden="true" customHeight="false" outlineLevel="0" collapsed="false">
      <c r="C1029" s="0" t="s">
        <v>1045</v>
      </c>
      <c r="D1029" s="0" t="str">
        <f aca="false">IF(A1029="","X","Y")</f>
        <v>X</v>
      </c>
    </row>
    <row r="1030" customFormat="false" ht="12.8" hidden="true" customHeight="false" outlineLevel="0" collapsed="false">
      <c r="C1030" s="0" t="s">
        <v>1047</v>
      </c>
      <c r="D1030" s="0" t="str">
        <f aca="false">IF(A1030="","X","Y")</f>
        <v>X</v>
      </c>
    </row>
    <row r="1031" customFormat="false" ht="12.8" hidden="true" customHeight="false" outlineLevel="0" collapsed="false">
      <c r="C1031" s="0" t="s">
        <v>1049</v>
      </c>
      <c r="D1031" s="0" t="str">
        <f aca="false">IF(A1031="","X","Y")</f>
        <v>X</v>
      </c>
    </row>
    <row r="1032" customFormat="false" ht="12.8" hidden="true" customHeight="false" outlineLevel="0" collapsed="false">
      <c r="C1032" s="0" t="s">
        <v>1051</v>
      </c>
      <c r="D1032" s="0" t="str">
        <f aca="false">IF(A1032="","X","Y")</f>
        <v>X</v>
      </c>
    </row>
    <row r="1033" customFormat="false" ht="12.8" hidden="true" customHeight="false" outlineLevel="0" collapsed="false">
      <c r="C1033" s="0" t="s">
        <v>1053</v>
      </c>
      <c r="D1033" s="0" t="str">
        <f aca="false">IF(A1033="","X","Y")</f>
        <v>X</v>
      </c>
    </row>
    <row r="1034" customFormat="false" ht="12.8" hidden="true" customHeight="false" outlineLevel="0" collapsed="false">
      <c r="C1034" s="0" t="s">
        <v>1055</v>
      </c>
      <c r="D1034" s="0" t="str">
        <f aca="false">IF(A1034="","X","Y")</f>
        <v>X</v>
      </c>
    </row>
    <row r="1035" customFormat="false" ht="12.8" hidden="true" customHeight="false" outlineLevel="0" collapsed="false">
      <c r="C1035" s="0" t="s">
        <v>1057</v>
      </c>
      <c r="D1035" s="0" t="str">
        <f aca="false">IF(A1035="","X","Y")</f>
        <v>X</v>
      </c>
    </row>
    <row r="1036" customFormat="false" ht="12.8" hidden="true" customHeight="false" outlineLevel="0" collapsed="false">
      <c r="C1036" s="0" t="s">
        <v>1059</v>
      </c>
      <c r="D1036" s="0" t="str">
        <f aca="false">IF(A1036="","X","Y")</f>
        <v>X</v>
      </c>
    </row>
    <row r="1037" customFormat="false" ht="12.8" hidden="true" customHeight="false" outlineLevel="0" collapsed="false">
      <c r="C1037" s="0" t="s">
        <v>1061</v>
      </c>
      <c r="D1037" s="0" t="str">
        <f aca="false">IF(A1037="","X","Y")</f>
        <v>X</v>
      </c>
    </row>
    <row r="1038" customFormat="false" ht="12.8" hidden="true" customHeight="false" outlineLevel="0" collapsed="false">
      <c r="C1038" s="0" t="s">
        <v>1063</v>
      </c>
      <c r="D1038" s="0" t="str">
        <f aca="false">IF(A1038="","X","Y")</f>
        <v>X</v>
      </c>
    </row>
    <row r="1039" customFormat="false" ht="12.8" hidden="true" customHeight="false" outlineLevel="0" collapsed="false">
      <c r="C1039" s="0" t="s">
        <v>1065</v>
      </c>
      <c r="D1039" s="0" t="str">
        <f aca="false">IF(A1039="","X","Y")</f>
        <v>X</v>
      </c>
    </row>
    <row r="1040" customFormat="false" ht="12.8" hidden="true" customHeight="false" outlineLevel="0" collapsed="false">
      <c r="C1040" s="0" t="s">
        <v>1067</v>
      </c>
      <c r="D1040" s="0" t="str">
        <f aca="false">IF(A1040="","X","Y")</f>
        <v>X</v>
      </c>
    </row>
    <row r="1041" customFormat="false" ht="12.8" hidden="true" customHeight="false" outlineLevel="0" collapsed="false">
      <c r="C1041" s="0" t="s">
        <v>1069</v>
      </c>
      <c r="D1041" s="0" t="str">
        <f aca="false">IF(A1041="","X","Y")</f>
        <v>X</v>
      </c>
    </row>
    <row r="1042" customFormat="false" ht="12.8" hidden="true" customHeight="false" outlineLevel="0" collapsed="false">
      <c r="C1042" s="0" t="s">
        <v>1071</v>
      </c>
      <c r="D1042" s="0" t="str">
        <f aca="false">IF(A1042="","X","Y")</f>
        <v>X</v>
      </c>
    </row>
    <row r="1043" customFormat="false" ht="12.8" hidden="true" customHeight="false" outlineLevel="0" collapsed="false">
      <c r="C1043" s="0" t="s">
        <v>1073</v>
      </c>
      <c r="D1043" s="0" t="str">
        <f aca="false">IF(A1043="","X","Y")</f>
        <v>X</v>
      </c>
    </row>
    <row r="1044" customFormat="false" ht="12.8" hidden="true" customHeight="false" outlineLevel="0" collapsed="false">
      <c r="C1044" s="0" t="s">
        <v>1075</v>
      </c>
      <c r="D1044" s="0" t="str">
        <f aca="false">IF(A1044="","X","Y")</f>
        <v>X</v>
      </c>
    </row>
    <row r="1045" customFormat="false" ht="12.8" hidden="true" customHeight="false" outlineLevel="0" collapsed="false">
      <c r="C1045" s="0" t="s">
        <v>1077</v>
      </c>
      <c r="D1045" s="0" t="str">
        <f aca="false">IF(A1045="","X","Y")</f>
        <v>X</v>
      </c>
    </row>
    <row r="1046" customFormat="false" ht="12.8" hidden="true" customHeight="false" outlineLevel="0" collapsed="false">
      <c r="C1046" s="0" t="s">
        <v>1079</v>
      </c>
      <c r="D1046" s="0" t="str">
        <f aca="false">IF(A1046="","X","Y")</f>
        <v>X</v>
      </c>
    </row>
    <row r="1047" customFormat="false" ht="12.8" hidden="true" customHeight="false" outlineLevel="0" collapsed="false">
      <c r="C1047" s="0" t="s">
        <v>1081</v>
      </c>
      <c r="D1047" s="0" t="str">
        <f aca="false">IF(A1047="","X","Y")</f>
        <v>X</v>
      </c>
    </row>
    <row r="1048" customFormat="false" ht="12.8" hidden="true" customHeight="false" outlineLevel="0" collapsed="false">
      <c r="C1048" s="0" t="s">
        <v>1083</v>
      </c>
      <c r="D1048" s="0" t="str">
        <f aca="false">IF(A1048="","X","Y")</f>
        <v>X</v>
      </c>
    </row>
    <row r="1049" customFormat="false" ht="12.8" hidden="true" customHeight="false" outlineLevel="0" collapsed="false">
      <c r="C1049" s="0" t="s">
        <v>1360</v>
      </c>
      <c r="D1049" s="0" t="str">
        <f aca="false">IF(A1049="","X","Y")</f>
        <v>X</v>
      </c>
    </row>
    <row r="1050" customFormat="false" ht="29.85" hidden="false" customHeight="false" outlineLevel="0" collapsed="false">
      <c r="A1050" s="33" t="s">
        <v>134</v>
      </c>
      <c r="B1050" s="40" t="s">
        <v>997</v>
      </c>
      <c r="C1050" s="47" t="s">
        <v>1362</v>
      </c>
      <c r="D1050" s="0" t="str">
        <f aca="false">IF(A1050="","X","Y")</f>
        <v>Y</v>
      </c>
    </row>
    <row r="1051" customFormat="false" ht="13.35" hidden="true" customHeight="false" outlineLevel="0" collapsed="false">
      <c r="C1051" s="11" t="s">
        <v>1001</v>
      </c>
      <c r="D1051" s="0" t="str">
        <f aca="false">IF(A1051="","X","Y")</f>
        <v>X</v>
      </c>
    </row>
    <row r="1052" customFormat="false" ht="13.35" hidden="true" customHeight="false" outlineLevel="0" collapsed="false">
      <c r="C1052" s="11" t="s">
        <v>1003</v>
      </c>
      <c r="D1052" s="0" t="str">
        <f aca="false">IF(A1052="","X","Y")</f>
        <v>X</v>
      </c>
    </row>
    <row r="1053" customFormat="false" ht="13.35" hidden="true" customHeight="false" outlineLevel="0" collapsed="false">
      <c r="C1053" s="11" t="s">
        <v>1005</v>
      </c>
      <c r="D1053" s="0" t="str">
        <f aca="false">IF(A1053="","X","Y")</f>
        <v>X</v>
      </c>
    </row>
    <row r="1054" customFormat="false" ht="13.35" hidden="true" customHeight="false" outlineLevel="0" collapsed="false">
      <c r="C1054" s="11" t="s">
        <v>1007</v>
      </c>
      <c r="D1054" s="0" t="str">
        <f aca="false">IF(A1054="","X","Y")</f>
        <v>X</v>
      </c>
    </row>
    <row r="1055" customFormat="false" ht="13.35" hidden="true" customHeight="false" outlineLevel="0" collapsed="false">
      <c r="C1055" s="11" t="s">
        <v>1009</v>
      </c>
      <c r="D1055" s="0" t="str">
        <f aca="false">IF(A1055="","X","Y")</f>
        <v>X</v>
      </c>
    </row>
    <row r="1056" customFormat="false" ht="13.35" hidden="true" customHeight="false" outlineLevel="0" collapsed="false">
      <c r="C1056" s="11" t="s">
        <v>1011</v>
      </c>
      <c r="D1056" s="0" t="str">
        <f aca="false">IF(A1056="","X","Y")</f>
        <v>X</v>
      </c>
    </row>
    <row r="1057" customFormat="false" ht="13.35" hidden="true" customHeight="false" outlineLevel="0" collapsed="false">
      <c r="C1057" s="11" t="s">
        <v>1013</v>
      </c>
      <c r="D1057" s="0" t="str">
        <f aca="false">IF(A1057="","X","Y")</f>
        <v>X</v>
      </c>
    </row>
    <row r="1058" customFormat="false" ht="13.35" hidden="true" customHeight="false" outlineLevel="0" collapsed="false">
      <c r="C1058" s="11" t="s">
        <v>1015</v>
      </c>
      <c r="D1058" s="0" t="str">
        <f aca="false">IF(A1058="","X","Y")</f>
        <v>X</v>
      </c>
    </row>
    <row r="1059" customFormat="false" ht="13.35" hidden="true" customHeight="false" outlineLevel="0" collapsed="false">
      <c r="C1059" s="11" t="s">
        <v>1017</v>
      </c>
      <c r="D1059" s="0" t="str">
        <f aca="false">IF(A1059="","X","Y")</f>
        <v>X</v>
      </c>
    </row>
    <row r="1060" customFormat="false" ht="13.35" hidden="true" customHeight="false" outlineLevel="0" collapsed="false">
      <c r="C1060" s="11" t="s">
        <v>1019</v>
      </c>
      <c r="D1060" s="0" t="str">
        <f aca="false">IF(A1060="","X","Y")</f>
        <v>X</v>
      </c>
    </row>
    <row r="1061" customFormat="false" ht="13.35" hidden="true" customHeight="false" outlineLevel="0" collapsed="false">
      <c r="C1061" s="11" t="s">
        <v>1021</v>
      </c>
      <c r="D1061" s="0" t="str">
        <f aca="false">IF(A1061="","X","Y")</f>
        <v>X</v>
      </c>
    </row>
    <row r="1062" customFormat="false" ht="13.35" hidden="true" customHeight="false" outlineLevel="0" collapsed="false">
      <c r="C1062" s="11" t="s">
        <v>1023</v>
      </c>
      <c r="D1062" s="0" t="str">
        <f aca="false">IF(A1062="","X","Y")</f>
        <v>X</v>
      </c>
    </row>
    <row r="1063" customFormat="false" ht="13.35" hidden="true" customHeight="false" outlineLevel="0" collapsed="false">
      <c r="C1063" s="11" t="s">
        <v>1025</v>
      </c>
      <c r="D1063" s="0" t="str">
        <f aca="false">IF(A1063="","X","Y")</f>
        <v>X</v>
      </c>
    </row>
    <row r="1064" customFormat="false" ht="13.35" hidden="true" customHeight="false" outlineLevel="0" collapsed="false">
      <c r="C1064" s="11" t="s">
        <v>1027</v>
      </c>
      <c r="D1064" s="0" t="str">
        <f aca="false">IF(A1064="","X","Y")</f>
        <v>X</v>
      </c>
    </row>
    <row r="1065" customFormat="false" ht="13.35" hidden="true" customHeight="false" outlineLevel="0" collapsed="false">
      <c r="C1065" s="11" t="s">
        <v>1029</v>
      </c>
      <c r="D1065" s="0" t="str">
        <f aca="false">IF(A1065="","X","Y")</f>
        <v>X</v>
      </c>
    </row>
    <row r="1066" customFormat="false" ht="13.35" hidden="true" customHeight="false" outlineLevel="0" collapsed="false">
      <c r="C1066" s="11" t="s">
        <v>1031</v>
      </c>
      <c r="D1066" s="0" t="str">
        <f aca="false">IF(A1066="","X","Y")</f>
        <v>X</v>
      </c>
    </row>
    <row r="1067" customFormat="false" ht="13.35" hidden="true" customHeight="false" outlineLevel="0" collapsed="false">
      <c r="C1067" s="11" t="s">
        <v>1033</v>
      </c>
      <c r="D1067" s="0" t="str">
        <f aca="false">IF(A1067="","X","Y")</f>
        <v>X</v>
      </c>
    </row>
    <row r="1068" customFormat="false" ht="13.35" hidden="true" customHeight="false" outlineLevel="0" collapsed="false">
      <c r="C1068" s="11" t="s">
        <v>1035</v>
      </c>
      <c r="D1068" s="0" t="str">
        <f aca="false">IF(A1068="","X","Y")</f>
        <v>X</v>
      </c>
    </row>
    <row r="1069" customFormat="false" ht="13.35" hidden="true" customHeight="false" outlineLevel="0" collapsed="false">
      <c r="C1069" s="11" t="s">
        <v>1037</v>
      </c>
      <c r="D1069" s="0" t="str">
        <f aca="false">IF(A1069="","X","Y")</f>
        <v>X</v>
      </c>
    </row>
    <row r="1070" customFormat="false" ht="13.35" hidden="true" customHeight="false" outlineLevel="0" collapsed="false">
      <c r="C1070" s="11" t="s">
        <v>1039</v>
      </c>
      <c r="D1070" s="0" t="str">
        <f aca="false">IF(A1070="","X","Y")</f>
        <v>X</v>
      </c>
    </row>
    <row r="1071" customFormat="false" ht="13.35" hidden="true" customHeight="false" outlineLevel="0" collapsed="false">
      <c r="C1071" s="11" t="s">
        <v>1041</v>
      </c>
      <c r="D1071" s="0" t="str">
        <f aca="false">IF(A1071="","X","Y")</f>
        <v>X</v>
      </c>
    </row>
    <row r="1072" customFormat="false" ht="13.35" hidden="true" customHeight="false" outlineLevel="0" collapsed="false">
      <c r="C1072" s="11" t="s">
        <v>1043</v>
      </c>
      <c r="D1072" s="0" t="str">
        <f aca="false">IF(A1072="","X","Y")</f>
        <v>X</v>
      </c>
    </row>
    <row r="1073" customFormat="false" ht="13.35" hidden="true" customHeight="false" outlineLevel="0" collapsed="false">
      <c r="C1073" s="11" t="s">
        <v>1045</v>
      </c>
      <c r="D1073" s="0" t="str">
        <f aca="false">IF(A1073="","X","Y")</f>
        <v>X</v>
      </c>
    </row>
    <row r="1074" customFormat="false" ht="13.35" hidden="true" customHeight="false" outlineLevel="0" collapsed="false">
      <c r="C1074" s="11" t="s">
        <v>1047</v>
      </c>
      <c r="D1074" s="0" t="str">
        <f aca="false">IF(A1074="","X","Y")</f>
        <v>X</v>
      </c>
    </row>
    <row r="1075" customFormat="false" ht="13.35" hidden="true" customHeight="false" outlineLevel="0" collapsed="false">
      <c r="C1075" s="11" t="s">
        <v>1049</v>
      </c>
      <c r="D1075" s="0" t="str">
        <f aca="false">IF(A1075="","X","Y")</f>
        <v>X</v>
      </c>
    </row>
    <row r="1076" customFormat="false" ht="13.35" hidden="true" customHeight="false" outlineLevel="0" collapsed="false">
      <c r="C1076" s="11" t="s">
        <v>1051</v>
      </c>
      <c r="D1076" s="0" t="str">
        <f aca="false">IF(A1076="","X","Y")</f>
        <v>X</v>
      </c>
    </row>
    <row r="1077" customFormat="false" ht="13.35" hidden="true" customHeight="false" outlineLevel="0" collapsed="false">
      <c r="C1077" s="11" t="s">
        <v>1053</v>
      </c>
      <c r="D1077" s="0" t="str">
        <f aca="false">IF(A1077="","X","Y")</f>
        <v>X</v>
      </c>
    </row>
    <row r="1078" customFormat="false" ht="13.35" hidden="true" customHeight="false" outlineLevel="0" collapsed="false">
      <c r="C1078" s="11" t="s">
        <v>1055</v>
      </c>
      <c r="D1078" s="0" t="str">
        <f aca="false">IF(A1078="","X","Y")</f>
        <v>X</v>
      </c>
    </row>
    <row r="1079" customFormat="false" ht="13.35" hidden="true" customHeight="false" outlineLevel="0" collapsed="false">
      <c r="C1079" s="11" t="s">
        <v>1057</v>
      </c>
      <c r="D1079" s="0" t="str">
        <f aca="false">IF(A1079="","X","Y")</f>
        <v>X</v>
      </c>
    </row>
    <row r="1080" customFormat="false" ht="13.35" hidden="true" customHeight="false" outlineLevel="0" collapsed="false">
      <c r="C1080" s="11" t="s">
        <v>1059</v>
      </c>
      <c r="D1080" s="0" t="str">
        <f aca="false">IF(A1080="","X","Y")</f>
        <v>X</v>
      </c>
    </row>
    <row r="1081" customFormat="false" ht="13.35" hidden="true" customHeight="false" outlineLevel="0" collapsed="false">
      <c r="C1081" s="11" t="s">
        <v>1061</v>
      </c>
      <c r="D1081" s="0" t="str">
        <f aca="false">IF(A1081="","X","Y")</f>
        <v>X</v>
      </c>
    </row>
    <row r="1082" customFormat="false" ht="13.35" hidden="true" customHeight="false" outlineLevel="0" collapsed="false">
      <c r="C1082" s="11" t="s">
        <v>1063</v>
      </c>
      <c r="D1082" s="0" t="str">
        <f aca="false">IF(A1082="","X","Y")</f>
        <v>X</v>
      </c>
    </row>
    <row r="1083" customFormat="false" ht="13.35" hidden="true" customHeight="false" outlineLevel="0" collapsed="false">
      <c r="C1083" s="11" t="s">
        <v>1065</v>
      </c>
      <c r="D1083" s="0" t="str">
        <f aca="false">IF(A1083="","X","Y")</f>
        <v>X</v>
      </c>
    </row>
    <row r="1084" customFormat="false" ht="13.35" hidden="true" customHeight="false" outlineLevel="0" collapsed="false">
      <c r="C1084" s="11" t="s">
        <v>1067</v>
      </c>
      <c r="D1084" s="0" t="str">
        <f aca="false">IF(A1084="","X","Y")</f>
        <v>X</v>
      </c>
    </row>
    <row r="1085" customFormat="false" ht="13.35" hidden="true" customHeight="false" outlineLevel="0" collapsed="false">
      <c r="C1085" s="11" t="s">
        <v>1069</v>
      </c>
      <c r="D1085" s="0" t="str">
        <f aca="false">IF(A1085="","X","Y")</f>
        <v>X</v>
      </c>
    </row>
    <row r="1086" customFormat="false" ht="13.35" hidden="true" customHeight="false" outlineLevel="0" collapsed="false">
      <c r="C1086" s="11" t="s">
        <v>1071</v>
      </c>
      <c r="D1086" s="0" t="str">
        <f aca="false">IF(A1086="","X","Y")</f>
        <v>X</v>
      </c>
    </row>
    <row r="1087" customFormat="false" ht="13.35" hidden="true" customHeight="false" outlineLevel="0" collapsed="false">
      <c r="C1087" s="11" t="s">
        <v>1073</v>
      </c>
      <c r="D1087" s="0" t="str">
        <f aca="false">IF(A1087="","X","Y")</f>
        <v>X</v>
      </c>
    </row>
    <row r="1088" customFormat="false" ht="13.35" hidden="true" customHeight="false" outlineLevel="0" collapsed="false">
      <c r="C1088" s="11" t="s">
        <v>1075</v>
      </c>
      <c r="D1088" s="0" t="str">
        <f aca="false">IF(A1088="","X","Y")</f>
        <v>X</v>
      </c>
    </row>
    <row r="1089" customFormat="false" ht="13.35" hidden="true" customHeight="false" outlineLevel="0" collapsed="false">
      <c r="C1089" s="11" t="s">
        <v>1077</v>
      </c>
      <c r="D1089" s="0" t="str">
        <f aca="false">IF(A1089="","X","Y")</f>
        <v>X</v>
      </c>
    </row>
    <row r="1090" customFormat="false" ht="13.35" hidden="true" customHeight="false" outlineLevel="0" collapsed="false">
      <c r="C1090" s="11" t="s">
        <v>1079</v>
      </c>
      <c r="D1090" s="0" t="str">
        <f aca="false">IF(A1090="","X","Y")</f>
        <v>X</v>
      </c>
    </row>
    <row r="1091" customFormat="false" ht="13.35" hidden="true" customHeight="false" outlineLevel="0" collapsed="false">
      <c r="C1091" s="11" t="s">
        <v>1081</v>
      </c>
      <c r="D1091" s="0" t="str">
        <f aca="false">IF(A1091="","X","Y")</f>
        <v>X</v>
      </c>
    </row>
    <row r="1092" customFormat="false" ht="13.35" hidden="true" customHeight="false" outlineLevel="0" collapsed="false">
      <c r="C1092" s="11" t="s">
        <v>1083</v>
      </c>
      <c r="D1092" s="0" t="str">
        <f aca="false">IF(A1092="","X","Y")</f>
        <v>X</v>
      </c>
    </row>
    <row r="1093" customFormat="false" ht="13.35" hidden="true" customHeight="false" outlineLevel="0" collapsed="false">
      <c r="C1093" s="11" t="s">
        <v>1360</v>
      </c>
      <c r="D1093" s="0" t="str">
        <f aca="false">IF(A1093="","X","Y")</f>
        <v>X</v>
      </c>
    </row>
    <row r="1094" customFormat="false" ht="13.35" hidden="true" customHeight="false" outlineLevel="0" collapsed="false">
      <c r="C1094" s="40" t="s">
        <v>1407</v>
      </c>
      <c r="D1094" s="0" t="str">
        <f aca="false">IF(A1094="","X","Y")</f>
        <v>X</v>
      </c>
    </row>
    <row r="1095" customFormat="false" ht="29.85" hidden="false" customHeight="false" outlineLevel="0" collapsed="false">
      <c r="A1095" s="33" t="s">
        <v>134</v>
      </c>
      <c r="B1095" s="40" t="s">
        <v>1407</v>
      </c>
      <c r="C1095" s="47" t="s">
        <v>1407</v>
      </c>
      <c r="D1095" s="0" t="str">
        <f aca="false">IF(A1095="","X","Y")</f>
        <v>Y</v>
      </c>
    </row>
    <row r="1096" customFormat="false" ht="13.35" hidden="true" customHeight="false" outlineLevel="0" collapsed="false">
      <c r="C1096" s="11" t="s">
        <v>1410</v>
      </c>
      <c r="D1096" s="0" t="str">
        <f aca="false">IF(A1096="","X","Y")</f>
        <v>X</v>
      </c>
    </row>
    <row r="1097" customFormat="false" ht="13.35" hidden="true" customHeight="false" outlineLevel="0" collapsed="false">
      <c r="C1097" s="11" t="s">
        <v>1412</v>
      </c>
      <c r="D1097" s="0" t="str">
        <f aca="false">IF(A1097="","X","Y")</f>
        <v>X</v>
      </c>
    </row>
    <row r="1098" customFormat="false" ht="13.35" hidden="true" customHeight="false" outlineLevel="0" collapsed="false">
      <c r="C1098" s="11" t="s">
        <v>1414</v>
      </c>
      <c r="D1098" s="0" t="str">
        <f aca="false">IF(A1098="","X","Y")</f>
        <v>X</v>
      </c>
    </row>
    <row r="1099" customFormat="false" ht="13.35" hidden="true" customHeight="false" outlineLevel="0" collapsed="false">
      <c r="C1099" s="11" t="s">
        <v>1416</v>
      </c>
      <c r="D1099" s="0" t="str">
        <f aca="false">IF(A1099="","X","Y")</f>
        <v>X</v>
      </c>
    </row>
    <row r="1100" customFormat="false" ht="29.85" hidden="false" customHeight="false" outlineLevel="0" collapsed="false">
      <c r="A1100" s="33" t="s">
        <v>134</v>
      </c>
      <c r="B1100" s="40" t="s">
        <v>1407</v>
      </c>
      <c r="C1100" s="40" t="s">
        <v>1418</v>
      </c>
      <c r="D1100" s="0" t="str">
        <f aca="false">IF(A1100="","X","Y")</f>
        <v>Y</v>
      </c>
    </row>
    <row r="1101" customFormat="false" ht="13.35" hidden="true" customHeight="false" outlineLevel="0" collapsed="false">
      <c r="C1101" s="47" t="s">
        <v>1420</v>
      </c>
      <c r="D1101" s="0" t="str">
        <f aca="false">IF(A1101="","X","Y")</f>
        <v>X</v>
      </c>
    </row>
    <row r="1102" customFormat="false" ht="13.35" hidden="true" customHeight="false" outlineLevel="0" collapsed="false">
      <c r="C1102" s="11" t="s">
        <v>1422</v>
      </c>
      <c r="D1102" s="0" t="str">
        <f aca="false">IF(A1102="","X","Y")</f>
        <v>X</v>
      </c>
    </row>
    <row r="1103" customFormat="false" ht="13.35" hidden="true" customHeight="false" outlineLevel="0" collapsed="false">
      <c r="C1103" s="11" t="s">
        <v>1424</v>
      </c>
      <c r="D1103" s="0" t="str">
        <f aca="false">IF(A1103="","X","Y")</f>
        <v>X</v>
      </c>
    </row>
    <row r="1104" customFormat="false" ht="29.85" hidden="false" customHeight="false" outlineLevel="0" collapsed="false">
      <c r="A1104" s="33" t="s">
        <v>134</v>
      </c>
      <c r="B1104" s="40" t="s">
        <v>1407</v>
      </c>
      <c r="C1104" s="40" t="s">
        <v>1426</v>
      </c>
      <c r="D1104" s="0" t="str">
        <f aca="false">IF(A1104="","X","Y")</f>
        <v>Y</v>
      </c>
    </row>
    <row r="1105" customFormat="false" ht="13.35" hidden="true" customHeight="false" outlineLevel="0" collapsed="false">
      <c r="C1105" s="11" t="s">
        <v>1428</v>
      </c>
      <c r="D1105" s="0" t="str">
        <f aca="false">IF(A1105="","X","Y")</f>
        <v>X</v>
      </c>
    </row>
    <row r="1106" customFormat="false" ht="13.35" hidden="true" customHeight="false" outlineLevel="0" collapsed="false">
      <c r="C1106" s="11" t="s">
        <v>1430</v>
      </c>
      <c r="D1106" s="0" t="str">
        <f aca="false">IF(A1106="","X","Y")</f>
        <v>X</v>
      </c>
    </row>
    <row r="1107" customFormat="false" ht="13.35" hidden="true" customHeight="false" outlineLevel="0" collapsed="false">
      <c r="C1107" s="11" t="s">
        <v>1432</v>
      </c>
      <c r="D1107" s="0" t="str">
        <f aca="false">IF(A1107="","X","Y")</f>
        <v>X</v>
      </c>
    </row>
    <row r="1108" customFormat="false" ht="13.35" hidden="true" customHeight="false" outlineLevel="0" collapsed="false">
      <c r="C1108" s="11" t="s">
        <v>1434</v>
      </c>
      <c r="D1108" s="0" t="str">
        <f aca="false">IF(A1108="","X","Y")</f>
        <v>X</v>
      </c>
    </row>
    <row r="1109" customFormat="false" ht="13.35" hidden="true" customHeight="false" outlineLevel="0" collapsed="false">
      <c r="C1109" s="11" t="s">
        <v>1436</v>
      </c>
      <c r="D1109" s="0" t="str">
        <f aca="false">IF(A1109="","X","Y")</f>
        <v>X</v>
      </c>
    </row>
    <row r="1110" customFormat="false" ht="13.35" hidden="true" customHeight="false" outlineLevel="0" collapsed="false">
      <c r="C1110" s="11" t="s">
        <v>1438</v>
      </c>
      <c r="D1110" s="0" t="str">
        <f aca="false">IF(A1110="","X","Y")</f>
        <v>X</v>
      </c>
    </row>
    <row r="1111" customFormat="false" ht="13.35" hidden="true" customHeight="false" outlineLevel="0" collapsed="false">
      <c r="C1111" s="11" t="s">
        <v>1440</v>
      </c>
      <c r="D1111" s="0" t="str">
        <f aca="false">IF(A1111="","X","Y")</f>
        <v>X</v>
      </c>
    </row>
    <row r="1112" customFormat="false" ht="13.35" hidden="true" customHeight="false" outlineLevel="0" collapsed="false">
      <c r="C1112" s="11" t="s">
        <v>1442</v>
      </c>
      <c r="D1112" s="0" t="str">
        <f aca="false">IF(A1112="","X","Y")</f>
        <v>X</v>
      </c>
    </row>
    <row r="1113" customFormat="false" ht="13.35" hidden="true" customHeight="false" outlineLevel="0" collapsed="false">
      <c r="C1113" s="11" t="s">
        <v>1444</v>
      </c>
      <c r="D1113" s="0" t="str">
        <f aca="false">IF(A1113="","X","Y")</f>
        <v>X</v>
      </c>
    </row>
    <row r="1114" customFormat="false" ht="25.1" hidden="true" customHeight="false" outlineLevel="0" collapsed="false">
      <c r="C1114" s="11" t="s">
        <v>1446</v>
      </c>
      <c r="D1114" s="0" t="str">
        <f aca="false">IF(A1114="","X","Y")</f>
        <v>X</v>
      </c>
    </row>
    <row r="1115" customFormat="false" ht="13.35" hidden="true" customHeight="false" outlineLevel="0" collapsed="false">
      <c r="C1115" s="11" t="s">
        <v>1448</v>
      </c>
      <c r="D1115" s="0" t="str">
        <f aca="false">IF(A1115="","X","Y")</f>
        <v>X</v>
      </c>
    </row>
    <row r="1116" customFormat="false" ht="13.35" hidden="true" customHeight="false" outlineLevel="0" collapsed="false">
      <c r="C1116" s="11" t="s">
        <v>1450</v>
      </c>
      <c r="D1116" s="0" t="str">
        <f aca="false">IF(A1116="","X","Y")</f>
        <v>X</v>
      </c>
    </row>
    <row r="1117" customFormat="false" ht="13.35" hidden="true" customHeight="false" outlineLevel="0" collapsed="false">
      <c r="C1117" s="11" t="s">
        <v>1452</v>
      </c>
      <c r="D1117" s="0" t="str">
        <f aca="false">IF(A1117="","X","Y")</f>
        <v>X</v>
      </c>
    </row>
    <row r="1118" customFormat="false" ht="13.35" hidden="true" customHeight="false" outlineLevel="0" collapsed="false">
      <c r="C1118" s="11" t="s">
        <v>1454</v>
      </c>
      <c r="D1118" s="0" t="str">
        <f aca="false">IF(A1118="","X","Y")</f>
        <v>X</v>
      </c>
    </row>
    <row r="1119" customFormat="false" ht="13.35" hidden="true" customHeight="false" outlineLevel="0" collapsed="false">
      <c r="C1119" s="11" t="s">
        <v>1456</v>
      </c>
      <c r="D1119" s="0" t="str">
        <f aca="false">IF(A1119="","X","Y")</f>
        <v>X</v>
      </c>
    </row>
    <row r="1120" customFormat="false" ht="25.1" hidden="true" customHeight="false" outlineLevel="0" collapsed="false">
      <c r="C1120" s="11" t="s">
        <v>1458</v>
      </c>
      <c r="D1120" s="0" t="str">
        <f aca="false">IF(A1120="","X","Y")</f>
        <v>X</v>
      </c>
    </row>
    <row r="1121" customFormat="false" ht="13.35" hidden="true" customHeight="false" outlineLevel="0" collapsed="false">
      <c r="C1121" s="11" t="s">
        <v>1460</v>
      </c>
      <c r="D1121" s="0" t="str">
        <f aca="false">IF(A1121="","X","Y")</f>
        <v>X</v>
      </c>
    </row>
    <row r="1122" customFormat="false" ht="25.1" hidden="true" customHeight="false" outlineLevel="0" collapsed="false">
      <c r="C1122" s="11" t="s">
        <v>1462</v>
      </c>
      <c r="D1122" s="0" t="str">
        <f aca="false">IF(A1122="","X","Y")</f>
        <v>X</v>
      </c>
    </row>
    <row r="1123" customFormat="false" ht="13.35" hidden="true" customHeight="false" outlineLevel="0" collapsed="false">
      <c r="C1123" s="11" t="s">
        <v>1464</v>
      </c>
      <c r="D1123" s="0" t="str">
        <f aca="false">IF(A1123="","X","Y")</f>
        <v>X</v>
      </c>
    </row>
    <row r="1124" customFormat="false" ht="25.1" hidden="true" customHeight="false" outlineLevel="0" collapsed="false">
      <c r="C1124" s="11" t="s">
        <v>1466</v>
      </c>
      <c r="D1124" s="0" t="str">
        <f aca="false">IF(A1124="","X","Y")</f>
        <v>X</v>
      </c>
    </row>
    <row r="1125" customFormat="false" ht="13.35" hidden="true" customHeight="false" outlineLevel="0" collapsed="false">
      <c r="C1125" s="11" t="s">
        <v>1468</v>
      </c>
      <c r="D1125" s="0" t="str">
        <f aca="false">IF(A1125="","X","Y")</f>
        <v>X</v>
      </c>
    </row>
    <row r="1126" customFormat="false" ht="13.35" hidden="true" customHeight="false" outlineLevel="0" collapsed="false">
      <c r="C1126" s="11" t="s">
        <v>1470</v>
      </c>
      <c r="D1126" s="0" t="str">
        <f aca="false">IF(A1126="","X","Y")</f>
        <v>X</v>
      </c>
    </row>
    <row r="1127" customFormat="false" ht="25.1" hidden="true" customHeight="false" outlineLevel="0" collapsed="false">
      <c r="C1127" s="11" t="s">
        <v>1472</v>
      </c>
      <c r="D1127" s="0" t="str">
        <f aca="false">IF(A1127="","X","Y")</f>
        <v>X</v>
      </c>
    </row>
    <row r="1128" customFormat="false" ht="13.35" hidden="true" customHeight="false" outlineLevel="0" collapsed="false">
      <c r="C1128" s="11" t="s">
        <v>1474</v>
      </c>
      <c r="D1128" s="0" t="str">
        <f aca="false">IF(A1128="","X","Y")</f>
        <v>X</v>
      </c>
    </row>
    <row r="1129" customFormat="false" ht="25.1" hidden="true" customHeight="false" outlineLevel="0" collapsed="false">
      <c r="C1129" s="11" t="s">
        <v>1476</v>
      </c>
      <c r="D1129" s="0" t="str">
        <f aca="false">IF(A1129="","X","Y")</f>
        <v>X</v>
      </c>
    </row>
    <row r="1130" customFormat="false" ht="13.35" hidden="true" customHeight="false" outlineLevel="0" collapsed="false">
      <c r="C1130" s="11" t="s">
        <v>1478</v>
      </c>
      <c r="D1130" s="0" t="str">
        <f aca="false">IF(A1130="","X","Y")</f>
        <v>X</v>
      </c>
    </row>
    <row r="1131" customFormat="false" ht="13.35" hidden="true" customHeight="false" outlineLevel="0" collapsed="false">
      <c r="C1131" s="11" t="s">
        <v>1480</v>
      </c>
      <c r="D1131" s="0" t="str">
        <f aca="false">IF(A1131="","X","Y")</f>
        <v>X</v>
      </c>
    </row>
    <row r="1132" customFormat="false" ht="13.35" hidden="true" customHeight="false" outlineLevel="0" collapsed="false">
      <c r="C1132" s="59" t="s">
        <v>1482</v>
      </c>
      <c r="D1132" s="0" t="str">
        <f aca="false">IF(A1132="","X","Y")</f>
        <v>X</v>
      </c>
    </row>
    <row r="1133" customFormat="false" ht="13.35" hidden="true" customHeight="false" outlineLevel="0" collapsed="false">
      <c r="C1133" s="40" t="s">
        <v>1484</v>
      </c>
      <c r="D1133" s="0" t="str">
        <f aca="false">IF(A1133="","X","Y")</f>
        <v>X</v>
      </c>
    </row>
    <row r="1134" customFormat="false" ht="29.85" hidden="false" customHeight="false" outlineLevel="0" collapsed="false">
      <c r="A1134" s="33" t="s">
        <v>134</v>
      </c>
      <c r="B1134" s="40" t="s">
        <v>1484</v>
      </c>
      <c r="C1134" s="47" t="s">
        <v>1486</v>
      </c>
      <c r="D1134" s="0" t="str">
        <f aca="false">IF(A1134="","X","Y")</f>
        <v>Y</v>
      </c>
    </row>
    <row r="1135" customFormat="false" ht="13.35" hidden="true" customHeight="false" outlineLevel="0" collapsed="false">
      <c r="C1135" s="11" t="s">
        <v>1488</v>
      </c>
      <c r="D1135" s="0" t="str">
        <f aca="false">IF(A1135="","X","Y")</f>
        <v>X</v>
      </c>
    </row>
    <row r="1136" customFormat="false" ht="13.35" hidden="true" customHeight="false" outlineLevel="0" collapsed="false">
      <c r="C1136" s="11" t="s">
        <v>1490</v>
      </c>
      <c r="D1136" s="0" t="str">
        <f aca="false">IF(A1136="","X","Y")</f>
        <v>X</v>
      </c>
    </row>
    <row r="1137" customFormat="false" ht="13.35" hidden="true" customHeight="false" outlineLevel="0" collapsed="false">
      <c r="C1137" s="11" t="s">
        <v>1492</v>
      </c>
      <c r="D1137" s="0" t="str">
        <f aca="false">IF(A1137="","X","Y")</f>
        <v>X</v>
      </c>
    </row>
    <row r="1138" customFormat="false" ht="13.35" hidden="true" customHeight="false" outlineLevel="0" collapsed="false">
      <c r="C1138" s="11" t="s">
        <v>1494</v>
      </c>
      <c r="D1138" s="0" t="str">
        <f aca="false">IF(A1138="","X","Y")</f>
        <v>X</v>
      </c>
    </row>
    <row r="1139" customFormat="false" ht="13.35" hidden="true" customHeight="false" outlineLevel="0" collapsed="false">
      <c r="C1139" s="11" t="s">
        <v>1496</v>
      </c>
      <c r="D1139" s="0" t="str">
        <f aca="false">IF(A1139="","X","Y")</f>
        <v>X</v>
      </c>
    </row>
    <row r="1140" customFormat="false" ht="29.85" hidden="false" customHeight="false" outlineLevel="0" collapsed="false">
      <c r="A1140" s="33" t="s">
        <v>134</v>
      </c>
      <c r="B1140" s="40" t="s">
        <v>1484</v>
      </c>
      <c r="C1140" s="47" t="s">
        <v>946</v>
      </c>
      <c r="D1140" s="0" t="str">
        <f aca="false">IF(A1140="","X","Y")</f>
        <v>Y</v>
      </c>
    </row>
    <row r="1141" customFormat="false" ht="13.35" hidden="true" customHeight="false" outlineLevel="0" collapsed="false">
      <c r="C1141" s="11" t="s">
        <v>1499</v>
      </c>
      <c r="D1141" s="0" t="str">
        <f aca="false">IF(A1141="","X","Y")</f>
        <v>X</v>
      </c>
    </row>
    <row r="1142" customFormat="false" ht="13.35" hidden="true" customHeight="false" outlineLevel="0" collapsed="false">
      <c r="C1142" s="11" t="s">
        <v>1501</v>
      </c>
      <c r="D1142" s="0" t="str">
        <f aca="false">IF(A1142="","X","Y")</f>
        <v>X</v>
      </c>
    </row>
    <row r="1143" customFormat="false" ht="13.35" hidden="true" customHeight="false" outlineLevel="0" collapsed="false">
      <c r="C1143" s="11" t="s">
        <v>1503</v>
      </c>
      <c r="D1143" s="0" t="str">
        <f aca="false">IF(A1143="","X","Y")</f>
        <v>X</v>
      </c>
    </row>
    <row r="1144" customFormat="false" ht="13.35" hidden="true" customHeight="false" outlineLevel="0" collapsed="false">
      <c r="C1144" s="11" t="s">
        <v>1505</v>
      </c>
      <c r="D1144" s="0" t="str">
        <f aca="false">IF(A1144="","X","Y")</f>
        <v>X</v>
      </c>
    </row>
    <row r="1145" customFormat="false" ht="29.85" hidden="false" customHeight="false" outlineLevel="0" collapsed="false">
      <c r="A1145" s="33" t="s">
        <v>134</v>
      </c>
      <c r="B1145" s="40" t="s">
        <v>1484</v>
      </c>
      <c r="C1145" s="47" t="s">
        <v>1507</v>
      </c>
      <c r="D1145" s="0" t="str">
        <f aca="false">IF(A1145="","X","Y")</f>
        <v>Y</v>
      </c>
    </row>
    <row r="1146" customFormat="false" ht="13.35" hidden="true" customHeight="false" outlineLevel="0" collapsed="false">
      <c r="C1146" s="11" t="s">
        <v>1509</v>
      </c>
      <c r="D1146" s="0" t="str">
        <f aca="false">IF(A1146="","X","Y")</f>
        <v>X</v>
      </c>
    </row>
    <row r="1147" customFormat="false" ht="13.35" hidden="true" customHeight="false" outlineLevel="0" collapsed="false">
      <c r="C1147" s="11" t="s">
        <v>1511</v>
      </c>
      <c r="D1147" s="0" t="str">
        <f aca="false">IF(A1147="","X","Y")</f>
        <v>X</v>
      </c>
    </row>
    <row r="1148" customFormat="false" ht="13.35" hidden="true" customHeight="false" outlineLevel="0" collapsed="false">
      <c r="C1148" s="11" t="s">
        <v>1513</v>
      </c>
      <c r="D1148" s="0" t="str">
        <f aca="false">IF(A1148="","X","Y")</f>
        <v>X</v>
      </c>
    </row>
    <row r="1149" customFormat="false" ht="13.35" hidden="true" customHeight="false" outlineLevel="0" collapsed="false">
      <c r="C1149" s="11" t="s">
        <v>1515</v>
      </c>
      <c r="D1149" s="0" t="str">
        <f aca="false">IF(A1149="","X","Y")</f>
        <v>X</v>
      </c>
    </row>
    <row r="1150" customFormat="false" ht="29.85" hidden="false" customHeight="false" outlineLevel="0" collapsed="false">
      <c r="A1150" s="33" t="s">
        <v>134</v>
      </c>
      <c r="B1150" s="40" t="s">
        <v>1484</v>
      </c>
      <c r="C1150" s="47" t="s">
        <v>1517</v>
      </c>
      <c r="D1150" s="0" t="str">
        <f aca="false">IF(A1150="","X","Y")</f>
        <v>Y</v>
      </c>
    </row>
    <row r="1151" customFormat="false" ht="13.35" hidden="true" customHeight="false" outlineLevel="0" collapsed="false">
      <c r="C1151" s="11" t="s">
        <v>1519</v>
      </c>
      <c r="D1151" s="0" t="str">
        <f aca="false">IF(A1151="","X","Y")</f>
        <v>X</v>
      </c>
    </row>
    <row r="1152" customFormat="false" ht="29.85" hidden="false" customHeight="false" outlineLevel="0" collapsed="false">
      <c r="A1152" s="33" t="s">
        <v>134</v>
      </c>
      <c r="B1152" s="40" t="s">
        <v>1484</v>
      </c>
      <c r="C1152" s="47" t="s">
        <v>1521</v>
      </c>
      <c r="D1152" s="0" t="str">
        <f aca="false">IF(A1152="","X","Y")</f>
        <v>Y</v>
      </c>
    </row>
    <row r="1153" customFormat="false" ht="13.35" hidden="true" customHeight="false" outlineLevel="0" collapsed="false">
      <c r="C1153" s="11" t="s">
        <v>1523</v>
      </c>
      <c r="D1153" s="0" t="str">
        <f aca="false">IF(A1153="","X","Y")</f>
        <v>X</v>
      </c>
    </row>
    <row r="1154" customFormat="false" ht="13.35" hidden="true" customHeight="false" outlineLevel="0" collapsed="false">
      <c r="C1154" s="11" t="s">
        <v>1525</v>
      </c>
      <c r="D1154" s="0" t="str">
        <f aca="false">IF(A1154="","X","Y")</f>
        <v>X</v>
      </c>
    </row>
    <row r="1155" customFormat="false" ht="13.35" hidden="true" customHeight="false" outlineLevel="0" collapsed="false">
      <c r="C1155" s="11" t="s">
        <v>1527</v>
      </c>
      <c r="D1155" s="0" t="str">
        <f aca="false">IF(A1155="","X","Y")</f>
        <v>X</v>
      </c>
    </row>
    <row r="1156" customFormat="false" ht="13.35" hidden="true" customHeight="false" outlineLevel="0" collapsed="false">
      <c r="C1156" s="11" t="s">
        <v>1529</v>
      </c>
      <c r="D1156" s="0" t="str">
        <f aca="false">IF(A1156="","X","Y")</f>
        <v>X</v>
      </c>
    </row>
    <row r="1157" customFormat="false" ht="13.35" hidden="true" customHeight="false" outlineLevel="0" collapsed="false">
      <c r="C1157" s="11" t="s">
        <v>1531</v>
      </c>
      <c r="D1157" s="0" t="str">
        <f aca="false">IF(A1157="","X","Y")</f>
        <v>X</v>
      </c>
    </row>
    <row r="1158" customFormat="false" ht="13.35" hidden="true" customHeight="false" outlineLevel="0" collapsed="false">
      <c r="C1158" s="11" t="s">
        <v>1533</v>
      </c>
      <c r="D1158" s="0" t="str">
        <f aca="false">IF(A1158="","X","Y")</f>
        <v>X</v>
      </c>
    </row>
    <row r="1159" customFormat="false" ht="13.35" hidden="true" customHeight="false" outlineLevel="0" collapsed="false">
      <c r="C1159" s="11" t="s">
        <v>1534</v>
      </c>
      <c r="D1159" s="0" t="str">
        <f aca="false">IF(A1159="","X","Y")</f>
        <v>X</v>
      </c>
    </row>
    <row r="1160" customFormat="false" ht="13.35" hidden="true" customHeight="false" outlineLevel="0" collapsed="false">
      <c r="C1160" s="11" t="s">
        <v>1536</v>
      </c>
      <c r="D1160" s="0" t="str">
        <f aca="false">IF(A1160="","X","Y")</f>
        <v>X</v>
      </c>
    </row>
    <row r="1161" customFormat="false" ht="13.35" hidden="true" customHeight="false" outlineLevel="0" collapsed="false">
      <c r="C1161" s="11" t="s">
        <v>1538</v>
      </c>
      <c r="D1161" s="0" t="str">
        <f aca="false">IF(A1161="","X","Y")</f>
        <v>X</v>
      </c>
    </row>
    <row r="1162" customFormat="false" ht="13.35" hidden="true" customHeight="false" outlineLevel="0" collapsed="false">
      <c r="C1162" s="11" t="s">
        <v>1540</v>
      </c>
      <c r="D1162" s="0" t="str">
        <f aca="false">IF(A1162="","X","Y")</f>
        <v>X</v>
      </c>
    </row>
    <row r="1163" customFormat="false" ht="13.35" hidden="true" customHeight="false" outlineLevel="0" collapsed="false">
      <c r="C1163" s="11" t="s">
        <v>1542</v>
      </c>
      <c r="D1163" s="0" t="str">
        <f aca="false">IF(A1163="","X","Y")</f>
        <v>X</v>
      </c>
    </row>
    <row r="1164" customFormat="false" ht="13.35" hidden="true" customHeight="false" outlineLevel="0" collapsed="false">
      <c r="C1164" s="11" t="s">
        <v>1544</v>
      </c>
      <c r="D1164" s="0" t="str">
        <f aca="false">IF(A1164="","X","Y")</f>
        <v>X</v>
      </c>
    </row>
    <row r="1165" customFormat="false" ht="15.7" hidden="true" customHeight="false" outlineLevel="0" collapsed="false">
      <c r="C1165" s="32" t="s">
        <v>1546</v>
      </c>
      <c r="D1165" s="0" t="str">
        <f aca="false">IF(A1165="","X","Y")</f>
        <v>X</v>
      </c>
    </row>
    <row r="1166" customFormat="false" ht="15.7" hidden="false" customHeight="false" outlineLevel="0" collapsed="false">
      <c r="A1166" s="32" t="s">
        <v>1546</v>
      </c>
      <c r="C1166" s="40" t="s">
        <v>1548</v>
      </c>
      <c r="D1166" s="0" t="str">
        <f aca="false">IF(A1166="","X","Y")</f>
        <v>Y</v>
      </c>
    </row>
    <row r="1167" customFormat="false" ht="13.35" hidden="true" customHeight="false" outlineLevel="0" collapsed="false">
      <c r="C1167" s="11" t="s">
        <v>1550</v>
      </c>
      <c r="D1167" s="0" t="str">
        <f aca="false">IF(A1167="","X","Y")</f>
        <v>X</v>
      </c>
    </row>
    <row r="1168" customFormat="false" ht="13.35" hidden="true" customHeight="false" outlineLevel="0" collapsed="false">
      <c r="C1168" s="11" t="s">
        <v>1552</v>
      </c>
      <c r="D1168" s="0" t="str">
        <f aca="false">IF(A1168="","X","Y")</f>
        <v>X</v>
      </c>
    </row>
    <row r="1169" customFormat="false" ht="13.35" hidden="true" customHeight="false" outlineLevel="0" collapsed="false">
      <c r="C1169" s="11" t="s">
        <v>1554</v>
      </c>
      <c r="D1169" s="0" t="str">
        <f aca="false">IF(A1169="","X","Y")</f>
        <v>X</v>
      </c>
    </row>
    <row r="1170" customFormat="false" ht="15.7" hidden="false" customHeight="false" outlineLevel="0" collapsed="false">
      <c r="A1170" s="32" t="s">
        <v>1546</v>
      </c>
      <c r="C1170" s="40" t="s">
        <v>1556</v>
      </c>
      <c r="D1170" s="0" t="str">
        <f aca="false">IF(A1170="","X","Y")</f>
        <v>Y</v>
      </c>
    </row>
    <row r="1171" customFormat="false" ht="13.35" hidden="true" customHeight="false" outlineLevel="0" collapsed="false">
      <c r="C1171" s="11" t="s">
        <v>1558</v>
      </c>
      <c r="D1171" s="0" t="str">
        <f aca="false">IF(A1171="","X","Y")</f>
        <v>X</v>
      </c>
    </row>
    <row r="1172" customFormat="false" ht="13.35" hidden="true" customHeight="false" outlineLevel="0" collapsed="false">
      <c r="C1172" s="11" t="s">
        <v>1560</v>
      </c>
      <c r="D1172" s="0" t="str">
        <f aca="false">IF(A1172="","X","Y")</f>
        <v>X</v>
      </c>
    </row>
    <row r="1173" customFormat="false" ht="13.35" hidden="true" customHeight="false" outlineLevel="0" collapsed="false">
      <c r="C1173" s="11" t="s">
        <v>1562</v>
      </c>
      <c r="D1173" s="0" t="str">
        <f aca="false">IF(A1173="","X","Y")</f>
        <v>X</v>
      </c>
    </row>
    <row r="1174" customFormat="false" ht="15.7" hidden="false" customHeight="false" outlineLevel="0" collapsed="false">
      <c r="A1174" s="32" t="s">
        <v>1546</v>
      </c>
      <c r="C1174" s="40" t="s">
        <v>1564</v>
      </c>
      <c r="D1174" s="0" t="str">
        <f aca="false">IF(A1174="","X","Y")</f>
        <v>Y</v>
      </c>
    </row>
    <row r="1175" customFormat="false" ht="13.35" hidden="true" customHeight="false" outlineLevel="0" collapsed="false">
      <c r="C1175" s="11" t="s">
        <v>1558</v>
      </c>
      <c r="D1175" s="0" t="str">
        <f aca="false">IF(A1175="","X","Y")</f>
        <v>X</v>
      </c>
    </row>
    <row r="1176" customFormat="false" ht="13.35" hidden="true" customHeight="false" outlineLevel="0" collapsed="false">
      <c r="C1176" s="11" t="s">
        <v>1567</v>
      </c>
      <c r="D1176" s="0" t="str">
        <f aca="false">IF(A1176="","X","Y")</f>
        <v>X</v>
      </c>
    </row>
    <row r="1177" customFormat="false" ht="13.35" hidden="true" customHeight="false" outlineLevel="0" collapsed="false">
      <c r="C1177" s="11" t="s">
        <v>1569</v>
      </c>
      <c r="D1177" s="0" t="str">
        <f aca="false">IF(A1177="","X","Y")</f>
        <v>X</v>
      </c>
    </row>
    <row r="1178" customFormat="false" ht="13.35" hidden="true" customHeight="false" outlineLevel="0" collapsed="false">
      <c r="C1178" s="11" t="s">
        <v>1571</v>
      </c>
      <c r="D1178" s="0" t="str">
        <f aca="false">IF(A1178="","X","Y")</f>
        <v>X</v>
      </c>
    </row>
    <row r="1179" customFormat="false" ht="13.35" hidden="true" customHeight="false" outlineLevel="0" collapsed="false">
      <c r="C1179" s="11" t="s">
        <v>1573</v>
      </c>
      <c r="D1179" s="0" t="str">
        <f aca="false">IF(A1179="","X","Y")</f>
        <v>X</v>
      </c>
    </row>
    <row r="1180" customFormat="false" ht="15.7" hidden="false" customHeight="false" outlineLevel="0" collapsed="false">
      <c r="A1180" s="32" t="s">
        <v>1546</v>
      </c>
      <c r="C1180" s="40" t="s">
        <v>1575</v>
      </c>
      <c r="D1180" s="0" t="str">
        <f aca="false">IF(A1180="","X","Y")</f>
        <v>Y</v>
      </c>
    </row>
    <row r="1181" customFormat="false" ht="13.35" hidden="true" customHeight="false" outlineLevel="0" collapsed="false">
      <c r="C1181" s="11" t="s">
        <v>1558</v>
      </c>
      <c r="D1181" s="0" t="str">
        <f aca="false">IF(A1181="","X","Y")</f>
        <v>X</v>
      </c>
    </row>
    <row r="1182" customFormat="false" ht="13.35" hidden="true" customHeight="false" outlineLevel="0" collapsed="false">
      <c r="C1182" s="11" t="s">
        <v>1578</v>
      </c>
      <c r="D1182" s="0" t="str">
        <f aca="false">IF(A1182="","X","Y")</f>
        <v>X</v>
      </c>
    </row>
    <row r="1183" customFormat="false" ht="13.35" hidden="true" customHeight="false" outlineLevel="0" collapsed="false">
      <c r="C1183" s="11" t="s">
        <v>1580</v>
      </c>
      <c r="D1183" s="0" t="str">
        <f aca="false">IF(A1183="","X","Y")</f>
        <v>X</v>
      </c>
    </row>
    <row r="1184" customFormat="false" ht="15.7" hidden="false" customHeight="false" outlineLevel="0" collapsed="false">
      <c r="A1184" s="32" t="s">
        <v>1546</v>
      </c>
      <c r="C1184" s="40" t="s">
        <v>1582</v>
      </c>
      <c r="D1184" s="0" t="str">
        <f aca="false">IF(A1184="","X","Y")</f>
        <v>Y</v>
      </c>
    </row>
    <row r="1185" customFormat="false" ht="13.35" hidden="true" customHeight="false" outlineLevel="0" collapsed="false">
      <c r="C1185" s="11" t="s">
        <v>1584</v>
      </c>
      <c r="D1185" s="0" t="str">
        <f aca="false">IF(A1185="","X","Y")</f>
        <v>X</v>
      </c>
    </row>
    <row r="1186" customFormat="false" ht="13.35" hidden="true" customHeight="false" outlineLevel="0" collapsed="false">
      <c r="C1186" s="11" t="s">
        <v>1586</v>
      </c>
      <c r="D1186" s="0" t="str">
        <f aca="false">IF(A1186="","X","Y")</f>
        <v>X</v>
      </c>
    </row>
    <row r="1187" customFormat="false" ht="15.7" hidden="false" customHeight="false" outlineLevel="0" collapsed="false">
      <c r="A1187" s="32" t="s">
        <v>1546</v>
      </c>
      <c r="C1187" s="40" t="s">
        <v>1588</v>
      </c>
      <c r="D1187" s="0" t="str">
        <f aca="false">IF(A1187="","X","Y")</f>
        <v>Y</v>
      </c>
    </row>
    <row r="1188" customFormat="false" ht="13.35" hidden="true" customHeight="false" outlineLevel="0" collapsed="false">
      <c r="C1188" s="11" t="s">
        <v>1590</v>
      </c>
      <c r="D1188" s="0" t="str">
        <f aca="false">IF(A1188="","X","Y")</f>
        <v>X</v>
      </c>
    </row>
    <row r="1189" customFormat="false" ht="15.7" hidden="false" customHeight="false" outlineLevel="0" collapsed="false">
      <c r="A1189" s="32" t="s">
        <v>1546</v>
      </c>
      <c r="C1189" s="40" t="s">
        <v>1592</v>
      </c>
      <c r="D1189" s="0" t="str">
        <f aca="false">IF(A1189="","X","Y")</f>
        <v>Y</v>
      </c>
    </row>
    <row r="1190" customFormat="false" ht="13.35" hidden="true" customHeight="false" outlineLevel="0" collapsed="false">
      <c r="C1190" s="11" t="s">
        <v>1594</v>
      </c>
      <c r="D1190" s="0" t="str">
        <f aca="false">IF(A1190="","X","Y")</f>
        <v>X</v>
      </c>
    </row>
    <row r="1191" customFormat="false" ht="13.35" hidden="true" customHeight="false" outlineLevel="0" collapsed="false">
      <c r="C1191" s="11" t="s">
        <v>1596</v>
      </c>
      <c r="D1191" s="0" t="str">
        <f aca="false">IF(A1191="","X","Y")</f>
        <v>X</v>
      </c>
    </row>
    <row r="1192" customFormat="false" ht="15.7" hidden="false" customHeight="false" outlineLevel="0" collapsed="false">
      <c r="A1192" s="32" t="s">
        <v>1546</v>
      </c>
      <c r="C1192" s="40" t="s">
        <v>1598</v>
      </c>
      <c r="D1192" s="0" t="str">
        <f aca="false">IF(A1192="","X","Y")</f>
        <v>Y</v>
      </c>
    </row>
    <row r="1193" customFormat="false" ht="13.35" hidden="true" customHeight="false" outlineLevel="0" collapsed="false">
      <c r="C1193" s="11" t="s">
        <v>1600</v>
      </c>
      <c r="D1193" s="0" t="str">
        <f aca="false">IF(A1193="","X","Y")</f>
        <v>X</v>
      </c>
    </row>
    <row r="1194" customFormat="false" ht="13.35" hidden="true" customHeight="false" outlineLevel="0" collapsed="false">
      <c r="C1194" s="11" t="s">
        <v>1602</v>
      </c>
      <c r="D1194" s="0" t="str">
        <f aca="false">IF(A1194="","X","Y")</f>
        <v>X</v>
      </c>
    </row>
    <row r="1195" customFormat="false" ht="13.35" hidden="true" customHeight="false" outlineLevel="0" collapsed="false">
      <c r="C1195" s="11" t="s">
        <v>1604</v>
      </c>
      <c r="D1195" s="0" t="str">
        <f aca="false">IF(A1195="","X","Y")</f>
        <v>X</v>
      </c>
    </row>
    <row r="1196" customFormat="false" ht="13.35" hidden="true" customHeight="false" outlineLevel="0" collapsed="false">
      <c r="C1196" s="11" t="s">
        <v>946</v>
      </c>
      <c r="D1196" s="0" t="str">
        <f aca="false">IF(A1196="","X","Y")</f>
        <v>X</v>
      </c>
    </row>
    <row r="1197" customFormat="false" ht="13.35" hidden="true" customHeight="false" outlineLevel="0" collapsed="false">
      <c r="C1197" s="11" t="s">
        <v>1607</v>
      </c>
      <c r="D1197" s="0" t="str">
        <f aca="false">IF(A1197="","X","Y")</f>
        <v>X</v>
      </c>
    </row>
    <row r="1198" customFormat="false" ht="13.35" hidden="true" customHeight="false" outlineLevel="0" collapsed="false">
      <c r="C1198" s="11" t="s">
        <v>1609</v>
      </c>
      <c r="D1198" s="0" t="str">
        <f aca="false">IF(A1198="","X","Y")</f>
        <v>X</v>
      </c>
    </row>
    <row r="1199" customFormat="false" ht="13.35" hidden="true" customHeight="false" outlineLevel="0" collapsed="false">
      <c r="C1199" s="11" t="s">
        <v>1611</v>
      </c>
      <c r="D1199" s="0" t="str">
        <f aca="false">IF(A1199="","X","Y")</f>
        <v>X</v>
      </c>
    </row>
    <row r="1200" customFormat="false" ht="13.35" hidden="true" customHeight="false" outlineLevel="0" collapsed="false">
      <c r="C1200" s="11" t="s">
        <v>1613</v>
      </c>
      <c r="D1200" s="0" t="str">
        <f aca="false">IF(A1200="","X","Y")</f>
        <v>X</v>
      </c>
    </row>
    <row r="1201" customFormat="false" ht="15.7" hidden="false" customHeight="false" outlineLevel="0" collapsed="false">
      <c r="A1201" s="32" t="s">
        <v>1546</v>
      </c>
      <c r="C1201" s="40" t="s">
        <v>1615</v>
      </c>
      <c r="D1201" s="0" t="str">
        <f aca="false">IF(A1201="","X","Y")</f>
        <v>Y</v>
      </c>
    </row>
    <row r="1202" customFormat="false" ht="13.35" hidden="true" customHeight="false" outlineLevel="0" collapsed="false">
      <c r="C1202" s="11" t="s">
        <v>1617</v>
      </c>
      <c r="D1202" s="0" t="str">
        <f aca="false">IF(A1202="","X","Y")</f>
        <v>X</v>
      </c>
    </row>
    <row r="1203" customFormat="false" ht="13.35" hidden="true" customHeight="false" outlineLevel="0" collapsed="false">
      <c r="C1203" s="11" t="s">
        <v>1619</v>
      </c>
      <c r="D1203" s="0" t="str">
        <f aca="false">IF(A1203="","X","Y")</f>
        <v>X</v>
      </c>
    </row>
    <row r="1204" customFormat="false" ht="13.35" hidden="true" customHeight="false" outlineLevel="0" collapsed="false">
      <c r="C1204" s="11" t="s">
        <v>1621</v>
      </c>
      <c r="D1204" s="0" t="str">
        <f aca="false">IF(A1204="","X","Y")</f>
        <v>X</v>
      </c>
    </row>
    <row r="1205" customFormat="false" ht="13.35" hidden="true" customHeight="false" outlineLevel="0" collapsed="false">
      <c r="C1205" s="11" t="s">
        <v>1623</v>
      </c>
      <c r="D1205" s="0" t="str">
        <f aca="false">IF(A1205="","X","Y")</f>
        <v>X</v>
      </c>
    </row>
    <row r="1206" customFormat="false" ht="13.35" hidden="true" customHeight="false" outlineLevel="0" collapsed="false">
      <c r="C1206" s="11" t="s">
        <v>1625</v>
      </c>
      <c r="D1206" s="0" t="str">
        <f aca="false">IF(A1206="","X","Y")</f>
        <v>X</v>
      </c>
    </row>
    <row r="1207" customFormat="false" ht="13.35" hidden="true" customHeight="false" outlineLevel="0" collapsed="false">
      <c r="C1207" s="11" t="s">
        <v>1627</v>
      </c>
      <c r="D1207" s="0" t="str">
        <f aca="false">IF(A1207="","X","Y")</f>
        <v>X</v>
      </c>
    </row>
    <row r="1208" customFormat="false" ht="15.7" hidden="false" customHeight="false" outlineLevel="0" collapsed="false">
      <c r="A1208" s="32" t="s">
        <v>1546</v>
      </c>
      <c r="C1208" s="40" t="s">
        <v>1629</v>
      </c>
      <c r="D1208" s="0" t="str">
        <f aca="false">IF(A1208="","X","Y")</f>
        <v>Y</v>
      </c>
    </row>
    <row r="1209" customFormat="false" ht="13.35" hidden="true" customHeight="false" outlineLevel="0" collapsed="false">
      <c r="C1209" s="11" t="s">
        <v>1631</v>
      </c>
      <c r="D1209" s="0" t="str">
        <f aca="false">IF(A1209="","X","Y")</f>
        <v>X</v>
      </c>
    </row>
    <row r="1210" customFormat="false" ht="13.35" hidden="true" customHeight="false" outlineLevel="0" collapsed="false">
      <c r="C1210" s="11" t="s">
        <v>1633</v>
      </c>
      <c r="D1210" s="0" t="str">
        <f aca="false">IF(A1210="","X","Y")</f>
        <v>X</v>
      </c>
    </row>
    <row r="1211" customFormat="false" ht="13.35" hidden="true" customHeight="false" outlineLevel="0" collapsed="false">
      <c r="C1211" s="11" t="s">
        <v>1635</v>
      </c>
      <c r="D1211" s="0" t="str">
        <f aca="false">IF(A1211="","X","Y")</f>
        <v>X</v>
      </c>
    </row>
    <row r="1212" customFormat="false" ht="13.35" hidden="true" customHeight="false" outlineLevel="0" collapsed="false">
      <c r="C1212" s="11" t="s">
        <v>1637</v>
      </c>
      <c r="D1212" s="0" t="str">
        <f aca="false">IF(A1212="","X","Y")</f>
        <v>X</v>
      </c>
    </row>
    <row r="1213" customFormat="false" ht="13.35" hidden="true" customHeight="false" outlineLevel="0" collapsed="false">
      <c r="C1213" s="11" t="s">
        <v>1639</v>
      </c>
      <c r="D1213" s="0" t="str">
        <f aca="false">IF(A1213="","X","Y")</f>
        <v>X</v>
      </c>
    </row>
    <row r="1214" customFormat="false" ht="13.35" hidden="true" customHeight="false" outlineLevel="0" collapsed="false">
      <c r="C1214" s="11" t="s">
        <v>1641</v>
      </c>
      <c r="D1214" s="0" t="str">
        <f aca="false">IF(A1214="","X","Y")</f>
        <v>X</v>
      </c>
    </row>
    <row r="1215" customFormat="false" ht="13.35" hidden="true" customHeight="false" outlineLevel="0" collapsed="false">
      <c r="C1215" s="11" t="s">
        <v>1643</v>
      </c>
      <c r="D1215" s="0" t="str">
        <f aca="false">IF(A1215="","X","Y")</f>
        <v>X</v>
      </c>
    </row>
    <row r="1216" customFormat="false" ht="13.35" hidden="true" customHeight="false" outlineLevel="0" collapsed="false">
      <c r="C1216" s="11" t="s">
        <v>946</v>
      </c>
      <c r="D1216" s="0" t="str">
        <f aca="false">IF(A1216="","X","Y")</f>
        <v>X</v>
      </c>
    </row>
    <row r="1217" customFormat="false" ht="13.35" hidden="true" customHeight="false" outlineLevel="0" collapsed="false">
      <c r="C1217" s="11" t="s">
        <v>1646</v>
      </c>
      <c r="D1217" s="0" t="str">
        <f aca="false">IF(A1217="","X","Y")</f>
        <v>X</v>
      </c>
    </row>
    <row r="1218" customFormat="false" ht="15.7" hidden="false" customHeight="false" outlineLevel="0" collapsed="false">
      <c r="A1218" s="32" t="s">
        <v>1546</v>
      </c>
      <c r="C1218" s="40" t="s">
        <v>1648</v>
      </c>
      <c r="D1218" s="0" t="str">
        <f aca="false">IF(A1218="","X","Y")</f>
        <v>Y</v>
      </c>
    </row>
    <row r="1219" customFormat="false" ht="13.35" hidden="true" customHeight="false" outlineLevel="0" collapsed="false">
      <c r="C1219" s="11" t="s">
        <v>1650</v>
      </c>
      <c r="D1219" s="0" t="str">
        <f aca="false">IF(A1219="","X","Y")</f>
        <v>X</v>
      </c>
    </row>
    <row r="1220" customFormat="false" ht="13.35" hidden="true" customHeight="false" outlineLevel="0" collapsed="false">
      <c r="C1220" s="11" t="s">
        <v>1648</v>
      </c>
      <c r="D1220" s="0" t="str">
        <f aca="false">IF(A1220="","X","Y")</f>
        <v>X</v>
      </c>
    </row>
    <row r="1221" customFormat="false" ht="13.35" hidden="true" customHeight="false" outlineLevel="0" collapsed="false">
      <c r="C1221" s="11" t="s">
        <v>1653</v>
      </c>
      <c r="D1221" s="0" t="str">
        <f aca="false">IF(A1221="","X","Y")</f>
        <v>X</v>
      </c>
    </row>
    <row r="1222" customFormat="false" ht="15.7" hidden="true" customHeight="false" outlineLevel="0" collapsed="false">
      <c r="C1222" s="32" t="s">
        <v>1655</v>
      </c>
      <c r="D1222" s="0" t="str">
        <f aca="false">IF(A1222="","X","Y")</f>
        <v>X</v>
      </c>
    </row>
    <row r="1223" customFormat="false" ht="15.7" hidden="false" customHeight="false" outlineLevel="0" collapsed="false">
      <c r="A1223" s="32" t="s">
        <v>1655</v>
      </c>
      <c r="C1223" s="40" t="s">
        <v>1657</v>
      </c>
      <c r="D1223" s="0" t="str">
        <f aca="false">IF(A1223="","X","Y")</f>
        <v>Y</v>
      </c>
    </row>
    <row r="1224" customFormat="false" ht="13.35" hidden="true" customHeight="false" outlineLevel="0" collapsed="false">
      <c r="C1224" s="11" t="s">
        <v>1659</v>
      </c>
      <c r="D1224" s="0" t="str">
        <f aca="false">IF(A1224="","X","Y")</f>
        <v>X</v>
      </c>
    </row>
    <row r="1225" customFormat="false" ht="13.35" hidden="true" customHeight="false" outlineLevel="0" collapsed="false">
      <c r="C1225" s="11" t="s">
        <v>1661</v>
      </c>
      <c r="D1225" s="0" t="str">
        <f aca="false">IF(A1225="","X","Y")</f>
        <v>X</v>
      </c>
    </row>
    <row r="1226" customFormat="false" ht="13.35" hidden="true" customHeight="false" outlineLevel="0" collapsed="false">
      <c r="C1226" s="11" t="s">
        <v>1663</v>
      </c>
      <c r="D1226" s="0" t="str">
        <f aca="false">IF(A1226="","X","Y")</f>
        <v>X</v>
      </c>
    </row>
    <row r="1227" customFormat="false" ht="15.7" hidden="false" customHeight="false" outlineLevel="0" collapsed="false">
      <c r="A1227" s="32" t="s">
        <v>1655</v>
      </c>
      <c r="C1227" s="40" t="s">
        <v>1665</v>
      </c>
      <c r="D1227" s="0" t="str">
        <f aca="false">IF(A1227="","X","Y")</f>
        <v>Y</v>
      </c>
    </row>
    <row r="1228" customFormat="false" ht="13.35" hidden="true" customHeight="false" outlineLevel="0" collapsed="false">
      <c r="C1228" s="11" t="s">
        <v>1667</v>
      </c>
      <c r="D1228" s="0" t="str">
        <f aca="false">IF(A1228="","X","Y")</f>
        <v>X</v>
      </c>
    </row>
    <row r="1229" customFormat="false" ht="13.35" hidden="true" customHeight="false" outlineLevel="0" collapsed="false">
      <c r="C1229" s="11" t="s">
        <v>1669</v>
      </c>
      <c r="D1229" s="0" t="str">
        <f aca="false">IF(A1229="","X","Y")</f>
        <v>X</v>
      </c>
    </row>
    <row r="1230" customFormat="false" ht="13.35" hidden="true" customHeight="false" outlineLevel="0" collapsed="false">
      <c r="C1230" s="63" t="s">
        <v>1671</v>
      </c>
      <c r="D1230" s="0" t="str">
        <f aca="false">IF(A1230="","X","Y")</f>
        <v>X</v>
      </c>
    </row>
    <row r="1231" customFormat="false" ht="15.7" hidden="false" customHeight="false" outlineLevel="0" collapsed="false">
      <c r="A1231" s="32" t="s">
        <v>1655</v>
      </c>
      <c r="B1231" s="63" t="s">
        <v>1671</v>
      </c>
      <c r="C1231" s="47" t="s">
        <v>1673</v>
      </c>
      <c r="D1231" s="0" t="str">
        <f aca="false">IF(A1231="","X","Y")</f>
        <v>Y</v>
      </c>
    </row>
    <row r="1232" customFormat="false" ht="13.35" hidden="true" customHeight="false" outlineLevel="0" collapsed="false">
      <c r="C1232" s="11" t="s">
        <v>1675</v>
      </c>
      <c r="D1232" s="0" t="str">
        <f aca="false">IF(A1232="","X","Y")</f>
        <v>X</v>
      </c>
    </row>
    <row r="1233" customFormat="false" ht="13.35" hidden="true" customHeight="false" outlineLevel="0" collapsed="false">
      <c r="C1233" s="11" t="s">
        <v>1677</v>
      </c>
      <c r="D1233" s="0" t="str">
        <f aca="false">IF(A1233="","X","Y")</f>
        <v>X</v>
      </c>
    </row>
    <row r="1234" customFormat="false" ht="13.35" hidden="true" customHeight="false" outlineLevel="0" collapsed="false">
      <c r="C1234" s="11" t="s">
        <v>1679</v>
      </c>
      <c r="D1234" s="0" t="str">
        <f aca="false">IF(A1234="","X","Y")</f>
        <v>X</v>
      </c>
    </row>
    <row r="1235" customFormat="false" ht="15.7" hidden="false" customHeight="false" outlineLevel="0" collapsed="false">
      <c r="A1235" s="32" t="s">
        <v>1655</v>
      </c>
      <c r="B1235" s="63" t="s">
        <v>1671</v>
      </c>
      <c r="C1235" s="47" t="s">
        <v>1681</v>
      </c>
      <c r="D1235" s="0" t="str">
        <f aca="false">IF(A1235="","X","Y")</f>
        <v>Y</v>
      </c>
    </row>
    <row r="1236" customFormat="false" ht="13.35" hidden="true" customHeight="false" outlineLevel="0" collapsed="false">
      <c r="C1236" s="11" t="s">
        <v>1683</v>
      </c>
      <c r="D1236" s="0" t="str">
        <f aca="false">IF(A1236="","X","Y")</f>
        <v>X</v>
      </c>
    </row>
    <row r="1237" customFormat="false" ht="13.35" hidden="true" customHeight="false" outlineLevel="0" collapsed="false">
      <c r="C1237" s="11" t="s">
        <v>1685</v>
      </c>
      <c r="D1237" s="0" t="str">
        <f aca="false">IF(A1237="","X","Y")</f>
        <v>X</v>
      </c>
    </row>
    <row r="1238" customFormat="false" ht="13.35" hidden="true" customHeight="false" outlineLevel="0" collapsed="false">
      <c r="C1238" s="11" t="s">
        <v>1687</v>
      </c>
      <c r="D1238" s="0" t="str">
        <f aca="false">IF(A1238="","X","Y")</f>
        <v>X</v>
      </c>
    </row>
    <row r="1239" customFormat="false" ht="13.35" hidden="true" customHeight="false" outlineLevel="0" collapsed="false">
      <c r="C1239" s="11" t="s">
        <v>1689</v>
      </c>
      <c r="D1239" s="0" t="str">
        <f aca="false">IF(A1239="","X","Y")</f>
        <v>X</v>
      </c>
    </row>
    <row r="1240" customFormat="false" ht="13.35" hidden="true" customHeight="false" outlineLevel="0" collapsed="false">
      <c r="C1240" s="11" t="s">
        <v>1691</v>
      </c>
      <c r="D1240" s="0" t="str">
        <f aca="false">IF(A1240="","X","Y")</f>
        <v>X</v>
      </c>
    </row>
    <row r="1241" customFormat="false" ht="13.35" hidden="true" customHeight="false" outlineLevel="0" collapsed="false">
      <c r="C1241" s="11" t="s">
        <v>1693</v>
      </c>
      <c r="D1241" s="0" t="str">
        <f aca="false">IF(A1241="","X","Y")</f>
        <v>X</v>
      </c>
    </row>
    <row r="1242" customFormat="false" ht="13.35" hidden="true" customHeight="false" outlineLevel="0" collapsed="false">
      <c r="C1242" s="11" t="s">
        <v>1695</v>
      </c>
      <c r="D1242" s="0" t="str">
        <f aca="false">IF(A1242="","X","Y")</f>
        <v>X</v>
      </c>
    </row>
    <row r="1243" customFormat="false" ht="13.35" hidden="true" customHeight="false" outlineLevel="0" collapsed="false">
      <c r="C1243" s="11" t="s">
        <v>946</v>
      </c>
      <c r="D1243" s="0" t="str">
        <f aca="false">IF(A1243="","X","Y")</f>
        <v>X</v>
      </c>
    </row>
    <row r="1244" customFormat="false" ht="15.7" hidden="false" customHeight="false" outlineLevel="0" collapsed="false">
      <c r="A1244" s="32" t="s">
        <v>1655</v>
      </c>
      <c r="B1244" s="63" t="s">
        <v>1671</v>
      </c>
      <c r="C1244" s="47" t="s">
        <v>1698</v>
      </c>
      <c r="D1244" s="0" t="str">
        <f aca="false">IF(A1244="","X","Y")</f>
        <v>Y</v>
      </c>
    </row>
    <row r="1245" customFormat="false" ht="13.35" hidden="true" customHeight="false" outlineLevel="0" collapsed="false">
      <c r="C1245" s="11" t="s">
        <v>1700</v>
      </c>
      <c r="D1245" s="0" t="str">
        <f aca="false">IF(A1245="","X","Y")</f>
        <v>X</v>
      </c>
    </row>
    <row r="1246" customFormat="false" ht="13.35" hidden="true" customHeight="false" outlineLevel="0" collapsed="false">
      <c r="C1246" s="11" t="s">
        <v>1702</v>
      </c>
      <c r="D1246" s="0" t="str">
        <f aca="false">IF(A1246="","X","Y")</f>
        <v>X</v>
      </c>
    </row>
    <row r="1247" customFormat="false" ht="13.35" hidden="true" customHeight="false" outlineLevel="0" collapsed="false">
      <c r="C1247" s="11" t="s">
        <v>1704</v>
      </c>
      <c r="D1247" s="0" t="str">
        <f aca="false">IF(A1247="","X","Y")</f>
        <v>X</v>
      </c>
    </row>
    <row r="1248" customFormat="false" ht="13.35" hidden="true" customHeight="false" outlineLevel="0" collapsed="false">
      <c r="C1248" s="11" t="s">
        <v>1706</v>
      </c>
      <c r="D1248" s="0" t="str">
        <f aca="false">IF(A1248="","X","Y")</f>
        <v>X</v>
      </c>
    </row>
    <row r="1249" customFormat="false" ht="15.7" hidden="false" customHeight="false" outlineLevel="0" collapsed="false">
      <c r="A1249" s="32" t="s">
        <v>1655</v>
      </c>
      <c r="B1249" s="63" t="s">
        <v>1671</v>
      </c>
      <c r="C1249" s="47" t="s">
        <v>1708</v>
      </c>
      <c r="D1249" s="0" t="str">
        <f aca="false">IF(A1249="","X","Y")</f>
        <v>Y</v>
      </c>
    </row>
    <row r="1250" customFormat="false" ht="13.35" hidden="true" customHeight="false" outlineLevel="0" collapsed="false">
      <c r="C1250" s="11" t="s">
        <v>1710</v>
      </c>
      <c r="D1250" s="0" t="str">
        <f aca="false">IF(A1250="","X","Y")</f>
        <v>X</v>
      </c>
    </row>
    <row r="1251" customFormat="false" ht="13.35" hidden="true" customHeight="false" outlineLevel="0" collapsed="false">
      <c r="C1251" s="11" t="s">
        <v>1712</v>
      </c>
      <c r="D1251" s="0" t="str">
        <f aca="false">IF(A1251="","X","Y")</f>
        <v>X</v>
      </c>
    </row>
    <row r="1252" customFormat="false" ht="13.35" hidden="true" customHeight="false" outlineLevel="0" collapsed="false">
      <c r="C1252" s="11" t="s">
        <v>1714</v>
      </c>
      <c r="D1252" s="0" t="str">
        <f aca="false">IF(A1252="","X","Y")</f>
        <v>X</v>
      </c>
    </row>
    <row r="1253" customFormat="false" ht="13.35" hidden="true" customHeight="false" outlineLevel="0" collapsed="false">
      <c r="C1253" s="11" t="s">
        <v>1716</v>
      </c>
      <c r="D1253" s="0" t="str">
        <f aca="false">IF(A1253="","X","Y")</f>
        <v>X</v>
      </c>
    </row>
    <row r="1254" customFormat="false" ht="15.7" hidden="false" customHeight="false" outlineLevel="0" collapsed="false">
      <c r="A1254" s="32" t="s">
        <v>1655</v>
      </c>
      <c r="B1254" s="63" t="s">
        <v>1671</v>
      </c>
      <c r="C1254" s="47" t="s">
        <v>1718</v>
      </c>
      <c r="D1254" s="0" t="str">
        <f aca="false">IF(A1254="","X","Y")</f>
        <v>Y</v>
      </c>
    </row>
    <row r="1255" customFormat="false" ht="13.35" hidden="true" customHeight="false" outlineLevel="0" collapsed="false">
      <c r="C1255" s="11" t="s">
        <v>1720</v>
      </c>
      <c r="D1255" s="0" t="str">
        <f aca="false">IF(A1255="","X","Y")</f>
        <v>X</v>
      </c>
    </row>
    <row r="1256" customFormat="false" ht="13.35" hidden="true" customHeight="false" outlineLevel="0" collapsed="false">
      <c r="C1256" s="11" t="s">
        <v>946</v>
      </c>
      <c r="D1256" s="0" t="str">
        <f aca="false">IF(A1256="","X","Y")</f>
        <v>X</v>
      </c>
    </row>
    <row r="1257" customFormat="false" ht="13.35" hidden="true" customHeight="false" outlineLevel="0" collapsed="false">
      <c r="C1257" s="11" t="s">
        <v>1723</v>
      </c>
      <c r="D1257" s="0" t="str">
        <f aca="false">IF(A1257="","X","Y")</f>
        <v>X</v>
      </c>
    </row>
    <row r="1258" customFormat="false" ht="13.35" hidden="true" customHeight="false" outlineLevel="0" collapsed="false">
      <c r="C1258" s="11" t="s">
        <v>1725</v>
      </c>
      <c r="D1258" s="0" t="str">
        <f aca="false">IF(A1258="","X","Y")</f>
        <v>X</v>
      </c>
    </row>
    <row r="1259" customFormat="false" ht="15.7" hidden="false" customHeight="false" outlineLevel="0" collapsed="false">
      <c r="A1259" s="32" t="s">
        <v>1655</v>
      </c>
      <c r="B1259" s="63" t="s">
        <v>1671</v>
      </c>
      <c r="C1259" s="47" t="s">
        <v>1727</v>
      </c>
      <c r="D1259" s="0" t="str">
        <f aca="false">IF(A1259="","X","Y")</f>
        <v>Y</v>
      </c>
    </row>
    <row r="1260" customFormat="false" ht="13.35" hidden="true" customHeight="false" outlineLevel="0" collapsed="false">
      <c r="C1260" s="11" t="s">
        <v>1729</v>
      </c>
      <c r="D1260" s="0" t="str">
        <f aca="false">IF(A1260="","X","Y")</f>
        <v>X</v>
      </c>
    </row>
    <row r="1261" customFormat="false" ht="13.35" hidden="true" customHeight="false" outlineLevel="0" collapsed="false">
      <c r="C1261" s="11" t="s">
        <v>1513</v>
      </c>
      <c r="D1261" s="0" t="str">
        <f aca="false">IF(A1261="","X","Y")</f>
        <v>X</v>
      </c>
    </row>
    <row r="1262" customFormat="false" ht="15.7" hidden="false" customHeight="false" outlineLevel="0" collapsed="false">
      <c r="A1262" s="32" t="s">
        <v>1655</v>
      </c>
      <c r="B1262" s="63" t="s">
        <v>1671</v>
      </c>
      <c r="C1262" s="47" t="s">
        <v>1732</v>
      </c>
      <c r="D1262" s="0" t="str">
        <f aca="false">IF(A1262="","X","Y")</f>
        <v>Y</v>
      </c>
    </row>
    <row r="1263" customFormat="false" ht="13.35" hidden="true" customHeight="false" outlineLevel="0" collapsed="false">
      <c r="C1263" s="11" t="s">
        <v>1734</v>
      </c>
      <c r="D1263" s="0" t="str">
        <f aca="false">IF(A1263="","X","Y")</f>
        <v>X</v>
      </c>
    </row>
    <row r="1264" customFormat="false" ht="13.35" hidden="true" customHeight="false" outlineLevel="0" collapsed="false">
      <c r="C1264" s="11" t="s">
        <v>1736</v>
      </c>
      <c r="D1264" s="0" t="str">
        <f aca="false">IF(A1264="","X","Y")</f>
        <v>X</v>
      </c>
    </row>
    <row r="1265" customFormat="false" ht="15.7" hidden="false" customHeight="false" outlineLevel="0" collapsed="false">
      <c r="A1265" s="32" t="s">
        <v>1655</v>
      </c>
      <c r="C1265" s="40" t="s">
        <v>1738</v>
      </c>
      <c r="D1265" s="0" t="str">
        <f aca="false">IF(A1265="","X","Y")</f>
        <v>Y</v>
      </c>
    </row>
    <row r="1266" customFormat="false" ht="13.35" hidden="true" customHeight="false" outlineLevel="0" collapsed="false">
      <c r="C1266" s="11" t="s">
        <v>1740</v>
      </c>
      <c r="D1266" s="0" t="str">
        <f aca="false">IF(A1266="","X","Y")</f>
        <v>X</v>
      </c>
    </row>
    <row r="1267" customFormat="false" ht="13.35" hidden="true" customHeight="false" outlineLevel="0" collapsed="false">
      <c r="C1267" s="11" t="s">
        <v>1742</v>
      </c>
      <c r="D1267" s="0" t="str">
        <f aca="false">IF(A1267="","X","Y")</f>
        <v>X</v>
      </c>
    </row>
    <row r="1268" customFormat="false" ht="15.7" hidden="true" customHeight="false" outlineLevel="0" collapsed="false">
      <c r="C1268" s="33" t="s">
        <v>1744</v>
      </c>
      <c r="D1268" s="0" t="str">
        <f aca="false">IF(A1268="","X","Y")</f>
        <v>X</v>
      </c>
    </row>
    <row r="1269" customFormat="false" ht="29.85" hidden="false" customHeight="false" outlineLevel="0" collapsed="false">
      <c r="A1269" s="33" t="s">
        <v>1744</v>
      </c>
      <c r="C1269" s="40" t="s">
        <v>1746</v>
      </c>
      <c r="D1269" s="0" t="str">
        <f aca="false">IF(A1269="","X","Y")</f>
        <v>Y</v>
      </c>
    </row>
    <row r="1270" customFormat="false" ht="13.35" hidden="true" customHeight="false" outlineLevel="0" collapsed="false">
      <c r="C1270" s="11" t="s">
        <v>1748</v>
      </c>
      <c r="D1270" s="0" t="str">
        <f aca="false">IF(A1270="","X","Y")</f>
        <v>X</v>
      </c>
    </row>
    <row r="1271" customFormat="false" ht="13.35" hidden="true" customHeight="false" outlineLevel="0" collapsed="false">
      <c r="C1271" s="11" t="s">
        <v>1750</v>
      </c>
      <c r="D1271" s="0" t="str">
        <f aca="false">IF(A1271="","X","Y")</f>
        <v>X</v>
      </c>
    </row>
    <row r="1272" customFormat="false" ht="13.35" hidden="true" customHeight="false" outlineLevel="0" collapsed="false">
      <c r="C1272" s="11" t="s">
        <v>1752</v>
      </c>
      <c r="D1272" s="0" t="str">
        <f aca="false">IF(A1272="","X","Y")</f>
        <v>X</v>
      </c>
    </row>
    <row r="1273" customFormat="false" ht="13.35" hidden="true" customHeight="false" outlineLevel="0" collapsed="false">
      <c r="C1273" s="11" t="s">
        <v>1754</v>
      </c>
      <c r="D1273" s="0" t="str">
        <f aca="false">IF(A1273="","X","Y")</f>
        <v>X</v>
      </c>
    </row>
    <row r="1274" customFormat="false" ht="13.35" hidden="true" customHeight="false" outlineLevel="0" collapsed="false">
      <c r="C1274" s="11" t="s">
        <v>1756</v>
      </c>
      <c r="D1274" s="0" t="str">
        <f aca="false">IF(A1274="","X","Y")</f>
        <v>X</v>
      </c>
    </row>
    <row r="1275" customFormat="false" ht="13.35" hidden="true" customHeight="false" outlineLevel="0" collapsed="false">
      <c r="C1275" s="11" t="s">
        <v>1758</v>
      </c>
      <c r="D1275" s="0" t="str">
        <f aca="false">IF(A1275="","X","Y")</f>
        <v>X</v>
      </c>
    </row>
    <row r="1276" customFormat="false" ht="13.35" hidden="true" customHeight="false" outlineLevel="0" collapsed="false">
      <c r="C1276" s="11" t="s">
        <v>1760</v>
      </c>
      <c r="D1276" s="0" t="str">
        <f aca="false">IF(A1276="","X","Y")</f>
        <v>X</v>
      </c>
    </row>
    <row r="1277" customFormat="false" ht="13.35" hidden="true" customHeight="false" outlineLevel="0" collapsed="false">
      <c r="C1277" s="11" t="s">
        <v>1762</v>
      </c>
      <c r="D1277" s="0" t="str">
        <f aca="false">IF(A1277="","X","Y")</f>
        <v>X</v>
      </c>
    </row>
    <row r="1278" customFormat="false" ht="13.35" hidden="true" customHeight="false" outlineLevel="0" collapsed="false">
      <c r="C1278" s="11" t="s">
        <v>1764</v>
      </c>
      <c r="D1278" s="0" t="str">
        <f aca="false">IF(A1278="","X","Y")</f>
        <v>X</v>
      </c>
    </row>
    <row r="1279" customFormat="false" ht="13.35" hidden="true" customHeight="false" outlineLevel="0" collapsed="false">
      <c r="C1279" s="11" t="s">
        <v>1766</v>
      </c>
      <c r="D1279" s="0" t="str">
        <f aca="false">IF(A1279="","X","Y")</f>
        <v>X</v>
      </c>
    </row>
    <row r="1280" customFormat="false" ht="13.35" hidden="true" customHeight="false" outlineLevel="0" collapsed="false">
      <c r="C1280" s="11" t="s">
        <v>1768</v>
      </c>
      <c r="D1280" s="0" t="str">
        <f aca="false">IF(A1280="","X","Y")</f>
        <v>X</v>
      </c>
    </row>
    <row r="1281" customFormat="false" ht="13.35" hidden="true" customHeight="false" outlineLevel="0" collapsed="false">
      <c r="C1281" s="11" t="s">
        <v>1770</v>
      </c>
      <c r="D1281" s="0" t="str">
        <f aca="false">IF(A1281="","X","Y")</f>
        <v>X</v>
      </c>
    </row>
    <row r="1282" customFormat="false" ht="13.35" hidden="true" customHeight="false" outlineLevel="0" collapsed="false">
      <c r="C1282" s="11" t="s">
        <v>1772</v>
      </c>
      <c r="D1282" s="0" t="str">
        <f aca="false">IF(A1282="","X","Y")</f>
        <v>X</v>
      </c>
    </row>
    <row r="1283" customFormat="false" ht="13.35" hidden="true" customHeight="false" outlineLevel="0" collapsed="false">
      <c r="C1283" s="11" t="s">
        <v>1774</v>
      </c>
      <c r="D1283" s="0" t="str">
        <f aca="false">IF(A1283="","X","Y")</f>
        <v>X</v>
      </c>
    </row>
    <row r="1284" customFormat="false" ht="13.35" hidden="true" customHeight="false" outlineLevel="0" collapsed="false">
      <c r="C1284" s="11" t="s">
        <v>1776</v>
      </c>
      <c r="D1284" s="0" t="str">
        <f aca="false">IF(A1284="","X","Y")</f>
        <v>X</v>
      </c>
    </row>
    <row r="1285" customFormat="false" ht="29.85" hidden="false" customHeight="false" outlineLevel="0" collapsed="false">
      <c r="A1285" s="33" t="s">
        <v>1744</v>
      </c>
      <c r="C1285" s="40" t="s">
        <v>1778</v>
      </c>
      <c r="D1285" s="0" t="str">
        <f aca="false">IF(A1285="","X","Y")</f>
        <v>Y</v>
      </c>
    </row>
    <row r="1286" customFormat="false" ht="13.35" hidden="true" customHeight="false" outlineLevel="0" collapsed="false">
      <c r="C1286" s="11" t="s">
        <v>1780</v>
      </c>
      <c r="D1286" s="0" t="str">
        <f aca="false">IF(A1286="","X","Y")</f>
        <v>X</v>
      </c>
    </row>
    <row r="1287" customFormat="false" ht="13.35" hidden="true" customHeight="false" outlineLevel="0" collapsed="false">
      <c r="C1287" s="11" t="s">
        <v>1782</v>
      </c>
      <c r="D1287" s="0" t="str">
        <f aca="false">IF(A1287="","X","Y")</f>
        <v>X</v>
      </c>
    </row>
    <row r="1288" customFormat="false" ht="29.85" hidden="false" customHeight="false" outlineLevel="0" collapsed="false">
      <c r="A1288" s="33" t="s">
        <v>1744</v>
      </c>
      <c r="C1288" s="40" t="s">
        <v>1784</v>
      </c>
      <c r="D1288" s="0" t="str">
        <f aca="false">IF(A1288="","X","Y")</f>
        <v>Y</v>
      </c>
    </row>
    <row r="1289" customFormat="false" ht="13.35" hidden="true" customHeight="false" outlineLevel="0" collapsed="false">
      <c r="C1289" s="11" t="s">
        <v>1786</v>
      </c>
      <c r="D1289" s="0" t="str">
        <f aca="false">IF(A1289="","X","Y")</f>
        <v>X</v>
      </c>
    </row>
    <row r="1290" customFormat="false" ht="13.35" hidden="true" customHeight="false" outlineLevel="0" collapsed="false">
      <c r="C1290" s="11" t="s">
        <v>1788</v>
      </c>
      <c r="D1290" s="0" t="str">
        <f aca="false">IF(A1290="","X","Y")</f>
        <v>X</v>
      </c>
    </row>
    <row r="1291" customFormat="false" ht="13.35" hidden="true" customHeight="false" outlineLevel="0" collapsed="false">
      <c r="C1291" s="11" t="s">
        <v>1790</v>
      </c>
      <c r="D1291" s="0" t="str">
        <f aca="false">IF(A1291="","X","Y")</f>
        <v>X</v>
      </c>
    </row>
    <row r="1292" customFormat="false" ht="15.7" hidden="true" customHeight="false" outlineLevel="0" collapsed="false">
      <c r="C1292" s="33" t="s">
        <v>1792</v>
      </c>
      <c r="D1292" s="0" t="str">
        <f aca="false">IF(A1292="","X","Y")</f>
        <v>X</v>
      </c>
    </row>
    <row r="1293" customFormat="false" ht="13.35" hidden="true" customHeight="false" outlineLevel="0" collapsed="false">
      <c r="C1293" s="40" t="s">
        <v>1794</v>
      </c>
      <c r="D1293" s="0" t="str">
        <f aca="false">IF(A1293="","X","Y")</f>
        <v>X</v>
      </c>
    </row>
    <row r="1294" customFormat="false" ht="15.7" hidden="false" customHeight="false" outlineLevel="0" collapsed="false">
      <c r="A1294" s="33" t="s">
        <v>1792</v>
      </c>
      <c r="B1294" s="40" t="s">
        <v>1794</v>
      </c>
      <c r="C1294" s="47" t="s">
        <v>1796</v>
      </c>
      <c r="D1294" s="0" t="str">
        <f aca="false">IF(A1294="","X","Y")</f>
        <v>Y</v>
      </c>
    </row>
    <row r="1295" customFormat="false" ht="13.35" hidden="true" customHeight="false" outlineLevel="0" collapsed="false">
      <c r="C1295" s="11" t="s">
        <v>1796</v>
      </c>
      <c r="D1295" s="0" t="str">
        <f aca="false">IF(A1295="","X","Y")</f>
        <v>X</v>
      </c>
    </row>
    <row r="1296" customFormat="false" ht="15.7" hidden="false" customHeight="false" outlineLevel="0" collapsed="false">
      <c r="A1296" s="33" t="s">
        <v>1792</v>
      </c>
      <c r="B1296" s="40" t="s">
        <v>1794</v>
      </c>
      <c r="C1296" s="47" t="s">
        <v>1799</v>
      </c>
      <c r="D1296" s="0" t="str">
        <f aca="false">IF(A1296="","X","Y")</f>
        <v>Y</v>
      </c>
    </row>
    <row r="1297" customFormat="false" ht="13.35" hidden="true" customHeight="false" outlineLevel="0" collapsed="false">
      <c r="C1297" s="11" t="s">
        <v>1801</v>
      </c>
      <c r="D1297" s="0" t="str">
        <f aca="false">IF(A1297="","X","Y")</f>
        <v>X</v>
      </c>
    </row>
    <row r="1298" customFormat="false" ht="13.35" hidden="true" customHeight="false" outlineLevel="0" collapsed="false">
      <c r="C1298" s="11" t="s">
        <v>1803</v>
      </c>
      <c r="D1298" s="0" t="str">
        <f aca="false">IF(A1298="","X","Y")</f>
        <v>X</v>
      </c>
    </row>
    <row r="1299" customFormat="false" ht="13.35" hidden="true" customHeight="false" outlineLevel="0" collapsed="false">
      <c r="C1299" s="11" t="s">
        <v>1805</v>
      </c>
      <c r="D1299" s="0" t="str">
        <f aca="false">IF(A1299="","X","Y")</f>
        <v>X</v>
      </c>
    </row>
    <row r="1300" customFormat="false" ht="13.35" hidden="true" customHeight="false" outlineLevel="0" collapsed="false">
      <c r="C1300" s="11" t="s">
        <v>1807</v>
      </c>
      <c r="D1300" s="0" t="str">
        <f aca="false">IF(A1300="","X","Y")</f>
        <v>X</v>
      </c>
    </row>
    <row r="1301" customFormat="false" ht="13.35" hidden="true" customHeight="false" outlineLevel="0" collapsed="false">
      <c r="C1301" s="11" t="s">
        <v>1809</v>
      </c>
      <c r="D1301" s="0" t="str">
        <f aca="false">IF(A1301="","X","Y")</f>
        <v>X</v>
      </c>
    </row>
    <row r="1302" customFormat="false" ht="13.35" hidden="true" customHeight="false" outlineLevel="0" collapsed="false">
      <c r="C1302" s="11" t="s">
        <v>1811</v>
      </c>
      <c r="D1302" s="0" t="str">
        <f aca="false">IF(A1302="","X","Y")</f>
        <v>X</v>
      </c>
    </row>
    <row r="1303" customFormat="false" ht="13.35" hidden="true" customHeight="false" outlineLevel="0" collapsed="false">
      <c r="C1303" s="11" t="s">
        <v>1813</v>
      </c>
      <c r="D1303" s="0" t="str">
        <f aca="false">IF(A1303="","X","Y")</f>
        <v>X</v>
      </c>
    </row>
    <row r="1304" customFormat="false" ht="13.35" hidden="true" customHeight="false" outlineLevel="0" collapsed="false">
      <c r="C1304" s="11" t="s">
        <v>991</v>
      </c>
      <c r="D1304" s="0" t="str">
        <f aca="false">IF(A1304="","X","Y")</f>
        <v>X</v>
      </c>
    </row>
    <row r="1305" customFormat="false" ht="13.35" hidden="true" customHeight="false" outlineLevel="0" collapsed="false">
      <c r="C1305" s="11" t="s">
        <v>1816</v>
      </c>
      <c r="D1305" s="0" t="str">
        <f aca="false">IF(A1305="","X","Y")</f>
        <v>X</v>
      </c>
    </row>
    <row r="1306" customFormat="false" ht="15.7" hidden="false" customHeight="false" outlineLevel="0" collapsed="false">
      <c r="A1306" s="33" t="s">
        <v>1792</v>
      </c>
      <c r="B1306" s="40" t="s">
        <v>1794</v>
      </c>
      <c r="C1306" s="47" t="s">
        <v>1818</v>
      </c>
      <c r="D1306" s="0" t="str">
        <f aca="false">IF(A1306="","X","Y")</f>
        <v>Y</v>
      </c>
    </row>
    <row r="1307" customFormat="false" ht="13.35" hidden="true" customHeight="false" outlineLevel="0" collapsed="false">
      <c r="C1307" s="11" t="s">
        <v>1820</v>
      </c>
      <c r="D1307" s="0" t="str">
        <f aca="false">IF(A1307="","X","Y")</f>
        <v>X</v>
      </c>
    </row>
    <row r="1308" customFormat="false" ht="13.35" hidden="true" customHeight="false" outlineLevel="0" collapsed="false">
      <c r="C1308" s="11" t="s">
        <v>1822</v>
      </c>
      <c r="D1308" s="0" t="str">
        <f aca="false">IF(A1308="","X","Y")</f>
        <v>X</v>
      </c>
    </row>
    <row r="1309" customFormat="false" ht="13.35" hidden="true" customHeight="false" outlineLevel="0" collapsed="false">
      <c r="C1309" s="11" t="s">
        <v>991</v>
      </c>
      <c r="D1309" s="0" t="str">
        <f aca="false">IF(A1309="","X","Y")</f>
        <v>X</v>
      </c>
    </row>
    <row r="1310" customFormat="false" ht="15.7" hidden="false" customHeight="false" outlineLevel="0" collapsed="false">
      <c r="A1310" s="33" t="s">
        <v>1792</v>
      </c>
      <c r="B1310" s="40" t="s">
        <v>1794</v>
      </c>
      <c r="C1310" s="47" t="s">
        <v>946</v>
      </c>
      <c r="D1310" s="0" t="str">
        <f aca="false">IF(A1310="","X","Y")</f>
        <v>Y</v>
      </c>
    </row>
    <row r="1311" customFormat="false" ht="13.35" hidden="true" customHeight="false" outlineLevel="0" collapsed="false">
      <c r="C1311" s="11" t="s">
        <v>1826</v>
      </c>
      <c r="D1311" s="0" t="str">
        <f aca="false">IF(A1311="","X","Y")</f>
        <v>X</v>
      </c>
    </row>
    <row r="1312" customFormat="false" ht="13.35" hidden="true" customHeight="false" outlineLevel="0" collapsed="false">
      <c r="C1312" s="11" t="s">
        <v>1828</v>
      </c>
      <c r="D1312" s="0" t="str">
        <f aca="false">IF(A1312="","X","Y")</f>
        <v>X</v>
      </c>
    </row>
    <row r="1313" customFormat="false" ht="13.35" hidden="true" customHeight="false" outlineLevel="0" collapsed="false">
      <c r="C1313" s="11" t="s">
        <v>1830</v>
      </c>
      <c r="D1313" s="0" t="str">
        <f aca="false">IF(A1313="","X","Y")</f>
        <v>X</v>
      </c>
    </row>
    <row r="1314" customFormat="false" ht="13.35" hidden="true" customHeight="false" outlineLevel="0" collapsed="false">
      <c r="C1314" s="11" t="s">
        <v>1832</v>
      </c>
      <c r="D1314" s="0" t="str">
        <f aca="false">IF(A1314="","X","Y")</f>
        <v>X</v>
      </c>
    </row>
    <row r="1315" customFormat="false" ht="13.35" hidden="true" customHeight="false" outlineLevel="0" collapsed="false">
      <c r="C1315" s="11" t="s">
        <v>1834</v>
      </c>
      <c r="D1315" s="0" t="str">
        <f aca="false">IF(A1315="","X","Y")</f>
        <v>X</v>
      </c>
    </row>
    <row r="1316" customFormat="false" ht="13.35" hidden="true" customHeight="false" outlineLevel="0" collapsed="false">
      <c r="C1316" s="11" t="s">
        <v>1836</v>
      </c>
      <c r="D1316" s="0" t="str">
        <f aca="false">IF(A1316="","X","Y")</f>
        <v>X</v>
      </c>
    </row>
    <row r="1317" customFormat="false" ht="15.7" hidden="false" customHeight="false" outlineLevel="0" collapsed="false">
      <c r="A1317" s="33" t="s">
        <v>1792</v>
      </c>
      <c r="B1317" s="40" t="s">
        <v>1794</v>
      </c>
      <c r="C1317" s="47" t="s">
        <v>1838</v>
      </c>
      <c r="D1317" s="0" t="str">
        <f aca="false">IF(A1317="","X","Y")</f>
        <v>Y</v>
      </c>
    </row>
    <row r="1318" customFormat="false" ht="13.35" hidden="true" customHeight="false" outlineLevel="0" collapsed="false">
      <c r="C1318" s="11" t="s">
        <v>1840</v>
      </c>
      <c r="D1318" s="0" t="str">
        <f aca="false">IF(A1318="","X","Y")</f>
        <v>X</v>
      </c>
    </row>
    <row r="1319" customFormat="false" ht="13.35" hidden="true" customHeight="false" outlineLevel="0" collapsed="false">
      <c r="C1319" s="11" t="s">
        <v>1842</v>
      </c>
      <c r="D1319" s="0" t="str">
        <f aca="false">IF(A1319="","X","Y")</f>
        <v>X</v>
      </c>
    </row>
    <row r="1320" customFormat="false" ht="13.35" hidden="true" customHeight="false" outlineLevel="0" collapsed="false">
      <c r="C1320" s="11" t="s">
        <v>1844</v>
      </c>
      <c r="D1320" s="0" t="str">
        <f aca="false">IF(A1320="","X","Y")</f>
        <v>X</v>
      </c>
    </row>
    <row r="1321" customFormat="false" ht="13.35" hidden="true" customHeight="false" outlineLevel="0" collapsed="false">
      <c r="C1321" s="11" t="s">
        <v>1846</v>
      </c>
      <c r="D1321" s="0" t="str">
        <f aca="false">IF(A1321="","X","Y")</f>
        <v>X</v>
      </c>
    </row>
    <row r="1322" customFormat="false" ht="13.35" hidden="true" customHeight="false" outlineLevel="0" collapsed="false">
      <c r="C1322" s="11" t="s">
        <v>1848</v>
      </c>
      <c r="D1322" s="0" t="str">
        <f aca="false">IF(A1322="","X","Y")</f>
        <v>X</v>
      </c>
    </row>
    <row r="1323" customFormat="false" ht="13.35" hidden="true" customHeight="false" outlineLevel="0" collapsed="false">
      <c r="C1323" s="11" t="s">
        <v>1850</v>
      </c>
      <c r="D1323" s="0" t="str">
        <f aca="false">IF(A1323="","X","Y")</f>
        <v>X</v>
      </c>
    </row>
    <row r="1324" customFormat="false" ht="13.35" hidden="true" customHeight="false" outlineLevel="0" collapsed="false">
      <c r="C1324" s="11" t="s">
        <v>1513</v>
      </c>
      <c r="D1324" s="0" t="str">
        <f aca="false">IF(A1324="","X","Y")</f>
        <v>X</v>
      </c>
    </row>
    <row r="1325" customFormat="false" ht="13.35" hidden="true" customHeight="false" outlineLevel="0" collapsed="false">
      <c r="C1325" s="11" t="s">
        <v>1853</v>
      </c>
      <c r="D1325" s="0" t="str">
        <f aca="false">IF(A1325="","X","Y")</f>
        <v>X</v>
      </c>
    </row>
    <row r="1326" customFormat="false" ht="15.7" hidden="false" customHeight="false" outlineLevel="0" collapsed="false">
      <c r="A1326" s="33" t="s">
        <v>1792</v>
      </c>
      <c r="B1326" s="40" t="s">
        <v>1794</v>
      </c>
      <c r="C1326" s="47" t="s">
        <v>1486</v>
      </c>
      <c r="D1326" s="0" t="str">
        <f aca="false">IF(A1326="","X","Y")</f>
        <v>Y</v>
      </c>
    </row>
    <row r="1327" customFormat="false" ht="13.35" hidden="true" customHeight="false" outlineLevel="0" collapsed="false">
      <c r="C1327" s="11" t="s">
        <v>1856</v>
      </c>
      <c r="D1327" s="0" t="str">
        <f aca="false">IF(A1327="","X","Y")</f>
        <v>X</v>
      </c>
    </row>
    <row r="1328" customFormat="false" ht="13.35" hidden="true" customHeight="false" outlineLevel="0" collapsed="false">
      <c r="C1328" s="11" t="s">
        <v>1858</v>
      </c>
      <c r="D1328" s="0" t="str">
        <f aca="false">IF(A1328="","X","Y")</f>
        <v>X</v>
      </c>
    </row>
    <row r="1329" customFormat="false" ht="13.35" hidden="true" customHeight="false" outlineLevel="0" collapsed="false">
      <c r="C1329" s="11" t="s">
        <v>1860</v>
      </c>
      <c r="D1329" s="0" t="str">
        <f aca="false">IF(A1329="","X","Y")</f>
        <v>X</v>
      </c>
    </row>
    <row r="1330" customFormat="false" ht="13.35" hidden="true" customHeight="false" outlineLevel="0" collapsed="false">
      <c r="C1330" s="11" t="s">
        <v>1862</v>
      </c>
      <c r="D1330" s="0" t="str">
        <f aca="false">IF(A1330="","X","Y")</f>
        <v>X</v>
      </c>
    </row>
    <row r="1331" customFormat="false" ht="13.35" hidden="true" customHeight="false" outlineLevel="0" collapsed="false">
      <c r="C1331" s="11" t="s">
        <v>1864</v>
      </c>
      <c r="D1331" s="0" t="str">
        <f aca="false">IF(A1331="","X","Y")</f>
        <v>X</v>
      </c>
    </row>
    <row r="1332" customFormat="false" ht="13.35" hidden="true" customHeight="false" outlineLevel="0" collapsed="false">
      <c r="C1332" s="11" t="s">
        <v>1866</v>
      </c>
      <c r="D1332" s="0" t="str">
        <f aca="false">IF(A1332="","X","Y")</f>
        <v>X</v>
      </c>
    </row>
    <row r="1333" customFormat="false" ht="13.35" hidden="true" customHeight="false" outlineLevel="0" collapsed="false">
      <c r="C1333" s="11" t="s">
        <v>1868</v>
      </c>
      <c r="D1333" s="0" t="str">
        <f aca="false">IF(A1333="","X","Y")</f>
        <v>X</v>
      </c>
    </row>
    <row r="1334" customFormat="false" ht="13.35" hidden="true" customHeight="false" outlineLevel="0" collapsed="false">
      <c r="C1334" s="11" t="s">
        <v>1414</v>
      </c>
      <c r="D1334" s="0" t="str">
        <f aca="false">IF(A1334="","X","Y")</f>
        <v>X</v>
      </c>
    </row>
    <row r="1335" customFormat="false" ht="13.35" hidden="true" customHeight="false" outlineLevel="0" collapsed="false">
      <c r="C1335" s="11" t="s">
        <v>1871</v>
      </c>
      <c r="D1335" s="0" t="str">
        <f aca="false">IF(A1335="","X","Y")</f>
        <v>X</v>
      </c>
    </row>
    <row r="1336" customFormat="false" ht="13.35" hidden="true" customHeight="false" outlineLevel="0" collapsed="false">
      <c r="C1336" s="11" t="s">
        <v>1873</v>
      </c>
      <c r="D1336" s="0" t="str">
        <f aca="false">IF(A1336="","X","Y")</f>
        <v>X</v>
      </c>
    </row>
    <row r="1337" customFormat="false" ht="15.7" hidden="false" customHeight="false" outlineLevel="0" collapsed="false">
      <c r="A1337" s="33" t="s">
        <v>1792</v>
      </c>
      <c r="B1337" s="40" t="s">
        <v>1794</v>
      </c>
      <c r="C1337" s="47" t="s">
        <v>1875</v>
      </c>
      <c r="D1337" s="0" t="str">
        <f aca="false">IF(A1337="","X","Y")</f>
        <v>Y</v>
      </c>
    </row>
    <row r="1338" customFormat="false" ht="13.35" hidden="true" customHeight="false" outlineLevel="0" collapsed="false">
      <c r="C1338" s="11" t="s">
        <v>1877</v>
      </c>
      <c r="D1338" s="0" t="str">
        <f aca="false">IF(A1338="","X","Y")</f>
        <v>X</v>
      </c>
    </row>
    <row r="1339" customFormat="false" ht="13.35" hidden="true" customHeight="false" outlineLevel="0" collapsed="false">
      <c r="C1339" s="11" t="s">
        <v>1879</v>
      </c>
      <c r="D1339" s="0" t="str">
        <f aca="false">IF(A1339="","X","Y")</f>
        <v>X</v>
      </c>
    </row>
    <row r="1340" customFormat="false" ht="13.35" hidden="true" customHeight="false" outlineLevel="0" collapsed="false">
      <c r="C1340" s="11" t="s">
        <v>1881</v>
      </c>
      <c r="D1340" s="0" t="str">
        <f aca="false">IF(A1340="","X","Y")</f>
        <v>X</v>
      </c>
    </row>
    <row r="1341" customFormat="false" ht="15.7" hidden="false" customHeight="false" outlineLevel="0" collapsed="false">
      <c r="A1341" s="33" t="s">
        <v>1792</v>
      </c>
      <c r="B1341" s="40" t="s">
        <v>1794</v>
      </c>
      <c r="C1341" s="47" t="s">
        <v>1883</v>
      </c>
      <c r="D1341" s="0" t="str">
        <f aca="false">IF(A1341="","X","Y")</f>
        <v>Y</v>
      </c>
    </row>
    <row r="1342" customFormat="false" ht="13.35" hidden="true" customHeight="false" outlineLevel="0" collapsed="false">
      <c r="C1342" s="11" t="s">
        <v>1885</v>
      </c>
      <c r="D1342" s="0" t="str">
        <f aca="false">IF(A1342="","X","Y")</f>
        <v>X</v>
      </c>
    </row>
    <row r="1343" customFormat="false" ht="13.35" hidden="true" customHeight="false" outlineLevel="0" collapsed="false">
      <c r="C1343" s="11" t="s">
        <v>1887</v>
      </c>
      <c r="D1343" s="0" t="str">
        <f aca="false">IF(A1343="","X","Y")</f>
        <v>X</v>
      </c>
    </row>
    <row r="1344" customFormat="false" ht="13.35" hidden="true" customHeight="false" outlineLevel="0" collapsed="false">
      <c r="C1344" s="11" t="s">
        <v>1889</v>
      </c>
      <c r="D1344" s="0" t="str">
        <f aca="false">IF(A1344="","X","Y")</f>
        <v>X</v>
      </c>
    </row>
    <row r="1345" customFormat="false" ht="13.35" hidden="true" customHeight="false" outlineLevel="0" collapsed="false">
      <c r="C1345" s="11" t="s">
        <v>1891</v>
      </c>
      <c r="D1345" s="0" t="str">
        <f aca="false">IF(A1345="","X","Y")</f>
        <v>X</v>
      </c>
    </row>
    <row r="1346" customFormat="false" ht="13.35" hidden="true" customHeight="false" outlineLevel="0" collapsed="false">
      <c r="C1346" s="11" t="s">
        <v>991</v>
      </c>
      <c r="D1346" s="0" t="str">
        <f aca="false">IF(A1346="","X","Y")</f>
        <v>X</v>
      </c>
    </row>
    <row r="1347" customFormat="false" ht="15.7" hidden="false" customHeight="false" outlineLevel="0" collapsed="false">
      <c r="A1347" s="33" t="s">
        <v>1792</v>
      </c>
      <c r="B1347" s="40" t="s">
        <v>1794</v>
      </c>
      <c r="C1347" s="47" t="s">
        <v>1894</v>
      </c>
      <c r="D1347" s="0" t="str">
        <f aca="false">IF(A1347="","X","Y")</f>
        <v>Y</v>
      </c>
    </row>
    <row r="1348" customFormat="false" ht="13.35" hidden="true" customHeight="false" outlineLevel="0" collapsed="false">
      <c r="C1348" s="11" t="s">
        <v>1896</v>
      </c>
      <c r="D1348" s="0" t="str">
        <f aca="false">IF(A1348="","X","Y")</f>
        <v>X</v>
      </c>
    </row>
    <row r="1349" customFormat="false" ht="13.35" hidden="true" customHeight="false" outlineLevel="0" collapsed="false">
      <c r="C1349" s="11" t="s">
        <v>1898</v>
      </c>
      <c r="D1349" s="0" t="str">
        <f aca="false">IF(A1349="","X","Y")</f>
        <v>X</v>
      </c>
    </row>
    <row r="1350" customFormat="false" ht="13.35" hidden="true" customHeight="false" outlineLevel="0" collapsed="false">
      <c r="C1350" s="11" t="s">
        <v>1900</v>
      </c>
      <c r="D1350" s="0" t="str">
        <f aca="false">IF(A1350="","X","Y")</f>
        <v>X</v>
      </c>
    </row>
    <row r="1351" customFormat="false" ht="13.35" hidden="true" customHeight="false" outlineLevel="0" collapsed="false">
      <c r="C1351" s="11" t="s">
        <v>1902</v>
      </c>
      <c r="D1351" s="0" t="str">
        <f aca="false">IF(A1351="","X","Y")</f>
        <v>X</v>
      </c>
    </row>
    <row r="1352" customFormat="false" ht="13.35" hidden="true" customHeight="false" outlineLevel="0" collapsed="false">
      <c r="C1352" s="11" t="s">
        <v>1904</v>
      </c>
      <c r="D1352" s="0" t="str">
        <f aca="false">IF(A1352="","X","Y")</f>
        <v>X</v>
      </c>
    </row>
    <row r="1353" customFormat="false" ht="13.35" hidden="true" customHeight="false" outlineLevel="0" collapsed="false">
      <c r="C1353" s="11" t="s">
        <v>1906</v>
      </c>
      <c r="D1353" s="0" t="str">
        <f aca="false">IF(A1353="","X","Y")</f>
        <v>X</v>
      </c>
    </row>
    <row r="1354" customFormat="false" ht="13.35" hidden="true" customHeight="false" outlineLevel="0" collapsed="false">
      <c r="C1354" s="11" t="s">
        <v>1908</v>
      </c>
      <c r="D1354" s="0" t="str">
        <f aca="false">IF(A1354="","X","Y")</f>
        <v>X</v>
      </c>
    </row>
    <row r="1355" customFormat="false" ht="13.35" hidden="true" customHeight="false" outlineLevel="0" collapsed="false">
      <c r="C1355" s="11" t="s">
        <v>1910</v>
      </c>
      <c r="D1355" s="0" t="str">
        <f aca="false">IF(A1355="","X","Y")</f>
        <v>X</v>
      </c>
    </row>
    <row r="1356" customFormat="false" ht="15.7" hidden="false" customHeight="false" outlineLevel="0" collapsed="false">
      <c r="A1356" s="33" t="s">
        <v>1792</v>
      </c>
      <c r="C1356" s="40" t="s">
        <v>1912</v>
      </c>
      <c r="D1356" s="0" t="str">
        <f aca="false">IF(A1356="","X","Y")</f>
        <v>Y</v>
      </c>
    </row>
    <row r="1357" customFormat="false" ht="13.35" hidden="true" customHeight="false" outlineLevel="0" collapsed="false">
      <c r="C1357" s="11" t="s">
        <v>1914</v>
      </c>
      <c r="D1357" s="0" t="str">
        <f aca="false">IF(A1357="","X","Y")</f>
        <v>X</v>
      </c>
    </row>
    <row r="1358" customFormat="false" ht="13.35" hidden="true" customHeight="false" outlineLevel="0" collapsed="false">
      <c r="C1358" s="11" t="s">
        <v>1916</v>
      </c>
      <c r="D1358" s="0" t="str">
        <f aca="false">IF(A1358="","X","Y")</f>
        <v>X</v>
      </c>
    </row>
    <row r="1359" customFormat="false" ht="13.35" hidden="true" customHeight="false" outlineLevel="0" collapsed="false">
      <c r="C1359" s="11" t="s">
        <v>1918</v>
      </c>
      <c r="D1359" s="0" t="str">
        <f aca="false">IF(A1359="","X","Y")</f>
        <v>X</v>
      </c>
    </row>
    <row r="1360" customFormat="false" ht="15.7" hidden="false" customHeight="false" outlineLevel="0" collapsed="false">
      <c r="A1360" s="33" t="s">
        <v>1792</v>
      </c>
      <c r="C1360" s="40" t="s">
        <v>1920</v>
      </c>
      <c r="D1360" s="0" t="str">
        <f aca="false">IF(A1360="","X","Y")</f>
        <v>Y</v>
      </c>
    </row>
    <row r="1361" customFormat="false" ht="13.35" hidden="true" customHeight="false" outlineLevel="0" collapsed="false">
      <c r="C1361" s="11" t="s">
        <v>1922</v>
      </c>
      <c r="D1361" s="0" t="str">
        <f aca="false">IF(A1361="","X","Y")</f>
        <v>X</v>
      </c>
    </row>
    <row r="1362" customFormat="false" ht="13.35" hidden="true" customHeight="false" outlineLevel="0" collapsed="false">
      <c r="C1362" s="11" t="s">
        <v>1924</v>
      </c>
      <c r="D1362" s="0" t="str">
        <f aca="false">IF(A1362="","X","Y")</f>
        <v>X</v>
      </c>
    </row>
    <row r="1363" customFormat="false" ht="13.35" hidden="true" customHeight="false" outlineLevel="0" collapsed="false">
      <c r="C1363" s="11" t="s">
        <v>1926</v>
      </c>
      <c r="D1363" s="0" t="str">
        <f aca="false">IF(A1363="","X","Y")</f>
        <v>X</v>
      </c>
    </row>
    <row r="1364" customFormat="false" ht="13.35" hidden="true" customHeight="false" outlineLevel="0" collapsed="false">
      <c r="C1364" s="11" t="s">
        <v>1928</v>
      </c>
      <c r="D1364" s="0" t="str">
        <f aca="false">IF(A1364="","X","Y")</f>
        <v>X</v>
      </c>
    </row>
    <row r="1365" customFormat="false" ht="13.35" hidden="true" customHeight="false" outlineLevel="0" collapsed="false">
      <c r="C1365" s="11" t="s">
        <v>1930</v>
      </c>
      <c r="D1365" s="0" t="str">
        <f aca="false">IF(A1365="","X","Y")</f>
        <v>X</v>
      </c>
    </row>
    <row r="1366" customFormat="false" ht="13.35" hidden="true" customHeight="false" outlineLevel="0" collapsed="false">
      <c r="C1366" s="11" t="s">
        <v>1932</v>
      </c>
      <c r="D1366" s="0" t="str">
        <f aca="false">IF(A1366="","X","Y")</f>
        <v>X</v>
      </c>
    </row>
    <row r="1367" customFormat="false" ht="15.7" hidden="false" customHeight="false" outlineLevel="0" collapsed="false">
      <c r="A1367" s="33" t="s">
        <v>1792</v>
      </c>
      <c r="C1367" s="40" t="s">
        <v>1934</v>
      </c>
      <c r="D1367" s="0" t="str">
        <f aca="false">IF(A1367="","X","Y")</f>
        <v>Y</v>
      </c>
    </row>
    <row r="1368" customFormat="false" ht="13.35" hidden="true" customHeight="false" outlineLevel="0" collapsed="false">
      <c r="C1368" s="11" t="s">
        <v>1936</v>
      </c>
      <c r="D1368" s="0" t="str">
        <f aca="false">IF(A1368="","X","Y")</f>
        <v>X</v>
      </c>
    </row>
    <row r="1369" customFormat="false" ht="13.35" hidden="true" customHeight="false" outlineLevel="0" collapsed="false">
      <c r="C1369" s="11" t="s">
        <v>1938</v>
      </c>
      <c r="D1369" s="0" t="str">
        <f aca="false">IF(A1369="","X","Y")</f>
        <v>X</v>
      </c>
    </row>
    <row r="1370" customFormat="false" ht="13.35" hidden="true" customHeight="false" outlineLevel="0" collapsed="false">
      <c r="C1370" s="11" t="s">
        <v>1940</v>
      </c>
      <c r="D1370" s="0" t="str">
        <f aca="false">IF(A1370="","X","Y")</f>
        <v>X</v>
      </c>
    </row>
    <row r="1371" customFormat="false" ht="13.35" hidden="true" customHeight="false" outlineLevel="0" collapsed="false">
      <c r="C1371" s="11" t="s">
        <v>1942</v>
      </c>
      <c r="D1371" s="0" t="str">
        <f aca="false">IF(A1371="","X","Y")</f>
        <v>X</v>
      </c>
    </row>
    <row r="1372" customFormat="false" ht="13.35" hidden="true" customHeight="false" outlineLevel="0" collapsed="false">
      <c r="C1372" s="11" t="s">
        <v>1944</v>
      </c>
      <c r="D1372" s="0" t="str">
        <f aca="false">IF(A1372="","X","Y")</f>
        <v>X</v>
      </c>
    </row>
    <row r="1373" customFormat="false" ht="13.35" hidden="true" customHeight="false" outlineLevel="0" collapsed="false">
      <c r="C1373" s="11" t="s">
        <v>1946</v>
      </c>
      <c r="D1373" s="0" t="str">
        <f aca="false">IF(A1373="","X","Y")</f>
        <v>X</v>
      </c>
    </row>
    <row r="1374" customFormat="false" ht="15.7" hidden="false" customHeight="false" outlineLevel="0" collapsed="false">
      <c r="A1374" s="33" t="s">
        <v>1792</v>
      </c>
      <c r="C1374" s="40" t="s">
        <v>1948</v>
      </c>
      <c r="D1374" s="0" t="str">
        <f aca="false">IF(A1374="","X","Y")</f>
        <v>Y</v>
      </c>
    </row>
    <row r="1375" customFormat="false" ht="13.35" hidden="true" customHeight="false" outlineLevel="0" collapsed="false">
      <c r="C1375" s="11" t="s">
        <v>1950</v>
      </c>
      <c r="D1375" s="0" t="str">
        <f aca="false">IF(A1375="","X","Y")</f>
        <v>X</v>
      </c>
    </row>
    <row r="1376" customFormat="false" ht="15.7" hidden="true" customHeight="false" outlineLevel="0" collapsed="false">
      <c r="C1376" s="33" t="s">
        <v>1952</v>
      </c>
      <c r="D1376" s="0" t="str">
        <f aca="false">IF(A1376="","X","Y")</f>
        <v>X</v>
      </c>
    </row>
    <row r="1377" customFormat="false" ht="15.7" hidden="false" customHeight="false" outlineLevel="0" collapsed="false">
      <c r="A1377" s="33" t="s">
        <v>1952</v>
      </c>
      <c r="C1377" s="40" t="s">
        <v>1954</v>
      </c>
      <c r="D1377" s="0" t="str">
        <f aca="false">IF(A1377="","X","Y")</f>
        <v>Y</v>
      </c>
    </row>
    <row r="1378" customFormat="false" ht="13.35" hidden="true" customHeight="false" outlineLevel="0" collapsed="false">
      <c r="C1378" s="11" t="s">
        <v>1956</v>
      </c>
      <c r="D1378" s="0" t="str">
        <f aca="false">IF(A1378="","X","Y")</f>
        <v>X</v>
      </c>
    </row>
    <row r="1379" customFormat="false" ht="13.35" hidden="true" customHeight="false" outlineLevel="0" collapsed="false">
      <c r="C1379" s="11" t="s">
        <v>1958</v>
      </c>
      <c r="D1379" s="0" t="str">
        <f aca="false">IF(A1379="","X","Y")</f>
        <v>X</v>
      </c>
    </row>
    <row r="1380" customFormat="false" ht="13.35" hidden="true" customHeight="false" outlineLevel="0" collapsed="false">
      <c r="C1380" s="11" t="s">
        <v>1960</v>
      </c>
      <c r="D1380" s="0" t="str">
        <f aca="false">IF(A1380="","X","Y")</f>
        <v>X</v>
      </c>
    </row>
    <row r="1381" customFormat="false" ht="13.35" hidden="true" customHeight="false" outlineLevel="0" collapsed="false">
      <c r="C1381" s="11" t="s">
        <v>1962</v>
      </c>
      <c r="D1381" s="0" t="str">
        <f aca="false">IF(A1381="","X","Y")</f>
        <v>X</v>
      </c>
    </row>
    <row r="1382" customFormat="false" ht="13.35" hidden="true" customHeight="false" outlineLevel="0" collapsed="false">
      <c r="C1382" s="11" t="s">
        <v>1964</v>
      </c>
      <c r="D1382" s="0" t="str">
        <f aca="false">IF(A1382="","X","Y")</f>
        <v>X</v>
      </c>
    </row>
    <row r="1383" customFormat="false" ht="13.35" hidden="true" customHeight="false" outlineLevel="0" collapsed="false">
      <c r="C1383" s="11" t="s">
        <v>1966</v>
      </c>
      <c r="D1383" s="0" t="str">
        <f aca="false">IF(A1383="","X","Y")</f>
        <v>X</v>
      </c>
    </row>
    <row r="1384" customFormat="false" ht="15.7" hidden="false" customHeight="false" outlineLevel="0" collapsed="false">
      <c r="A1384" s="33" t="s">
        <v>1952</v>
      </c>
      <c r="C1384" s="40" t="s">
        <v>1968</v>
      </c>
      <c r="D1384" s="0" t="str">
        <f aca="false">IF(A1384="","X","Y")</f>
        <v>Y</v>
      </c>
    </row>
    <row r="1385" customFormat="false" ht="13.35" hidden="true" customHeight="false" outlineLevel="0" collapsed="false">
      <c r="C1385" s="11" t="s">
        <v>1970</v>
      </c>
      <c r="D1385" s="0" t="str">
        <f aca="false">IF(A1385="","X","Y")</f>
        <v>X</v>
      </c>
    </row>
    <row r="1386" customFormat="false" ht="13.35" hidden="true" customHeight="false" outlineLevel="0" collapsed="false">
      <c r="C1386" s="11" t="s">
        <v>1972</v>
      </c>
      <c r="D1386" s="0" t="str">
        <f aca="false">IF(A1386="","X","Y")</f>
        <v>X</v>
      </c>
    </row>
    <row r="1387" customFormat="false" ht="13.35" hidden="true" customHeight="false" outlineLevel="0" collapsed="false">
      <c r="C1387" s="11" t="s">
        <v>1974</v>
      </c>
      <c r="D1387" s="0" t="str">
        <f aca="false">IF(A1387="","X","Y")</f>
        <v>X</v>
      </c>
    </row>
    <row r="1388" customFormat="false" ht="13.35" hidden="true" customHeight="false" outlineLevel="0" collapsed="false">
      <c r="C1388" s="11" t="s">
        <v>1976</v>
      </c>
      <c r="D1388" s="0" t="str">
        <f aca="false">IF(A1388="","X","Y")</f>
        <v>X</v>
      </c>
    </row>
    <row r="1389" customFormat="false" ht="13.35" hidden="true" customHeight="false" outlineLevel="0" collapsed="false">
      <c r="C1389" s="11" t="s">
        <v>1978</v>
      </c>
      <c r="D1389" s="0" t="str">
        <f aca="false">IF(A1389="","X","Y")</f>
        <v>X</v>
      </c>
    </row>
    <row r="1390" customFormat="false" ht="15.7" hidden="false" customHeight="false" outlineLevel="0" collapsed="false">
      <c r="A1390" s="33" t="s">
        <v>1952</v>
      </c>
      <c r="C1390" s="40" t="s">
        <v>1980</v>
      </c>
      <c r="D1390" s="0" t="str">
        <f aca="false">IF(A1390="","X","Y")</f>
        <v>Y</v>
      </c>
    </row>
    <row r="1391" customFormat="false" ht="13.35" hidden="true" customHeight="false" outlineLevel="0" collapsed="false">
      <c r="C1391" s="11" t="s">
        <v>1982</v>
      </c>
      <c r="D1391" s="0" t="str">
        <f aca="false">IF(A1391="","X","Y")</f>
        <v>X</v>
      </c>
    </row>
    <row r="1392" customFormat="false" ht="13.35" hidden="true" customHeight="false" outlineLevel="0" collapsed="false">
      <c r="C1392" s="11" t="s">
        <v>1984</v>
      </c>
      <c r="D1392" s="0" t="str">
        <f aca="false">IF(A1392="","X","Y")</f>
        <v>X</v>
      </c>
    </row>
    <row r="1393" customFormat="false" ht="25.1" hidden="true" customHeight="false" outlineLevel="0" collapsed="false">
      <c r="C1393" s="11" t="s">
        <v>1986</v>
      </c>
      <c r="D1393" s="0" t="str">
        <f aca="false">IF(A1393="","X","Y")</f>
        <v>X</v>
      </c>
    </row>
    <row r="1394" customFormat="false" ht="13.35" hidden="true" customHeight="false" outlineLevel="0" collapsed="false">
      <c r="C1394" s="11" t="s">
        <v>1988</v>
      </c>
      <c r="D1394" s="0" t="str">
        <f aca="false">IF(A1394="","X","Y")</f>
        <v>X</v>
      </c>
    </row>
    <row r="1395" customFormat="false" ht="15.7" hidden="false" customHeight="false" outlineLevel="0" collapsed="false">
      <c r="A1395" s="33" t="s">
        <v>1952</v>
      </c>
      <c r="C1395" s="40" t="s">
        <v>1990</v>
      </c>
      <c r="D1395" s="0" t="str">
        <f aca="false">IF(A1395="","X","Y")</f>
        <v>Y</v>
      </c>
    </row>
    <row r="1396" customFormat="false" ht="13.35" hidden="true" customHeight="false" outlineLevel="0" collapsed="false">
      <c r="C1396" s="11" t="s">
        <v>1992</v>
      </c>
      <c r="D1396" s="0" t="str">
        <f aca="false">IF(A1396="","X","Y")</f>
        <v>X</v>
      </c>
    </row>
    <row r="1397" customFormat="false" ht="13.35" hidden="true" customHeight="false" outlineLevel="0" collapsed="false">
      <c r="C1397" s="11" t="s">
        <v>1844</v>
      </c>
      <c r="D1397" s="0" t="str">
        <f aca="false">IF(A1397="","X","Y")</f>
        <v>X</v>
      </c>
    </row>
    <row r="1398" customFormat="false" ht="13.35" hidden="true" customHeight="false" outlineLevel="0" collapsed="false">
      <c r="C1398" s="11" t="s">
        <v>1995</v>
      </c>
      <c r="D1398" s="0" t="str">
        <f aca="false">IF(A1398="","X","Y")</f>
        <v>X</v>
      </c>
    </row>
    <row r="1399" customFormat="false" ht="13.35" hidden="true" customHeight="false" outlineLevel="0" collapsed="false">
      <c r="C1399" s="11" t="s">
        <v>946</v>
      </c>
      <c r="D1399" s="0" t="str">
        <f aca="false">IF(A1399="","X","Y")</f>
        <v>X</v>
      </c>
    </row>
    <row r="1400" customFormat="false" ht="13.35" hidden="true" customHeight="false" outlineLevel="0" collapsed="false">
      <c r="C1400" s="11" t="s">
        <v>1998</v>
      </c>
      <c r="D1400" s="0" t="str">
        <f aca="false">IF(A1400="","X","Y")</f>
        <v>X</v>
      </c>
    </row>
    <row r="1401" customFormat="false" ht="15.7" hidden="true" customHeight="false" outlineLevel="0" collapsed="false">
      <c r="C1401" s="33" t="s">
        <v>1646</v>
      </c>
      <c r="D1401" s="0" t="str">
        <f aca="false">IF(A1401="","X","Y")</f>
        <v>X</v>
      </c>
    </row>
    <row r="1402" customFormat="false" ht="15.7" hidden="false" customHeight="false" outlineLevel="0" collapsed="false">
      <c r="A1402" s="33" t="s">
        <v>1646</v>
      </c>
      <c r="C1402" s="40" t="s">
        <v>2001</v>
      </c>
      <c r="D1402" s="0" t="str">
        <f aca="false">IF(A1402="","X","Y")</f>
        <v>Y</v>
      </c>
    </row>
    <row r="1403" customFormat="false" ht="13.35" hidden="true" customHeight="false" outlineLevel="0" collapsed="false">
      <c r="C1403" s="11" t="s">
        <v>1844</v>
      </c>
      <c r="D1403" s="0" t="str">
        <f aca="false">IF(A1403="","X","Y")</f>
        <v>X</v>
      </c>
    </row>
    <row r="1404" customFormat="false" ht="13.35" hidden="true" customHeight="false" outlineLevel="0" collapsed="false">
      <c r="C1404" s="11" t="s">
        <v>2004</v>
      </c>
      <c r="D1404" s="0" t="str">
        <f aca="false">IF(A1404="","X","Y")</f>
        <v>X</v>
      </c>
    </row>
    <row r="1405" customFormat="false" ht="13.35" hidden="true" customHeight="false" outlineLevel="0" collapsed="false">
      <c r="C1405" s="11" t="s">
        <v>2006</v>
      </c>
      <c r="D1405" s="0" t="str">
        <f aca="false">IF(A1405="","X","Y")</f>
        <v>X</v>
      </c>
    </row>
    <row r="1406" customFormat="false" ht="13.35" hidden="true" customHeight="false" outlineLevel="0" collapsed="false">
      <c r="C1406" s="11" t="s">
        <v>2008</v>
      </c>
      <c r="D1406" s="0" t="str">
        <f aca="false">IF(A1406="","X","Y")</f>
        <v>X</v>
      </c>
    </row>
    <row r="1407" customFormat="false" ht="13.35" hidden="true" customHeight="false" outlineLevel="0" collapsed="false">
      <c r="C1407" s="11" t="s">
        <v>2010</v>
      </c>
      <c r="D1407" s="0" t="str">
        <f aca="false">IF(A1407="","X","Y")</f>
        <v>X</v>
      </c>
    </row>
    <row r="1408" customFormat="false" ht="13.35" hidden="true" customHeight="false" outlineLevel="0" collapsed="false">
      <c r="C1408" s="11" t="s">
        <v>2012</v>
      </c>
      <c r="D1408" s="0" t="str">
        <f aca="false">IF(A1408="","X","Y")</f>
        <v>X</v>
      </c>
    </row>
    <row r="1409" customFormat="false" ht="13.35" hidden="true" customHeight="false" outlineLevel="0" collapsed="false">
      <c r="C1409" s="11" t="s">
        <v>2014</v>
      </c>
      <c r="D1409" s="0" t="str">
        <f aca="false">IF(A1409="","X","Y")</f>
        <v>X</v>
      </c>
    </row>
    <row r="1410" customFormat="false" ht="13.35" hidden="true" customHeight="false" outlineLevel="0" collapsed="false">
      <c r="C1410" s="11" t="s">
        <v>2016</v>
      </c>
      <c r="D1410" s="0" t="str">
        <f aca="false">IF(A1410="","X","Y")</f>
        <v>X</v>
      </c>
    </row>
    <row r="1411" customFormat="false" ht="15.7" hidden="false" customHeight="false" outlineLevel="0" collapsed="false">
      <c r="A1411" s="33" t="s">
        <v>1646</v>
      </c>
      <c r="C1411" s="40" t="s">
        <v>2018</v>
      </c>
      <c r="D1411" s="0" t="str">
        <f aca="false">IF(A1411="","X","Y")</f>
        <v>Y</v>
      </c>
    </row>
    <row r="1412" customFormat="false" ht="13.35" hidden="true" customHeight="false" outlineLevel="0" collapsed="false">
      <c r="C1412" s="11" t="s">
        <v>1492</v>
      </c>
      <c r="D1412" s="0" t="str">
        <f aca="false">IF(A1412="","X","Y")</f>
        <v>X</v>
      </c>
    </row>
    <row r="1413" customFormat="false" ht="13.35" hidden="true" customHeight="false" outlineLevel="0" collapsed="false">
      <c r="C1413" s="11" t="s">
        <v>2021</v>
      </c>
      <c r="D1413" s="0" t="str">
        <f aca="false">IF(A1413="","X","Y")</f>
        <v>X</v>
      </c>
    </row>
    <row r="1414" customFormat="false" ht="13.35" hidden="true" customHeight="false" outlineLevel="0" collapsed="false">
      <c r="C1414" s="11" t="s">
        <v>1494</v>
      </c>
      <c r="D1414" s="0" t="str">
        <f aca="false">IF(A1414="","X","Y")</f>
        <v>X</v>
      </c>
    </row>
    <row r="1415" customFormat="false" ht="13.35" hidden="true" customHeight="false" outlineLevel="0" collapsed="false">
      <c r="C1415" s="11" t="s">
        <v>2024</v>
      </c>
      <c r="D1415" s="0" t="str">
        <f aca="false">IF(A1415="","X","Y")</f>
        <v>X</v>
      </c>
    </row>
    <row r="1416" customFormat="false" ht="13.35" hidden="true" customHeight="false" outlineLevel="0" collapsed="false">
      <c r="C1416" s="11" t="s">
        <v>1862</v>
      </c>
      <c r="D1416" s="0" t="str">
        <f aca="false">IF(A1416="","X","Y")</f>
        <v>X</v>
      </c>
    </row>
    <row r="1417" customFormat="false" ht="13.35" hidden="true" customHeight="false" outlineLevel="0" collapsed="false">
      <c r="C1417" s="11" t="s">
        <v>2027</v>
      </c>
      <c r="D1417" s="0" t="str">
        <f aca="false">IF(A1417="","X","Y")</f>
        <v>X</v>
      </c>
    </row>
    <row r="1418" customFormat="false" ht="13.35" hidden="true" customHeight="false" outlineLevel="0" collapsed="false">
      <c r="C1418" s="11" t="s">
        <v>2029</v>
      </c>
      <c r="D1418" s="0" t="str">
        <f aca="false">IF(A1418="","X","Y")</f>
        <v>X</v>
      </c>
    </row>
    <row r="1419" customFormat="false" ht="13.35" hidden="true" customHeight="false" outlineLevel="0" collapsed="false">
      <c r="C1419" s="11" t="s">
        <v>2031</v>
      </c>
      <c r="D1419" s="0" t="str">
        <f aca="false">IF(A1419="","X","Y")</f>
        <v>X</v>
      </c>
    </row>
    <row r="1420" customFormat="false" ht="13.35" hidden="true" customHeight="false" outlineLevel="0" collapsed="false">
      <c r="C1420" s="11" t="s">
        <v>1414</v>
      </c>
      <c r="D1420" s="0" t="str">
        <f aca="false">IF(A1420="","X","Y")</f>
        <v>X</v>
      </c>
    </row>
    <row r="1421" customFormat="false" ht="13.35" hidden="true" customHeight="false" outlineLevel="0" collapsed="false">
      <c r="C1421" s="11" t="s">
        <v>2034</v>
      </c>
      <c r="D1421" s="0" t="str">
        <f aca="false">IF(A1421="","X","Y")</f>
        <v>X</v>
      </c>
    </row>
    <row r="1422" customFormat="false" ht="13.35" hidden="true" customHeight="false" outlineLevel="0" collapsed="false">
      <c r="C1422" s="11" t="s">
        <v>2036</v>
      </c>
      <c r="D1422" s="0" t="str">
        <f aca="false">IF(A1422="","X","Y")</f>
        <v>X</v>
      </c>
    </row>
    <row r="1423" customFormat="false" ht="13.35" hidden="true" customHeight="false" outlineLevel="0" collapsed="false">
      <c r="C1423" s="11" t="s">
        <v>2038</v>
      </c>
      <c r="D1423" s="0" t="str">
        <f aca="false">IF(A1423="","X","Y")</f>
        <v>X</v>
      </c>
    </row>
    <row r="1424" customFormat="false" ht="13.35" hidden="true" customHeight="false" outlineLevel="0" collapsed="false">
      <c r="C1424" s="11" t="s">
        <v>2040</v>
      </c>
      <c r="D1424" s="0" t="str">
        <f aca="false">IF(A1424="","X","Y")</f>
        <v>X</v>
      </c>
    </row>
    <row r="1425" customFormat="false" ht="13.35" hidden="true" customHeight="false" outlineLevel="0" collapsed="false">
      <c r="C1425" s="11" t="s">
        <v>2042</v>
      </c>
      <c r="D1425" s="0" t="str">
        <f aca="false">IF(A1425="","X","Y")</f>
        <v>X</v>
      </c>
    </row>
    <row r="1426" customFormat="false" ht="13.35" hidden="true" customHeight="false" outlineLevel="0" collapsed="false">
      <c r="C1426" s="11" t="s">
        <v>2044</v>
      </c>
      <c r="D1426" s="0" t="str">
        <f aca="false">IF(A1426="","X","Y")</f>
        <v>X</v>
      </c>
    </row>
    <row r="1427" customFormat="false" ht="13.35" hidden="true" customHeight="false" outlineLevel="0" collapsed="false">
      <c r="C1427" s="11" t="s">
        <v>2046</v>
      </c>
      <c r="D1427" s="0" t="str">
        <f aca="false">IF(A1427="","X","Y")</f>
        <v>X</v>
      </c>
    </row>
    <row r="1428" customFormat="false" ht="13.35" hidden="true" customHeight="false" outlineLevel="0" collapsed="false">
      <c r="C1428" s="11" t="s">
        <v>2048</v>
      </c>
      <c r="D1428" s="0" t="str">
        <f aca="false">IF(A1428="","X","Y")</f>
        <v>X</v>
      </c>
    </row>
    <row r="1429" customFormat="false" ht="15.7" hidden="false" customHeight="false" outlineLevel="0" collapsed="false">
      <c r="A1429" s="33" t="s">
        <v>1646</v>
      </c>
      <c r="C1429" s="40" t="s">
        <v>2050</v>
      </c>
      <c r="D1429" s="0" t="str">
        <f aca="false">IF(A1429="","X","Y")</f>
        <v>Y</v>
      </c>
    </row>
    <row r="1430" customFormat="false" ht="13.35" hidden="true" customHeight="false" outlineLevel="0" collapsed="false">
      <c r="C1430" s="11" t="s">
        <v>2052</v>
      </c>
      <c r="D1430" s="0" t="str">
        <f aca="false">IF(A1430="","X","Y")</f>
        <v>X</v>
      </c>
    </row>
    <row r="1431" customFormat="false" ht="13.35" hidden="true" customHeight="false" outlineLevel="0" collapsed="false">
      <c r="C1431" s="11" t="s">
        <v>2054</v>
      </c>
      <c r="D1431" s="0" t="str">
        <f aca="false">IF(A1431="","X","Y")</f>
        <v>X</v>
      </c>
    </row>
    <row r="1432" customFormat="false" ht="13.35" hidden="true" customHeight="false" outlineLevel="0" collapsed="false">
      <c r="C1432" s="11" t="s">
        <v>2056</v>
      </c>
      <c r="D1432" s="0" t="str">
        <f aca="false">IF(A1432="","X","Y")</f>
        <v>X</v>
      </c>
    </row>
    <row r="1433" customFormat="false" ht="13.35" hidden="true" customHeight="false" outlineLevel="0" collapsed="false">
      <c r="C1433" s="11" t="s">
        <v>2058</v>
      </c>
      <c r="D1433" s="0" t="str">
        <f aca="false">IF(A1433="","X","Y")</f>
        <v>X</v>
      </c>
    </row>
    <row r="1434" customFormat="false" ht="13.35" hidden="true" customHeight="false" outlineLevel="0" collapsed="false">
      <c r="C1434" s="11" t="s">
        <v>2060</v>
      </c>
      <c r="D1434" s="0" t="str">
        <f aca="false">IF(A1434="","X","Y")</f>
        <v>X</v>
      </c>
    </row>
    <row r="1435" customFormat="false" ht="13.35" hidden="true" customHeight="false" outlineLevel="0" collapsed="false">
      <c r="C1435" s="11" t="s">
        <v>2062</v>
      </c>
      <c r="D1435" s="0" t="str">
        <f aca="false">IF(A1435="","X","Y")</f>
        <v>X</v>
      </c>
    </row>
    <row r="1436" customFormat="false" ht="13.35" hidden="true" customHeight="false" outlineLevel="0" collapsed="false">
      <c r="C1436" s="11" t="s">
        <v>2064</v>
      </c>
      <c r="D1436" s="0" t="str">
        <f aca="false">IF(A1436="","X","Y")</f>
        <v>X</v>
      </c>
    </row>
    <row r="1437" customFormat="false" ht="13.35" hidden="true" customHeight="false" outlineLevel="0" collapsed="false">
      <c r="C1437" s="11" t="s">
        <v>2066</v>
      </c>
      <c r="D1437" s="0" t="str">
        <f aca="false">IF(A1437="","X","Y")</f>
        <v>X</v>
      </c>
    </row>
    <row r="1438" customFormat="false" ht="13.35" hidden="true" customHeight="false" outlineLevel="0" collapsed="false">
      <c r="C1438" s="11" t="s">
        <v>2068</v>
      </c>
      <c r="D1438" s="0" t="str">
        <f aca="false">IF(A1438="","X","Y")</f>
        <v>X</v>
      </c>
    </row>
    <row r="1439" customFormat="false" ht="13.35" hidden="true" customHeight="false" outlineLevel="0" collapsed="false">
      <c r="C1439" s="11" t="s">
        <v>2070</v>
      </c>
      <c r="D1439" s="0" t="str">
        <f aca="false">IF(A1439="","X","Y")</f>
        <v>X</v>
      </c>
    </row>
    <row r="1440" customFormat="false" ht="13.35" hidden="true" customHeight="false" outlineLevel="0" collapsed="false">
      <c r="C1440" s="11" t="s">
        <v>2072</v>
      </c>
      <c r="D1440" s="0" t="str">
        <f aca="false">IF(A1440="","X","Y")</f>
        <v>X</v>
      </c>
    </row>
    <row r="1441" customFormat="false" ht="13.35" hidden="true" customHeight="false" outlineLevel="0" collapsed="false">
      <c r="C1441" s="11" t="s">
        <v>2074</v>
      </c>
      <c r="D1441" s="0" t="str">
        <f aca="false">IF(A1441="","X","Y")</f>
        <v>X</v>
      </c>
    </row>
    <row r="1442" customFormat="false" ht="15.7" hidden="false" customHeight="false" outlineLevel="0" collapsed="false">
      <c r="A1442" s="33" t="s">
        <v>1646</v>
      </c>
      <c r="C1442" s="40" t="s">
        <v>1998</v>
      </c>
      <c r="D1442" s="0" t="str">
        <f aca="false">IF(A1442="","X","Y")</f>
        <v>Y</v>
      </c>
    </row>
    <row r="1443" customFormat="false" ht="13.35" hidden="true" customHeight="false" outlineLevel="0" collapsed="false">
      <c r="C1443" s="11" t="s">
        <v>1998</v>
      </c>
      <c r="D1443" s="0" t="str">
        <f aca="false">IF(A1443="","X","Y")</f>
        <v>X</v>
      </c>
    </row>
    <row r="1444" customFormat="false" ht="13.35" hidden="true" customHeight="false" outlineLevel="0" collapsed="false">
      <c r="C1444" s="11" t="s">
        <v>2078</v>
      </c>
      <c r="D1444" s="0" t="str">
        <f aca="false">IF(A1444="","X","Y")</f>
        <v>X</v>
      </c>
    </row>
    <row r="1445" customFormat="false" ht="13.35" hidden="true" customHeight="false" outlineLevel="0" collapsed="false">
      <c r="C1445" s="11" t="s">
        <v>2080</v>
      </c>
      <c r="D1445" s="0" t="str">
        <f aca="false">IF(A1445="","X","Y")</f>
        <v>X</v>
      </c>
    </row>
    <row r="1446" customFormat="false" ht="13.35" hidden="true" customHeight="false" outlineLevel="0" collapsed="false">
      <c r="C1446" s="11" t="s">
        <v>2082</v>
      </c>
      <c r="D1446" s="0" t="str">
        <f aca="false">IF(A1446="","X","Y")</f>
        <v>X</v>
      </c>
    </row>
    <row r="1447" customFormat="false" ht="13.35" hidden="true" customHeight="false" outlineLevel="0" collapsed="false">
      <c r="C1447" s="11" t="s">
        <v>2084</v>
      </c>
      <c r="D1447" s="0" t="str">
        <f aca="false">IF(A1447="","X","Y")</f>
        <v>X</v>
      </c>
    </row>
    <row r="1448" customFormat="false" ht="15.7" hidden="false" customHeight="false" outlineLevel="0" collapsed="false">
      <c r="A1448" s="33" t="s">
        <v>1646</v>
      </c>
      <c r="C1448" s="40" t="s">
        <v>2086</v>
      </c>
      <c r="D1448" s="0" t="str">
        <f aca="false">IF(A1448="","X","Y")</f>
        <v>Y</v>
      </c>
    </row>
    <row r="1449" customFormat="false" ht="13.35" hidden="true" customHeight="false" outlineLevel="0" collapsed="false">
      <c r="C1449" s="11" t="s">
        <v>2088</v>
      </c>
      <c r="D1449" s="0" t="str">
        <f aca="false">IF(A1449="","X","Y")</f>
        <v>X</v>
      </c>
    </row>
    <row r="1450" customFormat="false" ht="13.35" hidden="true" customHeight="false" outlineLevel="0" collapsed="false">
      <c r="C1450" s="11" t="s">
        <v>2090</v>
      </c>
      <c r="D1450" s="0" t="str">
        <f aca="false">IF(A1450="","X","Y")</f>
        <v>X</v>
      </c>
    </row>
    <row r="1451" customFormat="false" ht="15.7" hidden="false" customHeight="false" outlineLevel="0" collapsed="false">
      <c r="A1451" s="33" t="s">
        <v>1646</v>
      </c>
      <c r="C1451" s="40" t="s">
        <v>2092</v>
      </c>
      <c r="D1451" s="0" t="str">
        <f aca="false">IF(A1451="","X","Y")</f>
        <v>Y</v>
      </c>
    </row>
    <row r="1452" customFormat="false" ht="13.35" hidden="true" customHeight="false" outlineLevel="0" collapsed="false">
      <c r="C1452" s="11" t="s">
        <v>2094</v>
      </c>
      <c r="D1452" s="0" t="str">
        <f aca="false">IF(A1452="","X","Y")</f>
        <v>X</v>
      </c>
    </row>
    <row r="1453" customFormat="false" ht="13.35" hidden="true" customHeight="false" outlineLevel="0" collapsed="false">
      <c r="C1453" s="11" t="s">
        <v>2096</v>
      </c>
      <c r="D1453" s="0" t="str">
        <f aca="false">IF(A1453="","X","Y")</f>
        <v>X</v>
      </c>
    </row>
    <row r="1454" customFormat="false" ht="13.35" hidden="true" customHeight="false" outlineLevel="0" collapsed="false">
      <c r="C1454" s="11" t="s">
        <v>1515</v>
      </c>
      <c r="D1454" s="0" t="str">
        <f aca="false">IF(A1454="","X","Y")</f>
        <v>X</v>
      </c>
    </row>
    <row r="1455" customFormat="false" ht="13.35" hidden="true" customHeight="false" outlineLevel="0" collapsed="false">
      <c r="C1455" s="11" t="s">
        <v>2099</v>
      </c>
      <c r="D1455" s="0" t="str">
        <f aca="false">IF(A1455="","X","Y")</f>
        <v>X</v>
      </c>
    </row>
    <row r="1456" customFormat="false" ht="13.35" hidden="true" customHeight="false" outlineLevel="0" collapsed="false">
      <c r="C1456" s="11" t="s">
        <v>2101</v>
      </c>
      <c r="D1456" s="0" t="str">
        <f aca="false">IF(A1456="","X","Y")</f>
        <v>X</v>
      </c>
    </row>
    <row r="1457" customFormat="false" ht="15.7" hidden="false" customHeight="false" outlineLevel="0" collapsed="false">
      <c r="A1457" s="33" t="s">
        <v>1646</v>
      </c>
      <c r="C1457" s="40" t="s">
        <v>2103</v>
      </c>
      <c r="D1457" s="0" t="str">
        <f aca="false">IF(A1457="","X","Y")</f>
        <v>Y</v>
      </c>
    </row>
    <row r="1458" customFormat="false" ht="13.35" hidden="true" customHeight="false" outlineLevel="0" collapsed="false">
      <c r="C1458" s="11" t="s">
        <v>2105</v>
      </c>
      <c r="D1458" s="0" t="str">
        <f aca="false">IF(A1458="","X","Y")</f>
        <v>X</v>
      </c>
    </row>
    <row r="1459" customFormat="false" ht="13.35" hidden="true" customHeight="false" outlineLevel="0" collapsed="false">
      <c r="C1459" s="11" t="s">
        <v>2107</v>
      </c>
      <c r="D1459" s="0" t="str">
        <f aca="false">IF(A1459="","X","Y")</f>
        <v>X</v>
      </c>
    </row>
    <row r="1460" customFormat="false" ht="13.35" hidden="true" customHeight="false" outlineLevel="0" collapsed="false">
      <c r="C1460" s="11" t="s">
        <v>2109</v>
      </c>
      <c r="D1460" s="0" t="str">
        <f aca="false">IF(A1460="","X","Y")</f>
        <v>X</v>
      </c>
    </row>
    <row r="1461" customFormat="false" ht="13.35" hidden="true" customHeight="false" outlineLevel="0" collapsed="false">
      <c r="C1461" s="11" t="s">
        <v>2111</v>
      </c>
      <c r="D1461" s="0" t="str">
        <f aca="false">IF(A1461="","X","Y")</f>
        <v>X</v>
      </c>
    </row>
    <row r="1462" customFormat="false" ht="13.35" hidden="true" customHeight="false" outlineLevel="0" collapsed="false">
      <c r="C1462" s="11" t="s">
        <v>2113</v>
      </c>
      <c r="D1462" s="0" t="str">
        <f aca="false">IF(A1462="","X","Y")</f>
        <v>X</v>
      </c>
    </row>
    <row r="1463" customFormat="false" ht="15.7" hidden="false" customHeight="false" outlineLevel="0" collapsed="false">
      <c r="A1463" s="33" t="s">
        <v>1646</v>
      </c>
      <c r="C1463" s="40" t="s">
        <v>2115</v>
      </c>
      <c r="D1463" s="0" t="str">
        <f aca="false">IF(A1463="","X","Y")</f>
        <v>Y</v>
      </c>
    </row>
    <row r="1464" customFormat="false" ht="13.35" hidden="true" customHeight="false" outlineLevel="0" collapsed="false">
      <c r="C1464" s="11" t="s">
        <v>2117</v>
      </c>
      <c r="D1464" s="0" t="str">
        <f aca="false">IF(A1464="","X","Y")</f>
        <v>X</v>
      </c>
    </row>
    <row r="1465" customFormat="false" ht="13.35" hidden="true" customHeight="false" outlineLevel="0" collapsed="false">
      <c r="C1465" s="11" t="s">
        <v>2119</v>
      </c>
      <c r="D1465" s="0" t="str">
        <f aca="false">IF(A1465="","X","Y")</f>
        <v>X</v>
      </c>
    </row>
    <row r="1466" customFormat="false" ht="13.35" hidden="true" customHeight="false" outlineLevel="0" collapsed="false">
      <c r="C1466" s="11" t="s">
        <v>2121</v>
      </c>
      <c r="D1466" s="0" t="str">
        <f aca="false">IF(A1466="","X","Y")</f>
        <v>X</v>
      </c>
    </row>
    <row r="1467" customFormat="false" ht="15.7" hidden="false" customHeight="false" outlineLevel="0" collapsed="false">
      <c r="A1467" s="33" t="s">
        <v>1646</v>
      </c>
      <c r="C1467" s="40" t="s">
        <v>2123</v>
      </c>
      <c r="D1467" s="0" t="str">
        <f aca="false">IF(A1467="","X","Y")</f>
        <v>Y</v>
      </c>
    </row>
    <row r="1468" customFormat="false" ht="13.35" hidden="true" customHeight="false" outlineLevel="0" collapsed="false">
      <c r="C1468" s="11" t="s">
        <v>2125</v>
      </c>
      <c r="D1468" s="0" t="str">
        <f aca="false">IF(A1468="","X","Y")</f>
        <v>X</v>
      </c>
    </row>
    <row r="1469" customFormat="false" ht="13.35" hidden="true" customHeight="false" outlineLevel="0" collapsed="false">
      <c r="C1469" s="11" t="s">
        <v>2127</v>
      </c>
      <c r="D1469" s="0" t="str">
        <f aca="false">IF(A1469="","X","Y")</f>
        <v>X</v>
      </c>
    </row>
    <row r="1470" customFormat="false" ht="15.7" hidden="false" customHeight="false" outlineLevel="0" collapsed="false">
      <c r="A1470" s="33" t="s">
        <v>1646</v>
      </c>
      <c r="C1470" s="40" t="s">
        <v>991</v>
      </c>
      <c r="D1470" s="0" t="str">
        <f aca="false">IF(A1470="","X","Y")</f>
        <v>Y</v>
      </c>
    </row>
    <row r="1471" customFormat="false" ht="13.35" hidden="true" customHeight="false" outlineLevel="0" collapsed="false">
      <c r="C1471" s="11" t="s">
        <v>2130</v>
      </c>
      <c r="D1471" s="0" t="str">
        <f aca="false">IF(A1471="","X","Y")</f>
        <v>X</v>
      </c>
    </row>
    <row r="1472" customFormat="false" ht="12.8" hidden="true" customHeight="false" outlineLevel="0" collapsed="false">
      <c r="C1472" s="68"/>
      <c r="D1472" s="0" t="str">
        <f aca="false">IF(A1472="","X","Y")</f>
        <v>X</v>
      </c>
    </row>
  </sheetData>
  <autoFilter ref="A1:D1472">
    <filterColumn colId="3">
      <customFilters and="true">
        <customFilter operator="equal" val="Y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69"/>
  <sheetViews>
    <sheetView windowProtection="false" showFormulas="false" showGridLines="true" showRowColHeaders="true" showZeros="true" rightToLeft="false" tabSelected="false" showOutlineSymbols="true" defaultGridColor="true" view="normal" topLeftCell="C683" colorId="64" zoomScale="85" zoomScaleNormal="85" zoomScalePageLayoutView="100" workbookViewId="0">
      <selection pane="topLeft" activeCell="C708" activeCellId="0" sqref="C708"/>
    </sheetView>
  </sheetViews>
  <sheetFormatPr defaultRowHeight="12.8"/>
  <cols>
    <col collapsed="false" hidden="false" max="1" min="1" style="0" width="20.5714285714286"/>
    <col collapsed="false" hidden="false" max="2" min="2" style="0" width="103.887755102041"/>
    <col collapsed="false" hidden="false" max="3" min="3" style="0" width="53.6734693877551"/>
    <col collapsed="false" hidden="false" max="4" min="4" style="9" width="16.8571428571429"/>
    <col collapsed="false" hidden="false" max="5" min="5" style="9" width="17.2857142857143"/>
    <col collapsed="false" hidden="false" max="6" min="6" style="9" width="18.7091836734694"/>
    <col collapsed="false" hidden="false" max="7" min="7" style="79" width="20.9948979591837"/>
    <col collapsed="false" hidden="false" max="8" min="8" style="75" width="17.4234693877551"/>
    <col collapsed="false" hidden="false" max="15" min="9" style="0" width="11.5714285714286"/>
    <col collapsed="false" hidden="false" max="17" min="16" style="0" width="12.8622448979592"/>
    <col collapsed="false" hidden="false" max="255" min="18" style="0" width="11.5714285714286"/>
    <col collapsed="false" hidden="false" max="256" min="256" style="0" width="19.1428571428571"/>
    <col collapsed="false" hidden="false" max="257" min="257" style="0" width="77.1428571428571"/>
    <col collapsed="false" hidden="false" max="258" min="258" style="0" width="77.5765306122449"/>
    <col collapsed="false" hidden="false" max="259" min="259" style="0" width="27"/>
    <col collapsed="false" hidden="false" max="261" min="260" style="0" width="22.5714285714286"/>
    <col collapsed="false" hidden="false" max="262" min="262" style="0" width="21.4285714285714"/>
    <col collapsed="false" hidden="false" max="511" min="263" style="0" width="11.5714285714286"/>
    <col collapsed="false" hidden="false" max="512" min="512" style="0" width="19.1428571428571"/>
    <col collapsed="false" hidden="false" max="513" min="513" style="0" width="77.1428571428571"/>
    <col collapsed="false" hidden="false" max="514" min="514" style="0" width="77.5765306122449"/>
    <col collapsed="false" hidden="false" max="515" min="515" style="0" width="27"/>
    <col collapsed="false" hidden="false" max="517" min="516" style="0" width="22.5714285714286"/>
    <col collapsed="false" hidden="false" max="518" min="518" style="0" width="21.4285714285714"/>
    <col collapsed="false" hidden="false" max="767" min="519" style="0" width="11.5714285714286"/>
    <col collapsed="false" hidden="false" max="768" min="768" style="0" width="19.1428571428571"/>
    <col collapsed="false" hidden="false" max="769" min="769" style="0" width="77.1428571428571"/>
    <col collapsed="false" hidden="false" max="770" min="770" style="0" width="77.5765306122449"/>
    <col collapsed="false" hidden="false" max="771" min="771" style="0" width="27"/>
    <col collapsed="false" hidden="false" max="773" min="772" style="0" width="22.5714285714286"/>
    <col collapsed="false" hidden="false" max="774" min="774" style="0" width="21.4285714285714"/>
    <col collapsed="false" hidden="false" max="1025" min="775" style="0" width="11.5714285714286"/>
  </cols>
  <sheetData>
    <row r="1" s="74" customFormat="true" ht="12.8" hidden="false" customHeight="false" outlineLevel="0" collapsed="false">
      <c r="A1" s="72" t="s">
        <v>2131</v>
      </c>
      <c r="B1" s="72" t="s">
        <v>2132</v>
      </c>
      <c r="C1" s="72" t="s">
        <v>2133</v>
      </c>
      <c r="D1" s="80" t="s">
        <v>2134</v>
      </c>
      <c r="E1" s="80" t="s">
        <v>2135</v>
      </c>
      <c r="F1" s="80" t="s">
        <v>2136</v>
      </c>
      <c r="G1" s="81" t="s">
        <v>2137</v>
      </c>
      <c r="AMI1" s="0"/>
      <c r="AMJ1" s="0"/>
    </row>
    <row r="2" customFormat="false" ht="12.8" hidden="false" customHeight="false" outlineLevel="0" collapsed="false">
      <c r="A2" s="0" t="s">
        <v>2138</v>
      </c>
      <c r="B2" s="11" t="s">
        <v>2673</v>
      </c>
      <c r="C2" s="11" t="s">
        <v>139</v>
      </c>
      <c r="D2" s="82" t="s">
        <v>138</v>
      </c>
      <c r="E2" s="83"/>
      <c r="F2" s="84" t="s">
        <v>10</v>
      </c>
      <c r="G2" s="84"/>
      <c r="H2" s="66"/>
    </row>
    <row r="3" customFormat="false" ht="12.8" hidden="false" customHeight="false" outlineLevel="0" collapsed="false">
      <c r="A3" s="0" t="s">
        <v>2141</v>
      </c>
      <c r="B3" s="11" t="s">
        <v>2673</v>
      </c>
      <c r="C3" s="11" t="s">
        <v>141</v>
      </c>
      <c r="D3" s="82" t="s">
        <v>140</v>
      </c>
      <c r="E3" s="83"/>
      <c r="F3" s="84" t="s">
        <v>10</v>
      </c>
      <c r="G3" s="84"/>
      <c r="H3" s="66"/>
    </row>
    <row r="4" customFormat="false" ht="12.8" hidden="false" customHeight="false" outlineLevel="0" collapsed="false">
      <c r="A4" s="0" t="s">
        <v>2143</v>
      </c>
      <c r="B4" s="11" t="s">
        <v>2673</v>
      </c>
      <c r="C4" s="11" t="s">
        <v>143</v>
      </c>
      <c r="D4" s="82" t="s">
        <v>142</v>
      </c>
      <c r="E4" s="83"/>
      <c r="F4" s="84" t="s">
        <v>10</v>
      </c>
      <c r="G4" s="84"/>
      <c r="H4" s="66"/>
    </row>
    <row r="5" customFormat="false" ht="12.8" hidden="false" customHeight="false" outlineLevel="0" collapsed="false">
      <c r="A5" s="0" t="s">
        <v>2145</v>
      </c>
      <c r="B5" s="11" t="s">
        <v>2673</v>
      </c>
      <c r="C5" s="11" t="s">
        <v>145</v>
      </c>
      <c r="D5" s="82" t="s">
        <v>144</v>
      </c>
      <c r="E5" s="83"/>
      <c r="F5" s="84" t="s">
        <v>10</v>
      </c>
      <c r="G5" s="84"/>
      <c r="H5" s="66"/>
    </row>
    <row r="6" customFormat="false" ht="12.8" hidden="false" customHeight="false" outlineLevel="0" collapsed="false">
      <c r="A6" s="0" t="s">
        <v>2147</v>
      </c>
      <c r="B6" s="11" t="s">
        <v>2674</v>
      </c>
      <c r="C6" s="11" t="s">
        <v>149</v>
      </c>
      <c r="D6" s="82" t="s">
        <v>148</v>
      </c>
      <c r="E6" s="83"/>
      <c r="F6" s="84"/>
      <c r="G6" s="84"/>
      <c r="H6" s="66"/>
    </row>
    <row r="7" customFormat="false" ht="12.8" hidden="false" customHeight="false" outlineLevel="0" collapsed="false">
      <c r="A7" s="0" t="s">
        <v>2675</v>
      </c>
      <c r="B7" s="11" t="s">
        <v>2674</v>
      </c>
      <c r="C7" s="11" t="s">
        <v>151</v>
      </c>
      <c r="D7" s="82" t="s">
        <v>150</v>
      </c>
      <c r="E7" s="83"/>
      <c r="F7" s="84"/>
      <c r="G7" s="84"/>
      <c r="H7" s="66"/>
    </row>
    <row r="8" customFormat="false" ht="12.8" hidden="false" customHeight="false" outlineLevel="0" collapsed="false">
      <c r="A8" s="0" t="s">
        <v>2149</v>
      </c>
      <c r="B8" s="11" t="s">
        <v>2674</v>
      </c>
      <c r="C8" s="11" t="s">
        <v>153</v>
      </c>
      <c r="D8" s="82" t="s">
        <v>152</v>
      </c>
      <c r="E8" s="83"/>
      <c r="F8" s="84"/>
      <c r="G8" s="84"/>
      <c r="H8" s="66"/>
    </row>
    <row r="9" customFormat="false" ht="12.8" hidden="false" customHeight="false" outlineLevel="0" collapsed="false">
      <c r="A9" s="0" t="s">
        <v>2151</v>
      </c>
      <c r="B9" s="11" t="s">
        <v>2674</v>
      </c>
      <c r="C9" s="11" t="s">
        <v>155</v>
      </c>
      <c r="D9" s="82" t="s">
        <v>154</v>
      </c>
      <c r="E9" s="83"/>
      <c r="F9" s="84"/>
      <c r="G9" s="84"/>
      <c r="H9" s="66"/>
    </row>
    <row r="10" customFormat="false" ht="12.8" hidden="false" customHeight="false" outlineLevel="0" collapsed="false">
      <c r="A10" s="0" t="s">
        <v>2153</v>
      </c>
      <c r="B10" s="11" t="s">
        <v>2674</v>
      </c>
      <c r="C10" s="11" t="s">
        <v>157</v>
      </c>
      <c r="D10" s="82" t="s">
        <v>156</v>
      </c>
      <c r="E10" s="83"/>
      <c r="F10" s="84"/>
      <c r="G10" s="84"/>
      <c r="H10" s="66"/>
    </row>
    <row r="11" customFormat="false" ht="12.8" hidden="false" customHeight="false" outlineLevel="0" collapsed="false">
      <c r="A11" s="0" t="s">
        <v>2155</v>
      </c>
      <c r="B11" s="11" t="s">
        <v>2674</v>
      </c>
      <c r="C11" s="11" t="s">
        <v>159</v>
      </c>
      <c r="D11" s="82" t="s">
        <v>158</v>
      </c>
      <c r="E11" s="83"/>
      <c r="F11" s="84"/>
      <c r="G11" s="84"/>
      <c r="H11" s="66"/>
    </row>
    <row r="12" customFormat="false" ht="12.8" hidden="false" customHeight="false" outlineLevel="0" collapsed="false">
      <c r="A12" s="0" t="s">
        <v>2157</v>
      </c>
      <c r="B12" s="11" t="s">
        <v>2674</v>
      </c>
      <c r="C12" s="11" t="s">
        <v>161</v>
      </c>
      <c r="D12" s="82" t="s">
        <v>160</v>
      </c>
      <c r="E12" s="83"/>
      <c r="F12" s="84"/>
      <c r="G12" s="84"/>
      <c r="H12" s="66"/>
    </row>
    <row r="13" customFormat="false" ht="12.8" hidden="false" customHeight="false" outlineLevel="0" collapsed="false">
      <c r="A13" s="0" t="s">
        <v>2159</v>
      </c>
      <c r="B13" s="11" t="s">
        <v>2674</v>
      </c>
      <c r="C13" s="11" t="s">
        <v>163</v>
      </c>
      <c r="D13" s="82" t="s">
        <v>162</v>
      </c>
      <c r="E13" s="83"/>
      <c r="F13" s="84"/>
      <c r="G13" s="84"/>
      <c r="H13" s="66"/>
    </row>
    <row r="14" customFormat="false" ht="12.8" hidden="false" customHeight="false" outlineLevel="0" collapsed="false">
      <c r="A14" s="0" t="s">
        <v>2161</v>
      </c>
      <c r="B14" s="11" t="s">
        <v>2674</v>
      </c>
      <c r="C14" s="11" t="s">
        <v>165</v>
      </c>
      <c r="D14" s="82" t="s">
        <v>164</v>
      </c>
      <c r="E14" s="83"/>
      <c r="F14" s="84"/>
      <c r="G14" s="84"/>
      <c r="H14" s="66"/>
    </row>
    <row r="15" customFormat="false" ht="12.8" hidden="false" customHeight="false" outlineLevel="0" collapsed="false">
      <c r="A15" s="0" t="s">
        <v>2163</v>
      </c>
      <c r="B15" s="11" t="s">
        <v>2674</v>
      </c>
      <c r="C15" s="11" t="s">
        <v>167</v>
      </c>
      <c r="D15" s="82" t="s">
        <v>166</v>
      </c>
      <c r="E15" s="83"/>
      <c r="F15" s="84"/>
      <c r="G15" s="84"/>
      <c r="H15" s="66"/>
    </row>
    <row r="16" customFormat="false" ht="12.8" hidden="false" customHeight="false" outlineLevel="0" collapsed="false">
      <c r="A16" s="0" t="s">
        <v>2165</v>
      </c>
      <c r="B16" s="11" t="s">
        <v>2674</v>
      </c>
      <c r="C16" s="11" t="s">
        <v>169</v>
      </c>
      <c r="D16" s="82" t="s">
        <v>168</v>
      </c>
      <c r="E16" s="83"/>
      <c r="F16" s="84"/>
      <c r="G16" s="84"/>
      <c r="H16" s="66"/>
    </row>
    <row r="17" customFormat="false" ht="23.85" hidden="false" customHeight="false" outlineLevel="0" collapsed="false">
      <c r="A17" s="0" t="s">
        <v>2167</v>
      </c>
      <c r="B17" s="11" t="s">
        <v>2674</v>
      </c>
      <c r="C17" s="11" t="s">
        <v>171</v>
      </c>
      <c r="D17" s="82" t="s">
        <v>170</v>
      </c>
      <c r="E17" s="83"/>
      <c r="F17" s="84"/>
      <c r="G17" s="84"/>
      <c r="H17" s="66"/>
    </row>
    <row r="18" customFormat="false" ht="12.8" hidden="false" customHeight="false" outlineLevel="0" collapsed="false">
      <c r="A18" s="0" t="s">
        <v>2169</v>
      </c>
      <c r="B18" s="11" t="s">
        <v>2674</v>
      </c>
      <c r="C18" s="11" t="s">
        <v>173</v>
      </c>
      <c r="D18" s="82" t="s">
        <v>172</v>
      </c>
      <c r="E18" s="83"/>
      <c r="F18" s="84"/>
      <c r="G18" s="84"/>
      <c r="H18" s="66"/>
    </row>
    <row r="19" customFormat="false" ht="12.8" hidden="false" customHeight="false" outlineLevel="0" collapsed="false">
      <c r="A19" s="0" t="s">
        <v>2171</v>
      </c>
      <c r="B19" s="11" t="s">
        <v>2674</v>
      </c>
      <c r="C19" s="11" t="s">
        <v>175</v>
      </c>
      <c r="D19" s="82" t="s">
        <v>174</v>
      </c>
      <c r="E19" s="83"/>
      <c r="F19" s="84"/>
      <c r="G19" s="84"/>
      <c r="H19" s="66"/>
    </row>
    <row r="20" customFormat="false" ht="12.8" hidden="false" customHeight="false" outlineLevel="0" collapsed="false">
      <c r="A20" s="0" t="s">
        <v>2175</v>
      </c>
      <c r="B20" s="11" t="s">
        <v>2674</v>
      </c>
      <c r="C20" s="11" t="s">
        <v>177</v>
      </c>
      <c r="D20" s="82" t="s">
        <v>176</v>
      </c>
      <c r="E20" s="83"/>
      <c r="F20" s="84"/>
      <c r="G20" s="84"/>
      <c r="H20" s="66"/>
    </row>
    <row r="21" customFormat="false" ht="12.8" hidden="false" customHeight="false" outlineLevel="0" collapsed="false">
      <c r="A21" s="0" t="s">
        <v>2177</v>
      </c>
      <c r="B21" s="11" t="s">
        <v>2674</v>
      </c>
      <c r="C21" s="11" t="s">
        <v>179</v>
      </c>
      <c r="D21" s="82" t="s">
        <v>178</v>
      </c>
      <c r="E21" s="83"/>
      <c r="F21" s="84"/>
      <c r="G21" s="84"/>
      <c r="H21" s="66"/>
    </row>
    <row r="22" customFormat="false" ht="12.8" hidden="false" customHeight="false" outlineLevel="0" collapsed="false">
      <c r="A22" s="0" t="s">
        <v>2179</v>
      </c>
      <c r="B22" s="11" t="s">
        <v>2674</v>
      </c>
      <c r="C22" s="11" t="s">
        <v>181</v>
      </c>
      <c r="D22" s="82" t="s">
        <v>180</v>
      </c>
      <c r="E22" s="83"/>
      <c r="F22" s="84"/>
      <c r="G22" s="84"/>
      <c r="H22" s="66"/>
    </row>
    <row r="23" customFormat="false" ht="12.8" hidden="false" customHeight="false" outlineLevel="0" collapsed="false">
      <c r="A23" s="0" t="s">
        <v>2182</v>
      </c>
      <c r="B23" s="11" t="s">
        <v>2674</v>
      </c>
      <c r="C23" s="11" t="s">
        <v>183</v>
      </c>
      <c r="D23" s="82" t="s">
        <v>182</v>
      </c>
      <c r="E23" s="83"/>
      <c r="F23" s="84"/>
      <c r="G23" s="84"/>
      <c r="H23" s="66"/>
    </row>
    <row r="24" customFormat="false" ht="12.8" hidden="false" customHeight="false" outlineLevel="0" collapsed="false">
      <c r="A24" s="0" t="s">
        <v>2184</v>
      </c>
      <c r="B24" s="11" t="s">
        <v>2674</v>
      </c>
      <c r="C24" s="11" t="s">
        <v>185</v>
      </c>
      <c r="D24" s="82" t="s">
        <v>184</v>
      </c>
      <c r="E24" s="83"/>
      <c r="F24" s="84"/>
      <c r="G24" s="84"/>
      <c r="H24" s="66"/>
    </row>
    <row r="25" customFormat="false" ht="12.8" hidden="false" customHeight="false" outlineLevel="0" collapsed="false">
      <c r="A25" s="0" t="s">
        <v>2187</v>
      </c>
      <c r="B25" s="11" t="s">
        <v>2674</v>
      </c>
      <c r="C25" s="11" t="s">
        <v>187</v>
      </c>
      <c r="D25" s="82" t="s">
        <v>186</v>
      </c>
      <c r="E25" s="83"/>
      <c r="F25" s="84"/>
      <c r="G25" s="84"/>
      <c r="H25" s="66"/>
    </row>
    <row r="26" customFormat="false" ht="12.8" hidden="false" customHeight="false" outlineLevel="0" collapsed="false">
      <c r="A26" s="0" t="s">
        <v>2189</v>
      </c>
      <c r="B26" s="11" t="s">
        <v>2674</v>
      </c>
      <c r="C26" s="11" t="s">
        <v>189</v>
      </c>
      <c r="D26" s="82" t="s">
        <v>188</v>
      </c>
      <c r="E26" s="83"/>
      <c r="F26" s="84"/>
      <c r="G26" s="84"/>
      <c r="H26" s="66"/>
    </row>
    <row r="27" customFormat="false" ht="12.8" hidden="false" customHeight="false" outlineLevel="0" collapsed="false">
      <c r="A27" s="0" t="s">
        <v>2191</v>
      </c>
      <c r="B27" s="11" t="s">
        <v>2674</v>
      </c>
      <c r="C27" s="11" t="s">
        <v>191</v>
      </c>
      <c r="D27" s="82" t="s">
        <v>190</v>
      </c>
      <c r="E27" s="83"/>
      <c r="F27" s="84"/>
      <c r="G27" s="84"/>
      <c r="H27" s="66"/>
    </row>
    <row r="28" customFormat="false" ht="12.8" hidden="false" customHeight="false" outlineLevel="0" collapsed="false">
      <c r="A28" s="0" t="s">
        <v>2193</v>
      </c>
      <c r="B28" s="11" t="s">
        <v>2674</v>
      </c>
      <c r="C28" s="11" t="s">
        <v>193</v>
      </c>
      <c r="D28" s="82" t="s">
        <v>192</v>
      </c>
      <c r="E28" s="83"/>
      <c r="F28" s="84"/>
      <c r="G28" s="84"/>
      <c r="H28" s="66"/>
    </row>
    <row r="29" customFormat="false" ht="12.8" hidden="false" customHeight="false" outlineLevel="0" collapsed="false">
      <c r="A29" s="0" t="s">
        <v>2196</v>
      </c>
      <c r="B29" s="11" t="s">
        <v>2674</v>
      </c>
      <c r="C29" s="11" t="s">
        <v>195</v>
      </c>
      <c r="D29" s="82" t="s">
        <v>194</v>
      </c>
      <c r="E29" s="83"/>
      <c r="F29" s="84"/>
      <c r="G29" s="84"/>
      <c r="H29" s="66"/>
    </row>
    <row r="30" customFormat="false" ht="12.8" hidden="false" customHeight="false" outlineLevel="0" collapsed="false">
      <c r="A30" s="0" t="s">
        <v>2198</v>
      </c>
      <c r="B30" s="11" t="s">
        <v>2674</v>
      </c>
      <c r="C30" s="11" t="s">
        <v>197</v>
      </c>
      <c r="D30" s="82" t="s">
        <v>196</v>
      </c>
      <c r="E30" s="83"/>
      <c r="F30" s="84"/>
      <c r="G30" s="84"/>
      <c r="H30" s="66"/>
    </row>
    <row r="31" customFormat="false" ht="12.8" hidden="false" customHeight="false" outlineLevel="0" collapsed="false">
      <c r="A31" s="0" t="s">
        <v>2200</v>
      </c>
      <c r="B31" s="11" t="s">
        <v>2674</v>
      </c>
      <c r="C31" s="11" t="s">
        <v>199</v>
      </c>
      <c r="D31" s="82" t="s">
        <v>198</v>
      </c>
      <c r="E31" s="83"/>
      <c r="F31" s="84"/>
      <c r="G31" s="84"/>
      <c r="H31" s="66"/>
    </row>
    <row r="32" customFormat="false" ht="12.8" hidden="false" customHeight="false" outlineLevel="0" collapsed="false">
      <c r="A32" s="0" t="s">
        <v>2202</v>
      </c>
      <c r="B32" s="11" t="s">
        <v>2674</v>
      </c>
      <c r="C32" s="11" t="s">
        <v>201</v>
      </c>
      <c r="D32" s="82" t="s">
        <v>200</v>
      </c>
      <c r="E32" s="83"/>
      <c r="F32" s="84"/>
      <c r="G32" s="84"/>
      <c r="H32" s="66"/>
    </row>
    <row r="33" customFormat="false" ht="12.8" hidden="false" customHeight="false" outlineLevel="0" collapsed="false">
      <c r="A33" s="0" t="s">
        <v>2204</v>
      </c>
      <c r="B33" s="11" t="s">
        <v>2674</v>
      </c>
      <c r="C33" s="11" t="s">
        <v>203</v>
      </c>
      <c r="D33" s="82" t="s">
        <v>202</v>
      </c>
      <c r="E33" s="83"/>
      <c r="F33" s="84"/>
      <c r="G33" s="84"/>
      <c r="H33" s="66"/>
    </row>
    <row r="34" customFormat="false" ht="12.8" hidden="false" customHeight="false" outlineLevel="0" collapsed="false">
      <c r="A34" s="0" t="s">
        <v>2206</v>
      </c>
      <c r="B34" s="11" t="s">
        <v>2674</v>
      </c>
      <c r="C34" s="11" t="s">
        <v>205</v>
      </c>
      <c r="D34" s="82" t="s">
        <v>204</v>
      </c>
      <c r="E34" s="83"/>
      <c r="F34" s="84"/>
      <c r="G34" s="84"/>
      <c r="H34" s="66"/>
    </row>
    <row r="35" customFormat="false" ht="12.8" hidden="false" customHeight="false" outlineLevel="0" collapsed="false">
      <c r="A35" s="0" t="s">
        <v>2209</v>
      </c>
      <c r="B35" s="11" t="s">
        <v>2674</v>
      </c>
      <c r="C35" s="11" t="s">
        <v>207</v>
      </c>
      <c r="D35" s="82" t="s">
        <v>206</v>
      </c>
      <c r="E35" s="83"/>
      <c r="F35" s="84"/>
      <c r="G35" s="84"/>
      <c r="H35" s="66"/>
    </row>
    <row r="36" customFormat="false" ht="12.8" hidden="false" customHeight="false" outlineLevel="0" collapsed="false">
      <c r="A36" s="0" t="s">
        <v>2211</v>
      </c>
      <c r="B36" s="11" t="s">
        <v>2674</v>
      </c>
      <c r="C36" s="11" t="s">
        <v>209</v>
      </c>
      <c r="D36" s="82" t="s">
        <v>208</v>
      </c>
      <c r="E36" s="83"/>
      <c r="F36" s="84"/>
      <c r="G36" s="84"/>
      <c r="H36" s="66"/>
    </row>
    <row r="37" customFormat="false" ht="12.8" hidden="false" customHeight="false" outlineLevel="0" collapsed="false">
      <c r="A37" s="0" t="s">
        <v>2213</v>
      </c>
      <c r="B37" s="11" t="s">
        <v>2674</v>
      </c>
      <c r="C37" s="11" t="s">
        <v>211</v>
      </c>
      <c r="D37" s="82" t="s">
        <v>210</v>
      </c>
      <c r="E37" s="83"/>
      <c r="F37" s="84"/>
      <c r="G37" s="84"/>
      <c r="H37" s="66"/>
    </row>
    <row r="38" customFormat="false" ht="12.8" hidden="false" customHeight="false" outlineLevel="0" collapsed="false">
      <c r="A38" s="0" t="s">
        <v>2216</v>
      </c>
      <c r="B38" s="11" t="s">
        <v>2674</v>
      </c>
      <c r="C38" s="11" t="s">
        <v>213</v>
      </c>
      <c r="D38" s="82" t="s">
        <v>212</v>
      </c>
      <c r="E38" s="83"/>
      <c r="F38" s="84"/>
      <c r="G38" s="84"/>
      <c r="H38" s="66"/>
    </row>
    <row r="39" customFormat="false" ht="12.8" hidden="false" customHeight="false" outlineLevel="0" collapsed="false">
      <c r="A39" s="0" t="s">
        <v>2218</v>
      </c>
      <c r="B39" s="11" t="s">
        <v>2674</v>
      </c>
      <c r="C39" s="11" t="s">
        <v>215</v>
      </c>
      <c r="D39" s="82" t="s">
        <v>214</v>
      </c>
      <c r="E39" s="83"/>
      <c r="F39" s="84"/>
      <c r="G39" s="84"/>
      <c r="H39" s="66"/>
    </row>
    <row r="40" customFormat="false" ht="12.8" hidden="false" customHeight="false" outlineLevel="0" collapsed="false">
      <c r="A40" s="0" t="s">
        <v>2220</v>
      </c>
      <c r="B40" s="11" t="s">
        <v>2674</v>
      </c>
      <c r="C40" s="11" t="s">
        <v>217</v>
      </c>
      <c r="D40" s="82" t="s">
        <v>216</v>
      </c>
      <c r="E40" s="83"/>
      <c r="F40" s="84"/>
      <c r="G40" s="84"/>
      <c r="H40" s="66"/>
    </row>
    <row r="41" customFormat="false" ht="12.8" hidden="false" customHeight="false" outlineLevel="0" collapsed="false">
      <c r="A41" s="0" t="s">
        <v>2223</v>
      </c>
      <c r="B41" s="11" t="s">
        <v>2674</v>
      </c>
      <c r="C41" s="11" t="s">
        <v>219</v>
      </c>
      <c r="D41" s="82" t="s">
        <v>218</v>
      </c>
      <c r="E41" s="83"/>
      <c r="F41" s="84"/>
      <c r="G41" s="84"/>
      <c r="H41" s="66"/>
    </row>
    <row r="42" customFormat="false" ht="12.8" hidden="false" customHeight="false" outlineLevel="0" collapsed="false">
      <c r="A42" s="0" t="s">
        <v>2226</v>
      </c>
      <c r="B42" s="11" t="s">
        <v>2674</v>
      </c>
      <c r="C42" s="11" t="s">
        <v>221</v>
      </c>
      <c r="D42" s="82" t="s">
        <v>220</v>
      </c>
      <c r="E42" s="83"/>
      <c r="F42" s="84"/>
      <c r="G42" s="84"/>
      <c r="H42" s="66"/>
    </row>
    <row r="43" customFormat="false" ht="12.8" hidden="false" customHeight="false" outlineLevel="0" collapsed="false">
      <c r="A43" s="0" t="s">
        <v>2228</v>
      </c>
      <c r="B43" s="11" t="s">
        <v>2674</v>
      </c>
      <c r="C43" s="11" t="s">
        <v>223</v>
      </c>
      <c r="D43" s="82" t="s">
        <v>222</v>
      </c>
      <c r="E43" s="83"/>
      <c r="F43" s="84"/>
      <c r="G43" s="84"/>
      <c r="H43" s="66"/>
    </row>
    <row r="44" customFormat="false" ht="12.8" hidden="false" customHeight="false" outlineLevel="0" collapsed="false">
      <c r="A44" s="0" t="s">
        <v>2230</v>
      </c>
      <c r="B44" s="11" t="s">
        <v>2674</v>
      </c>
      <c r="C44" s="11" t="s">
        <v>225</v>
      </c>
      <c r="D44" s="82" t="s">
        <v>224</v>
      </c>
      <c r="E44" s="83"/>
      <c r="F44" s="84"/>
      <c r="G44" s="84"/>
      <c r="H44" s="66"/>
    </row>
    <row r="45" customFormat="false" ht="12.8" hidden="false" customHeight="false" outlineLevel="0" collapsed="false">
      <c r="A45" s="0" t="s">
        <v>2232</v>
      </c>
      <c r="B45" s="11" t="s">
        <v>2674</v>
      </c>
      <c r="C45" s="11" t="s">
        <v>227</v>
      </c>
      <c r="D45" s="82" t="s">
        <v>226</v>
      </c>
      <c r="E45" s="83"/>
      <c r="F45" s="84"/>
      <c r="G45" s="84"/>
      <c r="H45" s="66"/>
    </row>
    <row r="46" customFormat="false" ht="12.8" hidden="false" customHeight="false" outlineLevel="0" collapsed="false">
      <c r="A46" s="0" t="s">
        <v>2234</v>
      </c>
      <c r="B46" s="11" t="s">
        <v>2674</v>
      </c>
      <c r="C46" s="11" t="s">
        <v>229</v>
      </c>
      <c r="D46" s="82" t="s">
        <v>228</v>
      </c>
      <c r="E46" s="83"/>
      <c r="F46" s="84"/>
      <c r="G46" s="84"/>
      <c r="H46" s="66"/>
    </row>
    <row r="47" customFormat="false" ht="12.8" hidden="false" customHeight="false" outlineLevel="0" collapsed="false">
      <c r="A47" s="0" t="s">
        <v>2236</v>
      </c>
      <c r="B47" s="11" t="s">
        <v>2674</v>
      </c>
      <c r="C47" s="11" t="s">
        <v>231</v>
      </c>
      <c r="D47" s="82" t="s">
        <v>230</v>
      </c>
      <c r="E47" s="83"/>
      <c r="F47" s="84"/>
      <c r="G47" s="84"/>
      <c r="H47" s="66"/>
    </row>
    <row r="48" customFormat="false" ht="12.8" hidden="false" customHeight="false" outlineLevel="0" collapsed="false">
      <c r="A48" s="0" t="s">
        <v>2238</v>
      </c>
      <c r="B48" s="11" t="s">
        <v>2674</v>
      </c>
      <c r="C48" s="11" t="s">
        <v>233</v>
      </c>
      <c r="D48" s="82" t="s">
        <v>232</v>
      </c>
      <c r="E48" s="83"/>
      <c r="F48" s="84"/>
      <c r="G48" s="84"/>
      <c r="H48" s="66"/>
    </row>
    <row r="49" customFormat="false" ht="12.8" hidden="false" customHeight="false" outlineLevel="0" collapsed="false">
      <c r="A49" s="0" t="s">
        <v>2240</v>
      </c>
      <c r="B49" s="11" t="s">
        <v>2674</v>
      </c>
      <c r="C49" s="11" t="s">
        <v>235</v>
      </c>
      <c r="D49" s="82" t="s">
        <v>234</v>
      </c>
      <c r="E49" s="83"/>
      <c r="F49" s="84"/>
      <c r="G49" s="84"/>
      <c r="H49" s="66"/>
    </row>
    <row r="50" customFormat="false" ht="12.8" hidden="false" customHeight="false" outlineLevel="0" collapsed="false">
      <c r="A50" s="0" t="s">
        <v>2243</v>
      </c>
      <c r="B50" s="11" t="s">
        <v>2674</v>
      </c>
      <c r="C50" s="11" t="s">
        <v>237</v>
      </c>
      <c r="D50" s="82" t="s">
        <v>236</v>
      </c>
      <c r="E50" s="83"/>
      <c r="F50" s="84"/>
      <c r="G50" s="84"/>
      <c r="H50" s="66"/>
    </row>
    <row r="51" customFormat="false" ht="12.8" hidden="false" customHeight="false" outlineLevel="0" collapsed="false">
      <c r="A51" s="0" t="s">
        <v>2246</v>
      </c>
      <c r="B51" s="11" t="s">
        <v>2674</v>
      </c>
      <c r="C51" s="11" t="s">
        <v>239</v>
      </c>
      <c r="D51" s="82" t="s">
        <v>238</v>
      </c>
      <c r="E51" s="83"/>
      <c r="F51" s="84"/>
      <c r="G51" s="84"/>
      <c r="H51" s="66"/>
    </row>
    <row r="52" customFormat="false" ht="12.8" hidden="false" customHeight="false" outlineLevel="0" collapsed="false">
      <c r="A52" s="0" t="s">
        <v>2248</v>
      </c>
      <c r="B52" s="11" t="s">
        <v>2674</v>
      </c>
      <c r="C52" s="11" t="s">
        <v>241</v>
      </c>
      <c r="D52" s="82" t="s">
        <v>240</v>
      </c>
      <c r="E52" s="83"/>
      <c r="F52" s="84"/>
      <c r="G52" s="84"/>
      <c r="H52" s="66"/>
    </row>
    <row r="53" customFormat="false" ht="12.8" hidden="false" customHeight="false" outlineLevel="0" collapsed="false">
      <c r="A53" s="0" t="s">
        <v>2250</v>
      </c>
      <c r="B53" s="11" t="s">
        <v>2674</v>
      </c>
      <c r="C53" s="11" t="s">
        <v>243</v>
      </c>
      <c r="D53" s="82" t="s">
        <v>242</v>
      </c>
      <c r="E53" s="83"/>
      <c r="F53" s="84"/>
      <c r="G53" s="84"/>
      <c r="H53" s="66"/>
    </row>
    <row r="54" customFormat="false" ht="12.8" hidden="false" customHeight="false" outlineLevel="0" collapsed="false">
      <c r="A54" s="0" t="s">
        <v>2252</v>
      </c>
      <c r="B54" s="11" t="s">
        <v>2674</v>
      </c>
      <c r="C54" s="11" t="s">
        <v>245</v>
      </c>
      <c r="D54" s="82" t="s">
        <v>244</v>
      </c>
      <c r="E54" s="83"/>
      <c r="F54" s="84"/>
      <c r="G54" s="84"/>
      <c r="H54" s="66"/>
    </row>
    <row r="55" customFormat="false" ht="12.8" hidden="false" customHeight="false" outlineLevel="0" collapsed="false">
      <c r="A55" s="0" t="s">
        <v>2255</v>
      </c>
      <c r="B55" s="11" t="s">
        <v>2674</v>
      </c>
      <c r="C55" s="11" t="s">
        <v>247</v>
      </c>
      <c r="D55" s="82" t="s">
        <v>246</v>
      </c>
      <c r="E55" s="83"/>
      <c r="F55" s="84"/>
      <c r="G55" s="84"/>
      <c r="H55" s="66"/>
    </row>
    <row r="56" customFormat="false" ht="12.8" hidden="false" customHeight="false" outlineLevel="0" collapsed="false">
      <c r="A56" s="0" t="s">
        <v>2257</v>
      </c>
      <c r="B56" s="11" t="s">
        <v>2674</v>
      </c>
      <c r="C56" s="11" t="s">
        <v>249</v>
      </c>
      <c r="D56" s="82" t="s">
        <v>248</v>
      </c>
      <c r="E56" s="83"/>
      <c r="F56" s="84"/>
      <c r="G56" s="84"/>
      <c r="H56" s="66"/>
    </row>
    <row r="57" customFormat="false" ht="12.8" hidden="false" customHeight="false" outlineLevel="0" collapsed="false">
      <c r="A57" s="0" t="s">
        <v>2260</v>
      </c>
      <c r="B57" s="11" t="s">
        <v>2674</v>
      </c>
      <c r="C57" s="11" t="s">
        <v>251</v>
      </c>
      <c r="D57" s="82" t="s">
        <v>250</v>
      </c>
      <c r="E57" s="83"/>
      <c r="F57" s="84"/>
      <c r="G57" s="84"/>
      <c r="H57" s="66"/>
    </row>
    <row r="58" customFormat="false" ht="12.8" hidden="false" customHeight="false" outlineLevel="0" collapsed="false">
      <c r="A58" s="0" t="s">
        <v>2262</v>
      </c>
      <c r="B58" s="11" t="s">
        <v>2674</v>
      </c>
      <c r="C58" s="11" t="s">
        <v>253</v>
      </c>
      <c r="D58" s="82" t="s">
        <v>252</v>
      </c>
      <c r="E58" s="83"/>
      <c r="F58" s="84"/>
      <c r="G58" s="84"/>
      <c r="H58" s="66"/>
    </row>
    <row r="59" customFormat="false" ht="12.8" hidden="false" customHeight="false" outlineLevel="0" collapsed="false">
      <c r="A59" s="0" t="s">
        <v>2264</v>
      </c>
      <c r="B59" s="11" t="s">
        <v>2674</v>
      </c>
      <c r="C59" s="11" t="s">
        <v>255</v>
      </c>
      <c r="D59" s="82" t="s">
        <v>254</v>
      </c>
      <c r="E59" s="83"/>
      <c r="F59" s="84"/>
      <c r="G59" s="84"/>
      <c r="H59" s="66"/>
    </row>
    <row r="60" customFormat="false" ht="12.8" hidden="false" customHeight="false" outlineLevel="0" collapsed="false">
      <c r="A60" s="0" t="s">
        <v>2266</v>
      </c>
      <c r="B60" s="11" t="s">
        <v>2674</v>
      </c>
      <c r="C60" s="11" t="s">
        <v>257</v>
      </c>
      <c r="D60" s="82" t="s">
        <v>256</v>
      </c>
      <c r="E60" s="83"/>
      <c r="F60" s="84"/>
      <c r="G60" s="84"/>
      <c r="H60" s="66"/>
    </row>
    <row r="61" customFormat="false" ht="12.8" hidden="false" customHeight="false" outlineLevel="0" collapsed="false">
      <c r="A61" s="0" t="s">
        <v>2268</v>
      </c>
      <c r="B61" s="11" t="s">
        <v>2674</v>
      </c>
      <c r="C61" s="11" t="s">
        <v>259</v>
      </c>
      <c r="D61" s="82" t="s">
        <v>258</v>
      </c>
      <c r="E61" s="83"/>
      <c r="F61" s="84"/>
      <c r="G61" s="84"/>
      <c r="H61" s="66"/>
    </row>
    <row r="62" customFormat="false" ht="12.8" hidden="false" customHeight="false" outlineLevel="0" collapsed="false">
      <c r="A62" s="0" t="s">
        <v>2269</v>
      </c>
      <c r="B62" s="11" t="s">
        <v>2674</v>
      </c>
      <c r="C62" s="11" t="s">
        <v>261</v>
      </c>
      <c r="D62" s="82" t="s">
        <v>260</v>
      </c>
      <c r="E62" s="83"/>
      <c r="F62" s="84"/>
      <c r="G62" s="84"/>
      <c r="H62" s="66"/>
    </row>
    <row r="63" customFormat="false" ht="12.8" hidden="false" customHeight="false" outlineLevel="0" collapsed="false">
      <c r="A63" s="0" t="s">
        <v>2270</v>
      </c>
      <c r="B63" s="11" t="s">
        <v>2674</v>
      </c>
      <c r="C63" s="11" t="s">
        <v>263</v>
      </c>
      <c r="D63" s="82" t="s">
        <v>262</v>
      </c>
      <c r="E63" s="83"/>
      <c r="F63" s="84"/>
      <c r="G63" s="84"/>
      <c r="H63" s="66"/>
    </row>
    <row r="64" customFormat="false" ht="12.8" hidden="false" customHeight="false" outlineLevel="0" collapsed="false">
      <c r="A64" s="0" t="s">
        <v>2271</v>
      </c>
      <c r="B64" s="11" t="s">
        <v>2674</v>
      </c>
      <c r="C64" s="11" t="s">
        <v>265</v>
      </c>
      <c r="D64" s="82" t="s">
        <v>264</v>
      </c>
      <c r="E64" s="83"/>
      <c r="F64" s="84"/>
      <c r="G64" s="84"/>
      <c r="H64" s="66"/>
    </row>
    <row r="65" customFormat="false" ht="12.8" hidden="false" customHeight="false" outlineLevel="0" collapsed="false">
      <c r="A65" s="0" t="s">
        <v>2272</v>
      </c>
      <c r="B65" s="11" t="s">
        <v>2674</v>
      </c>
      <c r="C65" s="11" t="s">
        <v>267</v>
      </c>
      <c r="D65" s="82" t="s">
        <v>266</v>
      </c>
      <c r="E65" s="83"/>
      <c r="F65" s="84"/>
      <c r="G65" s="84"/>
      <c r="H65" s="66"/>
    </row>
    <row r="66" customFormat="false" ht="12.8" hidden="false" customHeight="false" outlineLevel="0" collapsed="false">
      <c r="A66" s="0" t="s">
        <v>2274</v>
      </c>
      <c r="B66" s="11" t="s">
        <v>2674</v>
      </c>
      <c r="C66" s="11" t="s">
        <v>269</v>
      </c>
      <c r="D66" s="82" t="s">
        <v>268</v>
      </c>
      <c r="E66" s="83"/>
      <c r="F66" s="84"/>
      <c r="G66" s="84"/>
      <c r="H66" s="66"/>
    </row>
    <row r="67" customFormat="false" ht="12.8" hidden="false" customHeight="false" outlineLevel="0" collapsed="false">
      <c r="A67" s="0" t="s">
        <v>2275</v>
      </c>
      <c r="B67" s="11" t="s">
        <v>2674</v>
      </c>
      <c r="C67" s="11" t="s">
        <v>271</v>
      </c>
      <c r="D67" s="82" t="s">
        <v>270</v>
      </c>
      <c r="E67" s="83"/>
      <c r="F67" s="84"/>
      <c r="G67" s="84"/>
      <c r="H67" s="66"/>
    </row>
    <row r="68" customFormat="false" ht="12.8" hidden="false" customHeight="false" outlineLevel="0" collapsed="false">
      <c r="A68" s="0" t="s">
        <v>2276</v>
      </c>
      <c r="B68" s="11" t="s">
        <v>2674</v>
      </c>
      <c r="C68" s="11" t="s">
        <v>273</v>
      </c>
      <c r="D68" s="82" t="s">
        <v>272</v>
      </c>
      <c r="E68" s="83"/>
      <c r="F68" s="84"/>
      <c r="G68" s="84"/>
      <c r="H68" s="66"/>
    </row>
    <row r="69" customFormat="false" ht="12.8" hidden="false" customHeight="false" outlineLevel="0" collapsed="false">
      <c r="A69" s="0" t="s">
        <v>2277</v>
      </c>
      <c r="B69" s="11" t="s">
        <v>2674</v>
      </c>
      <c r="C69" s="11" t="s">
        <v>275</v>
      </c>
      <c r="D69" s="82" t="s">
        <v>274</v>
      </c>
      <c r="E69" s="83"/>
      <c r="F69" s="84"/>
      <c r="G69" s="84"/>
      <c r="H69" s="66"/>
    </row>
    <row r="70" customFormat="false" ht="12.8" hidden="false" customHeight="false" outlineLevel="0" collapsed="false">
      <c r="A70" s="0" t="s">
        <v>2280</v>
      </c>
      <c r="B70" s="11" t="s">
        <v>2674</v>
      </c>
      <c r="C70" s="11" t="s">
        <v>277</v>
      </c>
      <c r="D70" s="82" t="s">
        <v>276</v>
      </c>
      <c r="E70" s="83"/>
      <c r="F70" s="84"/>
      <c r="G70" s="84"/>
      <c r="H70" s="66"/>
    </row>
    <row r="71" customFormat="false" ht="12.8" hidden="false" customHeight="false" outlineLevel="0" collapsed="false">
      <c r="A71" s="0" t="s">
        <v>2282</v>
      </c>
      <c r="B71" s="11" t="s">
        <v>2674</v>
      </c>
      <c r="C71" s="11" t="s">
        <v>279</v>
      </c>
      <c r="D71" s="82" t="s">
        <v>278</v>
      </c>
      <c r="E71" s="83"/>
      <c r="F71" s="84"/>
      <c r="G71" s="84"/>
      <c r="H71" s="66"/>
    </row>
    <row r="72" customFormat="false" ht="12.8" hidden="false" customHeight="false" outlineLevel="0" collapsed="false">
      <c r="A72" s="0" t="s">
        <v>2284</v>
      </c>
      <c r="B72" s="11" t="s">
        <v>2674</v>
      </c>
      <c r="C72" s="11" t="s">
        <v>281</v>
      </c>
      <c r="D72" s="82" t="s">
        <v>280</v>
      </c>
      <c r="E72" s="83"/>
      <c r="F72" s="84"/>
      <c r="G72" s="84"/>
      <c r="H72" s="66"/>
    </row>
    <row r="73" customFormat="false" ht="12.8" hidden="false" customHeight="false" outlineLevel="0" collapsed="false">
      <c r="A73" s="0" t="s">
        <v>2286</v>
      </c>
      <c r="B73" s="11" t="s">
        <v>2674</v>
      </c>
      <c r="C73" s="11" t="s">
        <v>283</v>
      </c>
      <c r="D73" s="82" t="s">
        <v>282</v>
      </c>
      <c r="E73" s="83"/>
      <c r="F73" s="84"/>
      <c r="G73" s="84"/>
      <c r="H73" s="66"/>
    </row>
    <row r="74" customFormat="false" ht="12.8" hidden="false" customHeight="false" outlineLevel="0" collapsed="false">
      <c r="A74" s="0" t="s">
        <v>2288</v>
      </c>
      <c r="B74" s="11" t="s">
        <v>2674</v>
      </c>
      <c r="C74" s="11" t="s">
        <v>2676</v>
      </c>
      <c r="D74" s="82" t="s">
        <v>284</v>
      </c>
      <c r="E74" s="83"/>
      <c r="F74" s="84"/>
      <c r="G74" s="84"/>
      <c r="H74" s="66"/>
    </row>
    <row r="75" customFormat="false" ht="12.8" hidden="false" customHeight="false" outlineLevel="0" collapsed="false">
      <c r="A75" s="0" t="s">
        <v>2291</v>
      </c>
      <c r="B75" s="11" t="s">
        <v>2677</v>
      </c>
      <c r="C75" s="11" t="s">
        <v>149</v>
      </c>
      <c r="D75" s="82" t="s">
        <v>290</v>
      </c>
      <c r="E75" s="83"/>
      <c r="F75" s="84" t="s">
        <v>10</v>
      </c>
      <c r="G75" s="84" t="n">
        <v>0</v>
      </c>
      <c r="H75" s="66"/>
    </row>
    <row r="76" customFormat="false" ht="12.8" hidden="false" customHeight="false" outlineLevel="0" collapsed="false">
      <c r="A76" s="0" t="s">
        <v>2293</v>
      </c>
      <c r="B76" s="11" t="s">
        <v>2677</v>
      </c>
      <c r="C76" s="11" t="s">
        <v>151</v>
      </c>
      <c r="D76" s="82" t="s">
        <v>291</v>
      </c>
      <c r="E76" s="83"/>
      <c r="F76" s="84" t="s">
        <v>10</v>
      </c>
      <c r="G76" s="84" t="n">
        <v>49200</v>
      </c>
      <c r="H76" s="66"/>
    </row>
    <row r="77" customFormat="false" ht="12.8" hidden="false" customHeight="false" outlineLevel="0" collapsed="false">
      <c r="A77" s="0" t="s">
        <v>2295</v>
      </c>
      <c r="B77" s="11" t="s">
        <v>2677</v>
      </c>
      <c r="C77" s="11" t="s">
        <v>153</v>
      </c>
      <c r="D77" s="82" t="s">
        <v>292</v>
      </c>
      <c r="E77" s="83"/>
      <c r="F77" s="84" t="s">
        <v>10</v>
      </c>
      <c r="G77" s="84" t="n">
        <v>39600</v>
      </c>
      <c r="H77" s="66"/>
    </row>
    <row r="78" customFormat="false" ht="12.8" hidden="false" customHeight="false" outlineLevel="0" collapsed="false">
      <c r="A78" s="0" t="s">
        <v>2297</v>
      </c>
      <c r="B78" s="11" t="s">
        <v>2677</v>
      </c>
      <c r="C78" s="11" t="s">
        <v>155</v>
      </c>
      <c r="D78" s="82" t="s">
        <v>293</v>
      </c>
      <c r="E78" s="83"/>
      <c r="F78" s="84" t="s">
        <v>10</v>
      </c>
      <c r="G78" s="84" t="n">
        <v>144000</v>
      </c>
      <c r="H78" s="66"/>
    </row>
    <row r="79" customFormat="false" ht="12.8" hidden="false" customHeight="false" outlineLevel="0" collapsed="false">
      <c r="A79" s="0" t="s">
        <v>2299</v>
      </c>
      <c r="B79" s="11" t="s">
        <v>2677</v>
      </c>
      <c r="C79" s="11" t="s">
        <v>157</v>
      </c>
      <c r="D79" s="82" t="s">
        <v>294</v>
      </c>
      <c r="E79" s="83"/>
      <c r="F79" s="84" t="s">
        <v>10</v>
      </c>
      <c r="G79" s="84" t="n">
        <v>48000</v>
      </c>
      <c r="H79" s="66"/>
    </row>
    <row r="80" customFormat="false" ht="12.8" hidden="false" customHeight="false" outlineLevel="0" collapsed="false">
      <c r="A80" s="0" t="s">
        <v>2301</v>
      </c>
      <c r="B80" s="11" t="s">
        <v>2677</v>
      </c>
      <c r="C80" s="11" t="s">
        <v>159</v>
      </c>
      <c r="D80" s="82" t="s">
        <v>295</v>
      </c>
      <c r="E80" s="83"/>
      <c r="F80" s="84" t="s">
        <v>10</v>
      </c>
      <c r="G80" s="84" t="n">
        <v>0</v>
      </c>
      <c r="H80" s="66"/>
    </row>
    <row r="81" customFormat="false" ht="12.8" hidden="false" customHeight="false" outlineLevel="0" collapsed="false">
      <c r="A81" s="0" t="s">
        <v>2303</v>
      </c>
      <c r="B81" s="11" t="s">
        <v>2677</v>
      </c>
      <c r="C81" s="11" t="s">
        <v>161</v>
      </c>
      <c r="D81" s="82" t="s">
        <v>296</v>
      </c>
      <c r="E81" s="83"/>
      <c r="F81" s="84" t="s">
        <v>10</v>
      </c>
      <c r="G81" s="84" t="n">
        <v>0</v>
      </c>
      <c r="H81" s="66"/>
    </row>
    <row r="82" customFormat="false" ht="12.8" hidden="false" customHeight="false" outlineLevel="0" collapsed="false">
      <c r="A82" s="0" t="s">
        <v>2305</v>
      </c>
      <c r="B82" s="11" t="s">
        <v>2677</v>
      </c>
      <c r="C82" s="11" t="s">
        <v>163</v>
      </c>
      <c r="D82" s="82" t="s">
        <v>297</v>
      </c>
      <c r="E82" s="83"/>
      <c r="F82" s="84" t="s">
        <v>10</v>
      </c>
      <c r="G82" s="84" t="n">
        <v>0</v>
      </c>
      <c r="H82" s="66"/>
    </row>
    <row r="83" customFormat="false" ht="12.8" hidden="false" customHeight="false" outlineLevel="0" collapsed="false">
      <c r="A83" s="0" t="s">
        <v>2307</v>
      </c>
      <c r="B83" s="11" t="s">
        <v>2677</v>
      </c>
      <c r="C83" s="11" t="s">
        <v>165</v>
      </c>
      <c r="D83" s="82" t="s">
        <v>298</v>
      </c>
      <c r="E83" s="83"/>
      <c r="F83" s="84" t="s">
        <v>10</v>
      </c>
      <c r="G83" s="84" t="n">
        <v>0</v>
      </c>
      <c r="H83" s="66"/>
    </row>
    <row r="84" customFormat="false" ht="12.8" hidden="false" customHeight="false" outlineLevel="0" collapsed="false">
      <c r="A84" s="0" t="s">
        <v>2309</v>
      </c>
      <c r="B84" s="11" t="s">
        <v>2677</v>
      </c>
      <c r="C84" s="11" t="s">
        <v>167</v>
      </c>
      <c r="D84" s="82" t="s">
        <v>299</v>
      </c>
      <c r="E84" s="83"/>
      <c r="F84" s="84" t="s">
        <v>10</v>
      </c>
      <c r="G84" s="84" t="n">
        <v>5000</v>
      </c>
      <c r="H84" s="66"/>
    </row>
    <row r="85" customFormat="false" ht="12.8" hidden="false" customHeight="false" outlineLevel="0" collapsed="false">
      <c r="A85" s="0" t="s">
        <v>2311</v>
      </c>
      <c r="B85" s="11" t="s">
        <v>2677</v>
      </c>
      <c r="C85" s="11" t="s">
        <v>169</v>
      </c>
      <c r="D85" s="82" t="s">
        <v>300</v>
      </c>
      <c r="E85" s="83"/>
      <c r="F85" s="84" t="s">
        <v>10</v>
      </c>
      <c r="G85" s="84" t="n">
        <v>0</v>
      </c>
      <c r="H85" s="66"/>
    </row>
    <row r="86" customFormat="false" ht="23.85" hidden="false" customHeight="false" outlineLevel="0" collapsed="false">
      <c r="A86" s="0" t="s">
        <v>2313</v>
      </c>
      <c r="B86" s="11" t="s">
        <v>2677</v>
      </c>
      <c r="C86" s="11" t="s">
        <v>171</v>
      </c>
      <c r="D86" s="82" t="s">
        <v>301</v>
      </c>
      <c r="E86" s="83"/>
      <c r="F86" s="84" t="s">
        <v>10</v>
      </c>
      <c r="G86" s="84" t="n">
        <v>0</v>
      </c>
      <c r="H86" s="66"/>
    </row>
    <row r="87" customFormat="false" ht="12.8" hidden="false" customHeight="false" outlineLevel="0" collapsed="false">
      <c r="A87" s="0" t="s">
        <v>2316</v>
      </c>
      <c r="B87" s="11" t="s">
        <v>2677</v>
      </c>
      <c r="C87" s="11" t="s">
        <v>173</v>
      </c>
      <c r="D87" s="82" t="s">
        <v>302</v>
      </c>
      <c r="E87" s="83"/>
      <c r="F87" s="84" t="s">
        <v>10</v>
      </c>
      <c r="G87" s="84" t="n">
        <v>1425</v>
      </c>
      <c r="H87" s="66"/>
    </row>
    <row r="88" customFormat="false" ht="12.8" hidden="false" customHeight="false" outlineLevel="0" collapsed="false">
      <c r="A88" s="0" t="s">
        <v>2318</v>
      </c>
      <c r="B88" s="11" t="s">
        <v>2677</v>
      </c>
      <c r="C88" s="11" t="s">
        <v>175</v>
      </c>
      <c r="D88" s="82" t="s">
        <v>303</v>
      </c>
      <c r="E88" s="83"/>
      <c r="F88" s="84" t="s">
        <v>10</v>
      </c>
      <c r="G88" s="84" t="n">
        <v>0</v>
      </c>
      <c r="H88" s="66"/>
    </row>
    <row r="89" customFormat="false" ht="12.8" hidden="false" customHeight="false" outlineLevel="0" collapsed="false">
      <c r="A89" s="0" t="s">
        <v>2320</v>
      </c>
      <c r="B89" s="11" t="s">
        <v>2677</v>
      </c>
      <c r="C89" s="11" t="s">
        <v>177</v>
      </c>
      <c r="D89" s="82" t="s">
        <v>304</v>
      </c>
      <c r="E89" s="83"/>
      <c r="F89" s="84" t="s">
        <v>10</v>
      </c>
      <c r="G89" s="84" t="n">
        <v>0</v>
      </c>
      <c r="H89" s="66"/>
    </row>
    <row r="90" customFormat="false" ht="12.8" hidden="false" customHeight="false" outlineLevel="0" collapsed="false">
      <c r="A90" s="0" t="s">
        <v>2323</v>
      </c>
      <c r="B90" s="11" t="s">
        <v>2677</v>
      </c>
      <c r="C90" s="11" t="s">
        <v>179</v>
      </c>
      <c r="D90" s="82" t="s">
        <v>305</v>
      </c>
      <c r="E90" s="83"/>
      <c r="F90" s="84" t="s">
        <v>10</v>
      </c>
      <c r="G90" s="84" t="n">
        <v>0</v>
      </c>
      <c r="H90" s="66"/>
    </row>
    <row r="91" customFormat="false" ht="12.8" hidden="false" customHeight="false" outlineLevel="0" collapsed="false">
      <c r="A91" s="0" t="s">
        <v>2325</v>
      </c>
      <c r="B91" s="11" t="s">
        <v>2677</v>
      </c>
      <c r="C91" s="11" t="s">
        <v>181</v>
      </c>
      <c r="D91" s="82" t="s">
        <v>306</v>
      </c>
      <c r="E91" s="83"/>
      <c r="F91" s="84" t="s">
        <v>10</v>
      </c>
      <c r="G91" s="84" t="n">
        <v>0</v>
      </c>
      <c r="H91" s="66"/>
    </row>
    <row r="92" customFormat="false" ht="12.8" hidden="false" customHeight="false" outlineLevel="0" collapsed="false">
      <c r="A92" s="0" t="s">
        <v>2327</v>
      </c>
      <c r="B92" s="11" t="s">
        <v>2677</v>
      </c>
      <c r="C92" s="11" t="s">
        <v>183</v>
      </c>
      <c r="D92" s="82" t="s">
        <v>307</v>
      </c>
      <c r="E92" s="83"/>
      <c r="F92" s="84" t="s">
        <v>10</v>
      </c>
      <c r="G92" s="84" t="n">
        <v>3000</v>
      </c>
      <c r="H92" s="66"/>
    </row>
    <row r="93" customFormat="false" ht="12.8" hidden="false" customHeight="false" outlineLevel="0" collapsed="false">
      <c r="A93" s="0" t="s">
        <v>2329</v>
      </c>
      <c r="B93" s="11" t="s">
        <v>2677</v>
      </c>
      <c r="C93" s="11" t="s">
        <v>185</v>
      </c>
      <c r="D93" s="82" t="s">
        <v>308</v>
      </c>
      <c r="E93" s="83"/>
      <c r="F93" s="84" t="s">
        <v>10</v>
      </c>
      <c r="G93" s="84" t="n">
        <v>0</v>
      </c>
      <c r="H93" s="66"/>
    </row>
    <row r="94" customFormat="false" ht="12.8" hidden="false" customHeight="false" outlineLevel="0" collapsed="false">
      <c r="A94" s="0" t="s">
        <v>2331</v>
      </c>
      <c r="B94" s="11" t="s">
        <v>2677</v>
      </c>
      <c r="C94" s="11" t="s">
        <v>187</v>
      </c>
      <c r="D94" s="82" t="s">
        <v>309</v>
      </c>
      <c r="E94" s="83"/>
      <c r="F94" s="84" t="s">
        <v>10</v>
      </c>
      <c r="G94" s="84" t="n">
        <v>1250</v>
      </c>
      <c r="H94" s="66"/>
    </row>
    <row r="95" customFormat="false" ht="12.8" hidden="false" customHeight="false" outlineLevel="0" collapsed="false">
      <c r="A95" s="0" t="s">
        <v>2333</v>
      </c>
      <c r="B95" s="11" t="s">
        <v>2677</v>
      </c>
      <c r="C95" s="11" t="s">
        <v>189</v>
      </c>
      <c r="D95" s="82" t="s">
        <v>310</v>
      </c>
      <c r="E95" s="83"/>
      <c r="F95" s="84" t="s">
        <v>10</v>
      </c>
      <c r="G95" s="84" t="n">
        <v>18000</v>
      </c>
      <c r="H95" s="66"/>
    </row>
    <row r="96" customFormat="false" ht="12.8" hidden="false" customHeight="false" outlineLevel="0" collapsed="false">
      <c r="A96" s="0" t="s">
        <v>2335</v>
      </c>
      <c r="B96" s="11" t="s">
        <v>2677</v>
      </c>
      <c r="C96" s="11" t="s">
        <v>191</v>
      </c>
      <c r="D96" s="82" t="s">
        <v>311</v>
      </c>
      <c r="E96" s="83"/>
      <c r="F96" s="84" t="s">
        <v>10</v>
      </c>
      <c r="G96" s="84" t="n">
        <v>0</v>
      </c>
      <c r="H96" s="66"/>
    </row>
    <row r="97" customFormat="false" ht="12.8" hidden="false" customHeight="false" outlineLevel="0" collapsed="false">
      <c r="A97" s="0" t="s">
        <v>2337</v>
      </c>
      <c r="B97" s="11" t="s">
        <v>2677</v>
      </c>
      <c r="C97" s="11" t="s">
        <v>193</v>
      </c>
      <c r="D97" s="82" t="s">
        <v>312</v>
      </c>
      <c r="E97" s="83"/>
      <c r="F97" s="84" t="s">
        <v>10</v>
      </c>
      <c r="G97" s="84" t="n">
        <v>7200</v>
      </c>
      <c r="H97" s="66"/>
    </row>
    <row r="98" customFormat="false" ht="12.8" hidden="false" customHeight="false" outlineLevel="0" collapsed="false">
      <c r="A98" s="0" t="s">
        <v>2339</v>
      </c>
      <c r="B98" s="11" t="s">
        <v>2677</v>
      </c>
      <c r="C98" s="11" t="s">
        <v>195</v>
      </c>
      <c r="D98" s="82" t="s">
        <v>313</v>
      </c>
      <c r="E98" s="83"/>
      <c r="F98" s="84" t="s">
        <v>10</v>
      </c>
      <c r="G98" s="84" t="n">
        <v>0</v>
      </c>
      <c r="H98" s="66"/>
    </row>
    <row r="99" customFormat="false" ht="12.8" hidden="false" customHeight="false" outlineLevel="0" collapsed="false">
      <c r="A99" s="0" t="s">
        <v>2341</v>
      </c>
      <c r="B99" s="11" t="s">
        <v>2677</v>
      </c>
      <c r="C99" s="11" t="s">
        <v>197</v>
      </c>
      <c r="D99" s="82" t="s">
        <v>314</v>
      </c>
      <c r="E99" s="83"/>
      <c r="F99" s="84" t="s">
        <v>10</v>
      </c>
      <c r="G99" s="84" t="n">
        <v>0</v>
      </c>
      <c r="H99" s="66"/>
    </row>
    <row r="100" customFormat="false" ht="12.8" hidden="false" customHeight="false" outlineLevel="0" collapsed="false">
      <c r="A100" s="0" t="s">
        <v>2343</v>
      </c>
      <c r="B100" s="11" t="s">
        <v>2677</v>
      </c>
      <c r="C100" s="11" t="s">
        <v>199</v>
      </c>
      <c r="D100" s="82" t="s">
        <v>315</v>
      </c>
      <c r="E100" s="83"/>
      <c r="F100" s="84" t="s">
        <v>10</v>
      </c>
      <c r="G100" s="84" t="n">
        <v>0</v>
      </c>
      <c r="H100" s="66"/>
    </row>
    <row r="101" customFormat="false" ht="12.8" hidden="false" customHeight="false" outlineLevel="0" collapsed="false">
      <c r="A101" s="0" t="s">
        <v>2346</v>
      </c>
      <c r="B101" s="11" t="s">
        <v>2677</v>
      </c>
      <c r="C101" s="11" t="s">
        <v>201</v>
      </c>
      <c r="D101" s="82" t="s">
        <v>316</v>
      </c>
      <c r="E101" s="83"/>
      <c r="F101" s="84" t="s">
        <v>10</v>
      </c>
      <c r="G101" s="84" t="n">
        <v>78750</v>
      </c>
      <c r="H101" s="66"/>
    </row>
    <row r="102" customFormat="false" ht="12.8" hidden="false" customHeight="false" outlineLevel="0" collapsed="false">
      <c r="A102" s="0" t="s">
        <v>2348</v>
      </c>
      <c r="B102" s="11" t="s">
        <v>2677</v>
      </c>
      <c r="C102" s="11" t="s">
        <v>203</v>
      </c>
      <c r="D102" s="82" t="s">
        <v>317</v>
      </c>
      <c r="E102" s="83"/>
      <c r="F102" s="84" t="s">
        <v>10</v>
      </c>
      <c r="G102" s="84" t="n">
        <v>7500</v>
      </c>
      <c r="H102" s="66"/>
    </row>
    <row r="103" customFormat="false" ht="12.8" hidden="false" customHeight="false" outlineLevel="0" collapsed="false">
      <c r="A103" s="0" t="s">
        <v>2351</v>
      </c>
      <c r="B103" s="11" t="s">
        <v>2677</v>
      </c>
      <c r="C103" s="11" t="s">
        <v>205</v>
      </c>
      <c r="D103" s="82" t="s">
        <v>318</v>
      </c>
      <c r="E103" s="83"/>
      <c r="F103" s="84" t="s">
        <v>10</v>
      </c>
      <c r="G103" s="84" t="n">
        <v>0</v>
      </c>
      <c r="H103" s="66"/>
    </row>
    <row r="104" customFormat="false" ht="12.8" hidden="false" customHeight="false" outlineLevel="0" collapsed="false">
      <c r="A104" s="0" t="s">
        <v>2354</v>
      </c>
      <c r="B104" s="11" t="s">
        <v>2677</v>
      </c>
      <c r="C104" s="11" t="s">
        <v>207</v>
      </c>
      <c r="D104" s="82" t="s">
        <v>319</v>
      </c>
      <c r="E104" s="83"/>
      <c r="F104" s="84" t="s">
        <v>10</v>
      </c>
      <c r="G104" s="84" t="n">
        <v>0</v>
      </c>
      <c r="H104" s="66"/>
    </row>
    <row r="105" customFormat="false" ht="12.8" hidden="false" customHeight="false" outlineLevel="0" collapsed="false">
      <c r="A105" s="0" t="s">
        <v>2356</v>
      </c>
      <c r="B105" s="11" t="s">
        <v>2677</v>
      </c>
      <c r="C105" s="11" t="s">
        <v>209</v>
      </c>
      <c r="D105" s="82" t="s">
        <v>320</v>
      </c>
      <c r="E105" s="83"/>
      <c r="F105" s="84" t="s">
        <v>10</v>
      </c>
      <c r="G105" s="84" t="n">
        <v>0</v>
      </c>
      <c r="H105" s="66"/>
    </row>
    <row r="106" customFormat="false" ht="12.8" hidden="false" customHeight="false" outlineLevel="0" collapsed="false">
      <c r="A106" s="0" t="s">
        <v>2359</v>
      </c>
      <c r="B106" s="11" t="s">
        <v>2677</v>
      </c>
      <c r="C106" s="11" t="s">
        <v>211</v>
      </c>
      <c r="D106" s="82" t="s">
        <v>321</v>
      </c>
      <c r="E106" s="83"/>
      <c r="F106" s="84" t="s">
        <v>10</v>
      </c>
      <c r="G106" s="84" t="n">
        <v>0</v>
      </c>
      <c r="H106" s="66"/>
    </row>
    <row r="107" customFormat="false" ht="12.8" hidden="false" customHeight="false" outlineLevel="0" collapsed="false">
      <c r="A107" s="0" t="s">
        <v>2361</v>
      </c>
      <c r="B107" s="11" t="s">
        <v>2677</v>
      </c>
      <c r="C107" s="11" t="s">
        <v>213</v>
      </c>
      <c r="D107" s="82" t="s">
        <v>322</v>
      </c>
      <c r="E107" s="83"/>
      <c r="F107" s="84" t="s">
        <v>10</v>
      </c>
      <c r="G107" s="84" t="n">
        <v>0</v>
      </c>
      <c r="H107" s="66"/>
    </row>
    <row r="108" customFormat="false" ht="12.8" hidden="false" customHeight="false" outlineLevel="0" collapsed="false">
      <c r="A108" s="0" t="s">
        <v>2363</v>
      </c>
      <c r="B108" s="11" t="s">
        <v>2677</v>
      </c>
      <c r="C108" s="11" t="s">
        <v>215</v>
      </c>
      <c r="D108" s="82" t="s">
        <v>323</v>
      </c>
      <c r="E108" s="83"/>
      <c r="F108" s="84" t="s">
        <v>10</v>
      </c>
      <c r="G108" s="84" t="n">
        <v>0</v>
      </c>
      <c r="H108" s="66"/>
    </row>
    <row r="109" customFormat="false" ht="12.8" hidden="false" customHeight="false" outlineLevel="0" collapsed="false">
      <c r="A109" s="0" t="s">
        <v>2365</v>
      </c>
      <c r="B109" s="11" t="s">
        <v>2677</v>
      </c>
      <c r="C109" s="11" t="s">
        <v>217</v>
      </c>
      <c r="D109" s="82" t="s">
        <v>324</v>
      </c>
      <c r="E109" s="83"/>
      <c r="F109" s="84" t="s">
        <v>10</v>
      </c>
      <c r="G109" s="84" t="n">
        <v>0</v>
      </c>
      <c r="H109" s="66"/>
    </row>
    <row r="110" customFormat="false" ht="12.8" hidden="false" customHeight="false" outlineLevel="0" collapsed="false">
      <c r="A110" s="0" t="s">
        <v>2367</v>
      </c>
      <c r="B110" s="11" t="s">
        <v>2677</v>
      </c>
      <c r="C110" s="11" t="s">
        <v>219</v>
      </c>
      <c r="D110" s="82" t="s">
        <v>325</v>
      </c>
      <c r="E110" s="83"/>
      <c r="F110" s="84" t="s">
        <v>10</v>
      </c>
      <c r="G110" s="84" t="n">
        <v>0</v>
      </c>
      <c r="H110" s="66"/>
    </row>
    <row r="111" customFormat="false" ht="12.8" hidden="false" customHeight="false" outlineLevel="0" collapsed="false">
      <c r="A111" s="0" t="s">
        <v>2369</v>
      </c>
      <c r="B111" s="11" t="s">
        <v>2677</v>
      </c>
      <c r="C111" s="11" t="s">
        <v>221</v>
      </c>
      <c r="D111" s="82" t="s">
        <v>326</v>
      </c>
      <c r="E111" s="83"/>
      <c r="F111" s="84" t="s">
        <v>10</v>
      </c>
      <c r="G111" s="84" t="n">
        <v>0</v>
      </c>
      <c r="H111" s="66"/>
    </row>
    <row r="112" customFormat="false" ht="12.8" hidden="false" customHeight="false" outlineLevel="0" collapsed="false">
      <c r="A112" s="0" t="s">
        <v>2371</v>
      </c>
      <c r="B112" s="11" t="s">
        <v>2677</v>
      </c>
      <c r="C112" s="11" t="s">
        <v>223</v>
      </c>
      <c r="D112" s="82" t="s">
        <v>327</v>
      </c>
      <c r="E112" s="83"/>
      <c r="F112" s="84" t="s">
        <v>10</v>
      </c>
      <c r="G112" s="84" t="n">
        <v>0</v>
      </c>
      <c r="H112" s="66"/>
    </row>
    <row r="113" customFormat="false" ht="12.8" hidden="false" customHeight="false" outlineLevel="0" collapsed="false">
      <c r="A113" s="0" t="s">
        <v>2373</v>
      </c>
      <c r="B113" s="11" t="s">
        <v>2677</v>
      </c>
      <c r="C113" s="11" t="s">
        <v>225</v>
      </c>
      <c r="D113" s="82" t="s">
        <v>328</v>
      </c>
      <c r="E113" s="83"/>
      <c r="F113" s="84" t="s">
        <v>10</v>
      </c>
      <c r="G113" s="84" t="n">
        <v>0</v>
      </c>
      <c r="H113" s="66"/>
    </row>
    <row r="114" customFormat="false" ht="12.8" hidden="false" customHeight="false" outlineLevel="0" collapsed="false">
      <c r="A114" s="0" t="s">
        <v>2376</v>
      </c>
      <c r="B114" s="11" t="s">
        <v>2677</v>
      </c>
      <c r="C114" s="11" t="s">
        <v>227</v>
      </c>
      <c r="D114" s="82" t="s">
        <v>329</v>
      </c>
      <c r="E114" s="83"/>
      <c r="F114" s="84" t="s">
        <v>10</v>
      </c>
      <c r="G114" s="84" t="n">
        <v>50000</v>
      </c>
      <c r="H114" s="66"/>
    </row>
    <row r="115" customFormat="false" ht="12.8" hidden="false" customHeight="false" outlineLevel="0" collapsed="false">
      <c r="A115" s="0" t="s">
        <v>2378</v>
      </c>
      <c r="B115" s="11" t="s">
        <v>2677</v>
      </c>
      <c r="C115" s="11" t="s">
        <v>229</v>
      </c>
      <c r="D115" s="82" t="s">
        <v>330</v>
      </c>
      <c r="E115" s="83"/>
      <c r="F115" s="84" t="s">
        <v>10</v>
      </c>
      <c r="G115" s="84" t="n">
        <v>0</v>
      </c>
      <c r="H115" s="66"/>
    </row>
    <row r="116" customFormat="false" ht="12.8" hidden="false" customHeight="false" outlineLevel="0" collapsed="false">
      <c r="A116" s="0" t="s">
        <v>2380</v>
      </c>
      <c r="B116" s="11" t="s">
        <v>2677</v>
      </c>
      <c r="C116" s="11" t="s">
        <v>231</v>
      </c>
      <c r="D116" s="82" t="s">
        <v>331</v>
      </c>
      <c r="E116" s="83"/>
      <c r="F116" s="84" t="s">
        <v>10</v>
      </c>
      <c r="G116" s="84" t="n">
        <v>0</v>
      </c>
      <c r="H116" s="66"/>
    </row>
    <row r="117" customFormat="false" ht="12.8" hidden="false" customHeight="false" outlineLevel="0" collapsed="false">
      <c r="A117" s="0" t="s">
        <v>2382</v>
      </c>
      <c r="B117" s="11" t="s">
        <v>2677</v>
      </c>
      <c r="C117" s="11" t="s">
        <v>233</v>
      </c>
      <c r="D117" s="82" t="s">
        <v>332</v>
      </c>
      <c r="E117" s="83"/>
      <c r="F117" s="84" t="s">
        <v>10</v>
      </c>
      <c r="G117" s="84" t="n">
        <v>0</v>
      </c>
      <c r="H117" s="66"/>
    </row>
    <row r="118" customFormat="false" ht="12.8" hidden="false" customHeight="false" outlineLevel="0" collapsed="false">
      <c r="A118" s="0" t="s">
        <v>2384</v>
      </c>
      <c r="B118" s="11" t="s">
        <v>2677</v>
      </c>
      <c r="C118" s="11" t="s">
        <v>235</v>
      </c>
      <c r="D118" s="82" t="s">
        <v>333</v>
      </c>
      <c r="E118" s="83"/>
      <c r="F118" s="84" t="s">
        <v>10</v>
      </c>
      <c r="G118" s="84" t="n">
        <v>0</v>
      </c>
      <c r="H118" s="66"/>
    </row>
    <row r="119" customFormat="false" ht="12.8" hidden="false" customHeight="false" outlineLevel="0" collapsed="false">
      <c r="A119" s="0" t="s">
        <v>2386</v>
      </c>
      <c r="B119" s="11" t="s">
        <v>2677</v>
      </c>
      <c r="C119" s="11" t="s">
        <v>237</v>
      </c>
      <c r="D119" s="82" t="s">
        <v>334</v>
      </c>
      <c r="E119" s="83"/>
      <c r="F119" s="84" t="s">
        <v>10</v>
      </c>
      <c r="G119" s="84" t="n">
        <v>0</v>
      </c>
      <c r="H119" s="66"/>
    </row>
    <row r="120" customFormat="false" ht="12.8" hidden="false" customHeight="false" outlineLevel="0" collapsed="false">
      <c r="A120" s="0" t="s">
        <v>2389</v>
      </c>
      <c r="B120" s="11" t="s">
        <v>2677</v>
      </c>
      <c r="C120" s="11" t="s">
        <v>239</v>
      </c>
      <c r="D120" s="82" t="s">
        <v>335</v>
      </c>
      <c r="E120" s="83"/>
      <c r="F120" s="84" t="s">
        <v>10</v>
      </c>
      <c r="G120" s="84" t="n">
        <v>0</v>
      </c>
      <c r="H120" s="66"/>
    </row>
    <row r="121" customFormat="false" ht="12.8" hidden="false" customHeight="false" outlineLevel="0" collapsed="false">
      <c r="A121" s="0" t="s">
        <v>2391</v>
      </c>
      <c r="B121" s="11" t="s">
        <v>2677</v>
      </c>
      <c r="C121" s="11" t="s">
        <v>241</v>
      </c>
      <c r="D121" s="82" t="s">
        <v>336</v>
      </c>
      <c r="E121" s="83"/>
      <c r="F121" s="84" t="s">
        <v>10</v>
      </c>
      <c r="G121" s="84" t="n">
        <v>0</v>
      </c>
      <c r="H121" s="66"/>
    </row>
    <row r="122" customFormat="false" ht="12.8" hidden="false" customHeight="false" outlineLevel="0" collapsed="false">
      <c r="A122" s="0" t="s">
        <v>2393</v>
      </c>
      <c r="B122" s="11" t="s">
        <v>2677</v>
      </c>
      <c r="C122" s="11" t="s">
        <v>243</v>
      </c>
      <c r="D122" s="82" t="s">
        <v>337</v>
      </c>
      <c r="E122" s="83"/>
      <c r="F122" s="84" t="s">
        <v>10</v>
      </c>
      <c r="G122" s="84" t="n">
        <v>0</v>
      </c>
      <c r="H122" s="66"/>
    </row>
    <row r="123" customFormat="false" ht="12.8" hidden="false" customHeight="false" outlineLevel="0" collapsed="false">
      <c r="A123" s="0" t="s">
        <v>2396</v>
      </c>
      <c r="B123" s="11" t="s">
        <v>2677</v>
      </c>
      <c r="C123" s="11" t="s">
        <v>245</v>
      </c>
      <c r="D123" s="82" t="s">
        <v>338</v>
      </c>
      <c r="E123" s="83"/>
      <c r="F123" s="84" t="s">
        <v>10</v>
      </c>
      <c r="G123" s="84" t="n">
        <v>0</v>
      </c>
      <c r="H123" s="66"/>
    </row>
    <row r="124" customFormat="false" ht="12.8" hidden="false" customHeight="false" outlineLevel="0" collapsed="false">
      <c r="A124" s="0" t="s">
        <v>2398</v>
      </c>
      <c r="B124" s="11" t="s">
        <v>2677</v>
      </c>
      <c r="C124" s="11" t="s">
        <v>247</v>
      </c>
      <c r="D124" s="82" t="s">
        <v>339</v>
      </c>
      <c r="E124" s="83"/>
      <c r="F124" s="84" t="s">
        <v>10</v>
      </c>
      <c r="G124" s="84" t="n">
        <v>0</v>
      </c>
      <c r="H124" s="66"/>
    </row>
    <row r="125" customFormat="false" ht="12.8" hidden="false" customHeight="false" outlineLevel="0" collapsed="false">
      <c r="A125" s="0" t="s">
        <v>2400</v>
      </c>
      <c r="B125" s="11" t="s">
        <v>2677</v>
      </c>
      <c r="C125" s="11" t="s">
        <v>249</v>
      </c>
      <c r="D125" s="82" t="s">
        <v>340</v>
      </c>
      <c r="E125" s="83"/>
      <c r="F125" s="84" t="s">
        <v>10</v>
      </c>
      <c r="G125" s="84" t="n">
        <v>0</v>
      </c>
      <c r="H125" s="66"/>
    </row>
    <row r="126" customFormat="false" ht="12.8" hidden="false" customHeight="false" outlineLevel="0" collapsed="false">
      <c r="A126" s="0" t="s">
        <v>2404</v>
      </c>
      <c r="B126" s="11" t="s">
        <v>2677</v>
      </c>
      <c r="C126" s="11" t="s">
        <v>251</v>
      </c>
      <c r="D126" s="82" t="s">
        <v>341</v>
      </c>
      <c r="E126" s="83"/>
      <c r="F126" s="84" t="s">
        <v>10</v>
      </c>
      <c r="G126" s="84" t="n">
        <v>0</v>
      </c>
      <c r="H126" s="66"/>
    </row>
    <row r="127" customFormat="false" ht="12.8" hidden="false" customHeight="false" outlineLevel="0" collapsed="false">
      <c r="A127" s="0" t="s">
        <v>2407</v>
      </c>
      <c r="B127" s="11" t="s">
        <v>2677</v>
      </c>
      <c r="C127" s="11" t="s">
        <v>253</v>
      </c>
      <c r="D127" s="82" t="s">
        <v>342</v>
      </c>
      <c r="E127" s="83"/>
      <c r="F127" s="84" t="s">
        <v>10</v>
      </c>
      <c r="G127" s="84" t="n">
        <v>0</v>
      </c>
      <c r="H127" s="66"/>
    </row>
    <row r="128" customFormat="false" ht="12.8" hidden="false" customHeight="false" outlineLevel="0" collapsed="false">
      <c r="A128" s="0" t="s">
        <v>2410</v>
      </c>
      <c r="B128" s="11" t="s">
        <v>2677</v>
      </c>
      <c r="C128" s="11" t="s">
        <v>255</v>
      </c>
      <c r="D128" s="82" t="s">
        <v>343</v>
      </c>
      <c r="E128" s="83"/>
      <c r="F128" s="84" t="s">
        <v>10</v>
      </c>
      <c r="G128" s="84" t="n">
        <v>0</v>
      </c>
      <c r="H128" s="66"/>
    </row>
    <row r="129" customFormat="false" ht="12.8" hidden="false" customHeight="false" outlineLevel="0" collapsed="false">
      <c r="A129" s="0" t="s">
        <v>2413</v>
      </c>
      <c r="B129" s="11" t="s">
        <v>2677</v>
      </c>
      <c r="C129" s="11" t="s">
        <v>257</v>
      </c>
      <c r="D129" s="82" t="s">
        <v>344</v>
      </c>
      <c r="E129" s="83"/>
      <c r="F129" s="84" t="s">
        <v>10</v>
      </c>
      <c r="G129" s="84" t="n">
        <v>0</v>
      </c>
      <c r="H129" s="66"/>
    </row>
    <row r="130" customFormat="false" ht="12.8" hidden="false" customHeight="false" outlineLevel="0" collapsed="false">
      <c r="A130" s="0" t="s">
        <v>2416</v>
      </c>
      <c r="B130" s="11" t="s">
        <v>2677</v>
      </c>
      <c r="C130" s="11" t="s">
        <v>259</v>
      </c>
      <c r="D130" s="82" t="s">
        <v>345</v>
      </c>
      <c r="E130" s="83"/>
      <c r="F130" s="84" t="s">
        <v>10</v>
      </c>
      <c r="G130" s="84" t="n">
        <v>0</v>
      </c>
      <c r="H130" s="66"/>
    </row>
    <row r="131" customFormat="false" ht="12.8" hidden="false" customHeight="false" outlineLevel="0" collapsed="false">
      <c r="A131" s="0" t="s">
        <v>2419</v>
      </c>
      <c r="B131" s="11" t="s">
        <v>2677</v>
      </c>
      <c r="C131" s="11" t="s">
        <v>261</v>
      </c>
      <c r="D131" s="82" t="s">
        <v>346</v>
      </c>
      <c r="E131" s="83"/>
      <c r="F131" s="84" t="s">
        <v>10</v>
      </c>
      <c r="G131" s="84" t="n">
        <v>0</v>
      </c>
      <c r="H131" s="66"/>
    </row>
    <row r="132" customFormat="false" ht="12.8" hidden="false" customHeight="false" outlineLevel="0" collapsed="false">
      <c r="A132" s="0" t="s">
        <v>2421</v>
      </c>
      <c r="B132" s="11" t="s">
        <v>2677</v>
      </c>
      <c r="C132" s="11" t="s">
        <v>263</v>
      </c>
      <c r="D132" s="82" t="s">
        <v>347</v>
      </c>
      <c r="E132" s="83"/>
      <c r="F132" s="84" t="s">
        <v>10</v>
      </c>
      <c r="G132" s="84" t="n">
        <v>0</v>
      </c>
      <c r="H132" s="66"/>
    </row>
    <row r="133" customFormat="false" ht="12.8" hidden="false" customHeight="false" outlineLevel="0" collapsed="false">
      <c r="A133" s="0" t="s">
        <v>2424</v>
      </c>
      <c r="B133" s="11" t="s">
        <v>2677</v>
      </c>
      <c r="C133" s="11" t="s">
        <v>265</v>
      </c>
      <c r="D133" s="82" t="s">
        <v>348</v>
      </c>
      <c r="E133" s="83"/>
      <c r="F133" s="84" t="s">
        <v>10</v>
      </c>
      <c r="G133" s="84" t="n">
        <v>0</v>
      </c>
      <c r="H133" s="66"/>
    </row>
    <row r="134" customFormat="false" ht="12.8" hidden="false" customHeight="false" outlineLevel="0" collapsed="false">
      <c r="A134" s="0" t="s">
        <v>2427</v>
      </c>
      <c r="B134" s="11" t="s">
        <v>2677</v>
      </c>
      <c r="C134" s="11" t="s">
        <v>267</v>
      </c>
      <c r="D134" s="82" t="s">
        <v>349</v>
      </c>
      <c r="E134" s="83"/>
      <c r="F134" s="84" t="s">
        <v>10</v>
      </c>
      <c r="G134" s="84" t="n">
        <v>0</v>
      </c>
      <c r="H134" s="66"/>
    </row>
    <row r="135" customFormat="false" ht="12.8" hidden="false" customHeight="false" outlineLevel="0" collapsed="false">
      <c r="A135" s="0" t="s">
        <v>2430</v>
      </c>
      <c r="B135" s="11" t="s">
        <v>2677</v>
      </c>
      <c r="C135" s="11" t="s">
        <v>269</v>
      </c>
      <c r="D135" s="82" t="s">
        <v>350</v>
      </c>
      <c r="E135" s="83"/>
      <c r="F135" s="84" t="s">
        <v>10</v>
      </c>
      <c r="G135" s="84" t="n">
        <v>4272</v>
      </c>
      <c r="H135" s="66"/>
    </row>
    <row r="136" customFormat="false" ht="12.8" hidden="false" customHeight="false" outlineLevel="0" collapsed="false">
      <c r="A136" s="0" t="s">
        <v>2432</v>
      </c>
      <c r="B136" s="11" t="s">
        <v>2677</v>
      </c>
      <c r="C136" s="11" t="s">
        <v>271</v>
      </c>
      <c r="D136" s="82" t="s">
        <v>351</v>
      </c>
      <c r="E136" s="83"/>
      <c r="F136" s="84" t="s">
        <v>10</v>
      </c>
      <c r="G136" s="84" t="n">
        <v>0</v>
      </c>
      <c r="H136" s="66"/>
    </row>
    <row r="137" customFormat="false" ht="12.8" hidden="false" customHeight="false" outlineLevel="0" collapsed="false">
      <c r="A137" s="0" t="s">
        <v>2433</v>
      </c>
      <c r="B137" s="11" t="s">
        <v>2677</v>
      </c>
      <c r="C137" s="11" t="s">
        <v>273</v>
      </c>
      <c r="D137" s="82" t="s">
        <v>352</v>
      </c>
      <c r="E137" s="83"/>
      <c r="F137" s="84" t="s">
        <v>10</v>
      </c>
      <c r="G137" s="84" t="n">
        <v>0</v>
      </c>
      <c r="H137" s="66"/>
    </row>
    <row r="138" customFormat="false" ht="12.8" hidden="false" customHeight="false" outlineLevel="0" collapsed="false">
      <c r="A138" s="0" t="s">
        <v>2434</v>
      </c>
      <c r="B138" s="11" t="s">
        <v>2677</v>
      </c>
      <c r="C138" s="11" t="s">
        <v>275</v>
      </c>
      <c r="D138" s="82" t="s">
        <v>353</v>
      </c>
      <c r="E138" s="83"/>
      <c r="F138" s="84" t="s">
        <v>10</v>
      </c>
      <c r="G138" s="84" t="n">
        <v>0</v>
      </c>
      <c r="H138" s="66"/>
    </row>
    <row r="139" customFormat="false" ht="12.8" hidden="false" customHeight="false" outlineLevel="0" collapsed="false">
      <c r="A139" s="0" t="s">
        <v>2435</v>
      </c>
      <c r="B139" s="11" t="s">
        <v>2677</v>
      </c>
      <c r="C139" s="11" t="s">
        <v>277</v>
      </c>
      <c r="D139" s="82" t="s">
        <v>354</v>
      </c>
      <c r="E139" s="83"/>
      <c r="F139" s="84" t="s">
        <v>10</v>
      </c>
      <c r="G139" s="84" t="n">
        <v>0</v>
      </c>
      <c r="H139" s="66"/>
    </row>
    <row r="140" customFormat="false" ht="12.8" hidden="false" customHeight="false" outlineLevel="0" collapsed="false">
      <c r="A140" s="0" t="s">
        <v>2436</v>
      </c>
      <c r="B140" s="11" t="s">
        <v>2677</v>
      </c>
      <c r="C140" s="11" t="s">
        <v>279</v>
      </c>
      <c r="D140" s="82" t="s">
        <v>355</v>
      </c>
      <c r="E140" s="83"/>
      <c r="F140" s="84" t="s">
        <v>10</v>
      </c>
      <c r="G140" s="84" t="n">
        <v>0</v>
      </c>
      <c r="H140" s="66"/>
    </row>
    <row r="141" customFormat="false" ht="12.8" hidden="false" customHeight="false" outlineLevel="0" collapsed="false">
      <c r="A141" s="0" t="s">
        <v>2437</v>
      </c>
      <c r="B141" s="11" t="s">
        <v>2677</v>
      </c>
      <c r="C141" s="11" t="s">
        <v>281</v>
      </c>
      <c r="D141" s="82" t="s">
        <v>356</v>
      </c>
      <c r="E141" s="83"/>
      <c r="F141" s="84" t="s">
        <v>10</v>
      </c>
      <c r="G141" s="84" t="n">
        <v>0</v>
      </c>
      <c r="H141" s="66"/>
    </row>
    <row r="142" customFormat="false" ht="12.8" hidden="false" customHeight="false" outlineLevel="0" collapsed="false">
      <c r="A142" s="0" t="s">
        <v>2438</v>
      </c>
      <c r="B142" s="11" t="s">
        <v>2677</v>
      </c>
      <c r="C142" s="11" t="s">
        <v>283</v>
      </c>
      <c r="D142" s="82" t="s">
        <v>357</v>
      </c>
      <c r="E142" s="83"/>
      <c r="F142" s="84" t="s">
        <v>10</v>
      </c>
      <c r="G142" s="84" t="n">
        <v>0</v>
      </c>
      <c r="H142" s="66"/>
    </row>
    <row r="143" customFormat="false" ht="12.8" hidden="false" customHeight="false" outlineLevel="0" collapsed="false">
      <c r="A143" s="0" t="s">
        <v>2439</v>
      </c>
      <c r="B143" s="11" t="s">
        <v>2677</v>
      </c>
      <c r="C143" s="11" t="s">
        <v>285</v>
      </c>
      <c r="D143" s="82" t="s">
        <v>358</v>
      </c>
      <c r="E143" s="83"/>
      <c r="F143" s="84" t="s">
        <v>10</v>
      </c>
      <c r="G143" s="85"/>
      <c r="H143" s="66"/>
    </row>
    <row r="144" customFormat="false" ht="12.8" hidden="false" customHeight="false" outlineLevel="0" collapsed="false">
      <c r="A144" s="0" t="s">
        <v>2440</v>
      </c>
      <c r="B144" s="11" t="s">
        <v>2678</v>
      </c>
      <c r="C144" s="11" t="s">
        <v>149</v>
      </c>
      <c r="D144" s="82" t="s">
        <v>362</v>
      </c>
      <c r="E144" s="83"/>
      <c r="F144" s="84" t="s">
        <v>10</v>
      </c>
      <c r="G144" s="84" t="n">
        <v>0</v>
      </c>
      <c r="H144" s="66"/>
    </row>
    <row r="145" customFormat="false" ht="12.8" hidden="false" customHeight="false" outlineLevel="0" collapsed="false">
      <c r="A145" s="0" t="s">
        <v>2441</v>
      </c>
      <c r="B145" s="11" t="s">
        <v>2678</v>
      </c>
      <c r="C145" s="11" t="s">
        <v>151</v>
      </c>
      <c r="D145" s="82" t="s">
        <v>363</v>
      </c>
      <c r="E145" s="83"/>
      <c r="F145" s="84" t="s">
        <v>10</v>
      </c>
      <c r="G145" s="84" t="n">
        <v>14850</v>
      </c>
      <c r="H145" s="66"/>
    </row>
    <row r="146" customFormat="false" ht="12.8" hidden="false" customHeight="false" outlineLevel="0" collapsed="false">
      <c r="A146" s="0" t="s">
        <v>2442</v>
      </c>
      <c r="B146" s="11" t="s">
        <v>2678</v>
      </c>
      <c r="C146" s="11" t="s">
        <v>153</v>
      </c>
      <c r="D146" s="82" t="s">
        <v>364</v>
      </c>
      <c r="E146" s="83"/>
      <c r="F146" s="84" t="s">
        <v>10</v>
      </c>
      <c r="G146" s="84" t="n">
        <v>69750</v>
      </c>
      <c r="H146" s="66"/>
    </row>
    <row r="147" customFormat="false" ht="12.8" hidden="false" customHeight="false" outlineLevel="0" collapsed="false">
      <c r="A147" s="0" t="s">
        <v>2443</v>
      </c>
      <c r="B147" s="11" t="s">
        <v>2678</v>
      </c>
      <c r="C147" s="11" t="s">
        <v>155</v>
      </c>
      <c r="D147" s="82" t="s">
        <v>365</v>
      </c>
      <c r="E147" s="83"/>
      <c r="F147" s="84" t="s">
        <v>10</v>
      </c>
      <c r="G147" s="84" t="n">
        <v>83250</v>
      </c>
      <c r="H147" s="66"/>
    </row>
    <row r="148" customFormat="false" ht="12.8" hidden="false" customHeight="false" outlineLevel="0" collapsed="false">
      <c r="A148" s="0" t="s">
        <v>2444</v>
      </c>
      <c r="B148" s="11" t="s">
        <v>2678</v>
      </c>
      <c r="C148" s="11" t="s">
        <v>157</v>
      </c>
      <c r="D148" s="82" t="s">
        <v>366</v>
      </c>
      <c r="E148" s="83"/>
      <c r="F148" s="84" t="s">
        <v>10</v>
      </c>
      <c r="G148" s="84" t="n">
        <v>40500</v>
      </c>
      <c r="H148" s="66"/>
    </row>
    <row r="149" customFormat="false" ht="12.8" hidden="false" customHeight="false" outlineLevel="0" collapsed="false">
      <c r="A149" s="0" t="s">
        <v>2445</v>
      </c>
      <c r="B149" s="11" t="s">
        <v>2678</v>
      </c>
      <c r="C149" s="11" t="s">
        <v>159</v>
      </c>
      <c r="D149" s="82" t="s">
        <v>367</v>
      </c>
      <c r="E149" s="83"/>
      <c r="F149" s="84" t="s">
        <v>10</v>
      </c>
      <c r="G149" s="84" t="n">
        <v>0</v>
      </c>
      <c r="H149" s="66"/>
    </row>
    <row r="150" customFormat="false" ht="12.8" hidden="false" customHeight="false" outlineLevel="0" collapsed="false">
      <c r="A150" s="0" t="s">
        <v>2446</v>
      </c>
      <c r="B150" s="11" t="s">
        <v>2678</v>
      </c>
      <c r="C150" s="11" t="s">
        <v>161</v>
      </c>
      <c r="D150" s="82" t="s">
        <v>368</v>
      </c>
      <c r="E150" s="83"/>
      <c r="F150" s="84" t="s">
        <v>10</v>
      </c>
      <c r="G150" s="84" t="n">
        <v>0</v>
      </c>
      <c r="H150" s="66"/>
    </row>
    <row r="151" customFormat="false" ht="12.8" hidden="false" customHeight="false" outlineLevel="0" collapsed="false">
      <c r="A151" s="0" t="s">
        <v>2447</v>
      </c>
      <c r="B151" s="11" t="s">
        <v>2678</v>
      </c>
      <c r="C151" s="11" t="s">
        <v>163</v>
      </c>
      <c r="D151" s="82" t="s">
        <v>369</v>
      </c>
      <c r="E151" s="83"/>
      <c r="F151" s="84" t="s">
        <v>10</v>
      </c>
      <c r="G151" s="84" t="n">
        <v>0</v>
      </c>
      <c r="H151" s="66"/>
    </row>
    <row r="152" customFormat="false" ht="12.8" hidden="false" customHeight="false" outlineLevel="0" collapsed="false">
      <c r="A152" s="0" t="s">
        <v>2448</v>
      </c>
      <c r="B152" s="11" t="s">
        <v>2678</v>
      </c>
      <c r="C152" s="11" t="s">
        <v>165</v>
      </c>
      <c r="D152" s="82" t="s">
        <v>370</v>
      </c>
      <c r="E152" s="83"/>
      <c r="F152" s="84" t="s">
        <v>10</v>
      </c>
      <c r="G152" s="84" t="n">
        <v>0</v>
      </c>
      <c r="H152" s="66"/>
    </row>
    <row r="153" customFormat="false" ht="12.8" hidden="false" customHeight="false" outlineLevel="0" collapsed="false">
      <c r="A153" s="0" t="s">
        <v>2449</v>
      </c>
      <c r="B153" s="11" t="s">
        <v>2678</v>
      </c>
      <c r="C153" s="11" t="s">
        <v>167</v>
      </c>
      <c r="D153" s="82" t="s">
        <v>371</v>
      </c>
      <c r="E153" s="83"/>
      <c r="F153" s="84" t="s">
        <v>10</v>
      </c>
      <c r="G153" s="84" t="n">
        <v>2861</v>
      </c>
      <c r="H153" s="66"/>
    </row>
    <row r="154" customFormat="false" ht="12.8" hidden="false" customHeight="false" outlineLevel="0" collapsed="false">
      <c r="A154" s="0" t="s">
        <v>2450</v>
      </c>
      <c r="B154" s="11" t="s">
        <v>2678</v>
      </c>
      <c r="C154" s="11" t="s">
        <v>169</v>
      </c>
      <c r="D154" s="82" t="s">
        <v>372</v>
      </c>
      <c r="E154" s="83"/>
      <c r="F154" s="84" t="s">
        <v>10</v>
      </c>
      <c r="G154" s="84" t="n">
        <v>0</v>
      </c>
      <c r="H154" s="66"/>
    </row>
    <row r="155" customFormat="false" ht="23.85" hidden="false" customHeight="false" outlineLevel="0" collapsed="false">
      <c r="A155" s="0" t="s">
        <v>2451</v>
      </c>
      <c r="B155" s="11" t="s">
        <v>2678</v>
      </c>
      <c r="C155" s="11" t="s">
        <v>171</v>
      </c>
      <c r="D155" s="82" t="s">
        <v>373</v>
      </c>
      <c r="E155" s="83"/>
      <c r="F155" s="84" t="s">
        <v>10</v>
      </c>
      <c r="G155" s="84" t="n">
        <v>0</v>
      </c>
      <c r="H155" s="66"/>
    </row>
    <row r="156" customFormat="false" ht="12.8" hidden="false" customHeight="false" outlineLevel="0" collapsed="false">
      <c r="A156" s="0" t="s">
        <v>2453</v>
      </c>
      <c r="B156" s="11" t="s">
        <v>2678</v>
      </c>
      <c r="C156" s="11" t="s">
        <v>173</v>
      </c>
      <c r="D156" s="82" t="s">
        <v>374</v>
      </c>
      <c r="E156" s="83"/>
      <c r="F156" s="84" t="s">
        <v>10</v>
      </c>
      <c r="G156" s="84" t="n">
        <v>0</v>
      </c>
      <c r="H156" s="66"/>
    </row>
    <row r="157" customFormat="false" ht="12.8" hidden="false" customHeight="false" outlineLevel="0" collapsed="false">
      <c r="A157" s="0" t="s">
        <v>2455</v>
      </c>
      <c r="B157" s="11" t="s">
        <v>2678</v>
      </c>
      <c r="C157" s="11" t="s">
        <v>175</v>
      </c>
      <c r="D157" s="82" t="s">
        <v>375</v>
      </c>
      <c r="E157" s="83"/>
      <c r="F157" s="84" t="s">
        <v>10</v>
      </c>
      <c r="G157" s="84" t="n">
        <v>0</v>
      </c>
      <c r="H157" s="66"/>
    </row>
    <row r="158" customFormat="false" ht="12.8" hidden="false" customHeight="false" outlineLevel="0" collapsed="false">
      <c r="A158" s="0" t="s">
        <v>2456</v>
      </c>
      <c r="B158" s="11" t="s">
        <v>2678</v>
      </c>
      <c r="C158" s="11" t="s">
        <v>177</v>
      </c>
      <c r="D158" s="82" t="s">
        <v>376</v>
      </c>
      <c r="E158" s="83"/>
      <c r="F158" s="84" t="s">
        <v>10</v>
      </c>
      <c r="G158" s="84" t="n">
        <v>0</v>
      </c>
      <c r="H158" s="66"/>
    </row>
    <row r="159" customFormat="false" ht="12.8" hidden="false" customHeight="false" outlineLevel="0" collapsed="false">
      <c r="A159" s="0" t="s">
        <v>2457</v>
      </c>
      <c r="B159" s="11" t="s">
        <v>2678</v>
      </c>
      <c r="C159" s="11" t="s">
        <v>179</v>
      </c>
      <c r="D159" s="82" t="s">
        <v>377</v>
      </c>
      <c r="E159" s="83"/>
      <c r="F159" s="84" t="s">
        <v>10</v>
      </c>
      <c r="G159" s="84" t="n">
        <v>0</v>
      </c>
      <c r="H159" s="66"/>
    </row>
    <row r="160" customFormat="false" ht="12.8" hidden="false" customHeight="false" outlineLevel="0" collapsed="false">
      <c r="A160" s="0" t="s">
        <v>2458</v>
      </c>
      <c r="B160" s="11" t="s">
        <v>2678</v>
      </c>
      <c r="C160" s="11" t="s">
        <v>181</v>
      </c>
      <c r="D160" s="82" t="s">
        <v>378</v>
      </c>
      <c r="E160" s="83"/>
      <c r="F160" s="84" t="s">
        <v>10</v>
      </c>
      <c r="G160" s="84" t="n">
        <v>0</v>
      </c>
      <c r="H160" s="66"/>
    </row>
    <row r="161" customFormat="false" ht="12.8" hidden="false" customHeight="false" outlineLevel="0" collapsed="false">
      <c r="A161" s="0" t="s">
        <v>2459</v>
      </c>
      <c r="B161" s="11" t="s">
        <v>2678</v>
      </c>
      <c r="C161" s="11" t="s">
        <v>183</v>
      </c>
      <c r="D161" s="82" t="s">
        <v>379</v>
      </c>
      <c r="E161" s="83"/>
      <c r="F161" s="84" t="s">
        <v>10</v>
      </c>
      <c r="G161" s="84" t="n">
        <v>5100</v>
      </c>
      <c r="H161" s="66"/>
    </row>
    <row r="162" customFormat="false" ht="12.8" hidden="false" customHeight="false" outlineLevel="0" collapsed="false">
      <c r="A162" s="0" t="s">
        <v>2460</v>
      </c>
      <c r="B162" s="11" t="s">
        <v>2678</v>
      </c>
      <c r="C162" s="11" t="s">
        <v>185</v>
      </c>
      <c r="D162" s="82" t="s">
        <v>380</v>
      </c>
      <c r="E162" s="83"/>
      <c r="F162" s="84" t="s">
        <v>10</v>
      </c>
      <c r="G162" s="84" t="n">
        <v>0</v>
      </c>
      <c r="H162" s="66"/>
    </row>
    <row r="163" customFormat="false" ht="12.8" hidden="false" customHeight="false" outlineLevel="0" collapsed="false">
      <c r="A163" s="0" t="s">
        <v>2461</v>
      </c>
      <c r="B163" s="11" t="s">
        <v>2678</v>
      </c>
      <c r="C163" s="11" t="s">
        <v>187</v>
      </c>
      <c r="D163" s="82" t="s">
        <v>381</v>
      </c>
      <c r="E163" s="83"/>
      <c r="F163" s="84" t="s">
        <v>10</v>
      </c>
      <c r="G163" s="84" t="n">
        <v>0</v>
      </c>
      <c r="H163" s="66"/>
    </row>
    <row r="164" customFormat="false" ht="12.8" hidden="false" customHeight="false" outlineLevel="0" collapsed="false">
      <c r="A164" s="0" t="s">
        <v>2462</v>
      </c>
      <c r="B164" s="11" t="s">
        <v>2678</v>
      </c>
      <c r="C164" s="11" t="s">
        <v>189</v>
      </c>
      <c r="D164" s="82" t="s">
        <v>382</v>
      </c>
      <c r="E164" s="83"/>
      <c r="F164" s="84" t="s">
        <v>10</v>
      </c>
      <c r="G164" s="84" t="n">
        <v>16633</v>
      </c>
      <c r="H164" s="66"/>
    </row>
    <row r="165" customFormat="false" ht="12.8" hidden="false" customHeight="false" outlineLevel="0" collapsed="false">
      <c r="A165" s="0" t="s">
        <v>2463</v>
      </c>
      <c r="B165" s="11" t="s">
        <v>2678</v>
      </c>
      <c r="C165" s="11" t="s">
        <v>191</v>
      </c>
      <c r="D165" s="82" t="s">
        <v>383</v>
      </c>
      <c r="E165" s="83"/>
      <c r="F165" s="84" t="s">
        <v>10</v>
      </c>
      <c r="G165" s="84" t="n">
        <v>0</v>
      </c>
      <c r="H165" s="66"/>
    </row>
    <row r="166" customFormat="false" ht="12.8" hidden="false" customHeight="false" outlineLevel="0" collapsed="false">
      <c r="A166" s="0" t="s">
        <v>2465</v>
      </c>
      <c r="B166" s="11" t="s">
        <v>2678</v>
      </c>
      <c r="C166" s="11" t="s">
        <v>193</v>
      </c>
      <c r="D166" s="82" t="s">
        <v>384</v>
      </c>
      <c r="E166" s="83"/>
      <c r="F166" s="84" t="s">
        <v>10</v>
      </c>
      <c r="G166" s="84" t="n">
        <v>0</v>
      </c>
      <c r="H166" s="66"/>
    </row>
    <row r="167" customFormat="false" ht="12.8" hidden="false" customHeight="false" outlineLevel="0" collapsed="false">
      <c r="A167" s="0" t="s">
        <v>2466</v>
      </c>
      <c r="B167" s="11" t="s">
        <v>2678</v>
      </c>
      <c r="C167" s="11" t="s">
        <v>195</v>
      </c>
      <c r="D167" s="82" t="s">
        <v>385</v>
      </c>
      <c r="E167" s="83"/>
      <c r="F167" s="84" t="s">
        <v>10</v>
      </c>
      <c r="G167" s="84" t="n">
        <v>0</v>
      </c>
      <c r="H167" s="66"/>
    </row>
    <row r="168" customFormat="false" ht="12.8" hidden="false" customHeight="false" outlineLevel="0" collapsed="false">
      <c r="A168" s="0" t="s">
        <v>2467</v>
      </c>
      <c r="B168" s="11" t="s">
        <v>2678</v>
      </c>
      <c r="C168" s="11" t="s">
        <v>197</v>
      </c>
      <c r="D168" s="82" t="s">
        <v>386</v>
      </c>
      <c r="E168" s="83"/>
      <c r="F168" s="84" t="s">
        <v>10</v>
      </c>
      <c r="G168" s="84" t="n">
        <v>1800</v>
      </c>
      <c r="H168" s="66"/>
    </row>
    <row r="169" customFormat="false" ht="12.8" hidden="false" customHeight="false" outlineLevel="0" collapsed="false">
      <c r="A169" s="0" t="s">
        <v>2469</v>
      </c>
      <c r="B169" s="11" t="s">
        <v>2678</v>
      </c>
      <c r="C169" s="11" t="s">
        <v>199</v>
      </c>
      <c r="D169" s="82" t="s">
        <v>387</v>
      </c>
      <c r="E169" s="83"/>
      <c r="F169" s="84" t="s">
        <v>10</v>
      </c>
      <c r="G169" s="84" t="n">
        <v>0</v>
      </c>
      <c r="H169" s="66"/>
    </row>
    <row r="170" customFormat="false" ht="12.8" hidden="false" customHeight="false" outlineLevel="0" collapsed="false">
      <c r="A170" s="0" t="s">
        <v>2470</v>
      </c>
      <c r="B170" s="11" t="s">
        <v>2678</v>
      </c>
      <c r="C170" s="11" t="s">
        <v>201</v>
      </c>
      <c r="D170" s="82" t="s">
        <v>388</v>
      </c>
      <c r="E170" s="83"/>
      <c r="F170" s="84" t="s">
        <v>10</v>
      </c>
      <c r="G170" s="84" t="n">
        <v>0</v>
      </c>
      <c r="H170" s="66"/>
    </row>
    <row r="171" customFormat="false" ht="12.8" hidden="false" customHeight="false" outlineLevel="0" collapsed="false">
      <c r="A171" s="0" t="s">
        <v>2471</v>
      </c>
      <c r="B171" s="11" t="s">
        <v>2678</v>
      </c>
      <c r="C171" s="11" t="s">
        <v>203</v>
      </c>
      <c r="D171" s="82" t="s">
        <v>389</v>
      </c>
      <c r="E171" s="83"/>
      <c r="F171" s="84" t="s">
        <v>10</v>
      </c>
      <c r="G171" s="84" t="n">
        <v>0</v>
      </c>
      <c r="H171" s="66"/>
    </row>
    <row r="172" customFormat="false" ht="12.8" hidden="false" customHeight="false" outlineLevel="0" collapsed="false">
      <c r="A172" s="0" t="s">
        <v>2472</v>
      </c>
      <c r="B172" s="11" t="s">
        <v>2678</v>
      </c>
      <c r="C172" s="11" t="s">
        <v>205</v>
      </c>
      <c r="D172" s="82" t="s">
        <v>390</v>
      </c>
      <c r="E172" s="83"/>
      <c r="F172" s="84" t="s">
        <v>10</v>
      </c>
      <c r="G172" s="84" t="n">
        <v>0</v>
      </c>
      <c r="H172" s="66"/>
    </row>
    <row r="173" customFormat="false" ht="12.8" hidden="false" customHeight="false" outlineLevel="0" collapsed="false">
      <c r="A173" s="0" t="s">
        <v>2473</v>
      </c>
      <c r="B173" s="11" t="s">
        <v>2678</v>
      </c>
      <c r="C173" s="11" t="s">
        <v>207</v>
      </c>
      <c r="D173" s="82" t="s">
        <v>391</v>
      </c>
      <c r="E173" s="83"/>
      <c r="F173" s="84" t="s">
        <v>10</v>
      </c>
      <c r="G173" s="84" t="n">
        <v>0</v>
      </c>
      <c r="H173" s="66"/>
    </row>
    <row r="174" customFormat="false" ht="12.8" hidden="false" customHeight="false" outlineLevel="0" collapsed="false">
      <c r="A174" s="0" t="s">
        <v>2475</v>
      </c>
      <c r="B174" s="11" t="s">
        <v>2678</v>
      </c>
      <c r="C174" s="11" t="s">
        <v>209</v>
      </c>
      <c r="D174" s="82" t="s">
        <v>392</v>
      </c>
      <c r="E174" s="83"/>
      <c r="F174" s="84" t="s">
        <v>10</v>
      </c>
      <c r="G174" s="84" t="n">
        <v>0</v>
      </c>
      <c r="H174" s="66"/>
    </row>
    <row r="175" customFormat="false" ht="12.8" hidden="false" customHeight="false" outlineLevel="0" collapsed="false">
      <c r="A175" s="0" t="s">
        <v>2477</v>
      </c>
      <c r="B175" s="11" t="s">
        <v>2678</v>
      </c>
      <c r="C175" s="11" t="s">
        <v>211</v>
      </c>
      <c r="D175" s="82" t="s">
        <v>393</v>
      </c>
      <c r="E175" s="83"/>
      <c r="F175" s="84" t="s">
        <v>10</v>
      </c>
      <c r="G175" s="84" t="n">
        <v>0</v>
      </c>
      <c r="H175" s="66"/>
    </row>
    <row r="176" customFormat="false" ht="12.8" hidden="false" customHeight="false" outlineLevel="0" collapsed="false">
      <c r="A176" s="0" t="s">
        <v>2478</v>
      </c>
      <c r="B176" s="11" t="s">
        <v>2678</v>
      </c>
      <c r="C176" s="11" t="s">
        <v>213</v>
      </c>
      <c r="D176" s="82" t="s">
        <v>394</v>
      </c>
      <c r="E176" s="83"/>
      <c r="F176" s="84" t="s">
        <v>10</v>
      </c>
      <c r="G176" s="84" t="n">
        <v>0</v>
      </c>
      <c r="H176" s="66"/>
    </row>
    <row r="177" customFormat="false" ht="12.8" hidden="false" customHeight="false" outlineLevel="0" collapsed="false">
      <c r="A177" s="0" t="s">
        <v>2479</v>
      </c>
      <c r="B177" s="11" t="s">
        <v>2678</v>
      </c>
      <c r="C177" s="11" t="s">
        <v>215</v>
      </c>
      <c r="D177" s="82" t="s">
        <v>395</v>
      </c>
      <c r="E177" s="83"/>
      <c r="F177" s="84" t="s">
        <v>10</v>
      </c>
      <c r="G177" s="84" t="n">
        <v>0</v>
      </c>
      <c r="H177" s="66"/>
    </row>
    <row r="178" customFormat="false" ht="12.8" hidden="false" customHeight="false" outlineLevel="0" collapsed="false">
      <c r="A178" s="0" t="s">
        <v>2480</v>
      </c>
      <c r="B178" s="11" t="s">
        <v>2678</v>
      </c>
      <c r="C178" s="11" t="s">
        <v>217</v>
      </c>
      <c r="D178" s="82" t="s">
        <v>396</v>
      </c>
      <c r="E178" s="83"/>
      <c r="F178" s="84" t="s">
        <v>10</v>
      </c>
      <c r="G178" s="84" t="n">
        <v>0</v>
      </c>
      <c r="H178" s="66"/>
    </row>
    <row r="179" customFormat="false" ht="12.8" hidden="false" customHeight="false" outlineLevel="0" collapsed="false">
      <c r="A179" s="0" t="s">
        <v>2481</v>
      </c>
      <c r="B179" s="11" t="s">
        <v>2678</v>
      </c>
      <c r="C179" s="11" t="s">
        <v>219</v>
      </c>
      <c r="D179" s="82" t="s">
        <v>397</v>
      </c>
      <c r="E179" s="83"/>
      <c r="F179" s="84" t="s">
        <v>10</v>
      </c>
      <c r="G179" s="84" t="n">
        <v>0</v>
      </c>
      <c r="H179" s="66"/>
    </row>
    <row r="180" customFormat="false" ht="12.8" hidden="false" customHeight="false" outlineLevel="0" collapsed="false">
      <c r="A180" s="0" t="s">
        <v>2482</v>
      </c>
      <c r="B180" s="11" t="s">
        <v>2678</v>
      </c>
      <c r="C180" s="11" t="s">
        <v>221</v>
      </c>
      <c r="D180" s="82" t="s">
        <v>398</v>
      </c>
      <c r="E180" s="83"/>
      <c r="F180" s="84" t="s">
        <v>10</v>
      </c>
      <c r="G180" s="84" t="n">
        <v>0</v>
      </c>
      <c r="H180" s="66"/>
    </row>
    <row r="181" customFormat="false" ht="12.8" hidden="false" customHeight="false" outlineLevel="0" collapsed="false">
      <c r="A181" s="0" t="s">
        <v>2483</v>
      </c>
      <c r="B181" s="11" t="s">
        <v>2678</v>
      </c>
      <c r="C181" s="11" t="s">
        <v>223</v>
      </c>
      <c r="D181" s="82" t="s">
        <v>399</v>
      </c>
      <c r="E181" s="83"/>
      <c r="F181" s="84" t="s">
        <v>10</v>
      </c>
      <c r="G181" s="84" t="n">
        <v>0</v>
      </c>
      <c r="H181" s="66"/>
    </row>
    <row r="182" customFormat="false" ht="12.8" hidden="false" customHeight="false" outlineLevel="0" collapsed="false">
      <c r="A182" s="0" t="s">
        <v>2484</v>
      </c>
      <c r="B182" s="11" t="s">
        <v>2678</v>
      </c>
      <c r="C182" s="11" t="s">
        <v>225</v>
      </c>
      <c r="D182" s="82" t="s">
        <v>400</v>
      </c>
      <c r="E182" s="83"/>
      <c r="F182" s="84" t="s">
        <v>10</v>
      </c>
      <c r="G182" s="84" t="n">
        <v>0</v>
      </c>
      <c r="H182" s="66"/>
    </row>
    <row r="183" customFormat="false" ht="12.8" hidden="false" customHeight="false" outlineLevel="0" collapsed="false">
      <c r="A183" s="0" t="s">
        <v>2486</v>
      </c>
      <c r="B183" s="11" t="s">
        <v>2678</v>
      </c>
      <c r="C183" s="11" t="s">
        <v>227</v>
      </c>
      <c r="D183" s="82" t="s">
        <v>401</v>
      </c>
      <c r="E183" s="83"/>
      <c r="F183" s="84" t="s">
        <v>10</v>
      </c>
      <c r="G183" s="84" t="n">
        <v>60000</v>
      </c>
      <c r="H183" s="66"/>
    </row>
    <row r="184" customFormat="false" ht="12.8" hidden="false" customHeight="false" outlineLevel="0" collapsed="false">
      <c r="A184" s="0" t="s">
        <v>2487</v>
      </c>
      <c r="B184" s="11" t="s">
        <v>2678</v>
      </c>
      <c r="C184" s="11" t="s">
        <v>229</v>
      </c>
      <c r="D184" s="82" t="s">
        <v>402</v>
      </c>
      <c r="E184" s="83"/>
      <c r="F184" s="84" t="s">
        <v>10</v>
      </c>
      <c r="G184" s="84" t="n">
        <v>0</v>
      </c>
      <c r="H184" s="66"/>
    </row>
    <row r="185" customFormat="false" ht="12.8" hidden="false" customHeight="false" outlineLevel="0" collapsed="false">
      <c r="A185" s="0" t="s">
        <v>2488</v>
      </c>
      <c r="B185" s="11" t="s">
        <v>2678</v>
      </c>
      <c r="C185" s="11" t="s">
        <v>231</v>
      </c>
      <c r="D185" s="82" t="s">
        <v>403</v>
      </c>
      <c r="E185" s="83"/>
      <c r="F185" s="84" t="s">
        <v>10</v>
      </c>
      <c r="G185" s="84" t="n">
        <v>0</v>
      </c>
      <c r="H185" s="66"/>
    </row>
    <row r="186" customFormat="false" ht="12.8" hidden="false" customHeight="false" outlineLevel="0" collapsed="false">
      <c r="A186" s="0" t="s">
        <v>2489</v>
      </c>
      <c r="B186" s="11" t="s">
        <v>2678</v>
      </c>
      <c r="C186" s="11" t="s">
        <v>233</v>
      </c>
      <c r="D186" s="82" t="s">
        <v>404</v>
      </c>
      <c r="E186" s="83"/>
      <c r="F186" s="84" t="s">
        <v>10</v>
      </c>
      <c r="G186" s="84" t="n">
        <v>0</v>
      </c>
      <c r="H186" s="66"/>
    </row>
    <row r="187" customFormat="false" ht="12.8" hidden="false" customHeight="false" outlineLevel="0" collapsed="false">
      <c r="A187" s="0" t="s">
        <v>2490</v>
      </c>
      <c r="B187" s="11" t="s">
        <v>2678</v>
      </c>
      <c r="C187" s="11" t="s">
        <v>235</v>
      </c>
      <c r="D187" s="82" t="s">
        <v>405</v>
      </c>
      <c r="E187" s="83"/>
      <c r="F187" s="84" t="s">
        <v>10</v>
      </c>
      <c r="G187" s="84" t="n">
        <v>0</v>
      </c>
      <c r="H187" s="66"/>
    </row>
    <row r="188" customFormat="false" ht="12.8" hidden="false" customHeight="false" outlineLevel="0" collapsed="false">
      <c r="A188" s="0" t="s">
        <v>2491</v>
      </c>
      <c r="B188" s="11" t="s">
        <v>2678</v>
      </c>
      <c r="C188" s="11" t="s">
        <v>237</v>
      </c>
      <c r="D188" s="82" t="s">
        <v>406</v>
      </c>
      <c r="E188" s="83"/>
      <c r="F188" s="84" t="s">
        <v>10</v>
      </c>
      <c r="G188" s="84" t="n">
        <v>0</v>
      </c>
      <c r="H188" s="66"/>
    </row>
    <row r="189" customFormat="false" ht="12.8" hidden="false" customHeight="false" outlineLevel="0" collapsed="false">
      <c r="A189" s="0" t="s">
        <v>2492</v>
      </c>
      <c r="B189" s="11" t="s">
        <v>2678</v>
      </c>
      <c r="C189" s="11" t="s">
        <v>239</v>
      </c>
      <c r="D189" s="82" t="s">
        <v>407</v>
      </c>
      <c r="E189" s="83"/>
      <c r="F189" s="84" t="s">
        <v>10</v>
      </c>
      <c r="G189" s="84" t="n">
        <v>0</v>
      </c>
      <c r="H189" s="66"/>
    </row>
    <row r="190" customFormat="false" ht="12.8" hidden="false" customHeight="false" outlineLevel="0" collapsed="false">
      <c r="A190" s="0" t="s">
        <v>2493</v>
      </c>
      <c r="B190" s="11" t="s">
        <v>2678</v>
      </c>
      <c r="C190" s="11" t="s">
        <v>241</v>
      </c>
      <c r="D190" s="82" t="s">
        <v>408</v>
      </c>
      <c r="E190" s="83"/>
      <c r="F190" s="84" t="s">
        <v>10</v>
      </c>
      <c r="G190" s="84" t="n">
        <v>0</v>
      </c>
      <c r="H190" s="66"/>
    </row>
    <row r="191" customFormat="false" ht="12.8" hidden="false" customHeight="false" outlineLevel="0" collapsed="false">
      <c r="A191" s="0" t="s">
        <v>2494</v>
      </c>
      <c r="B191" s="11" t="s">
        <v>2678</v>
      </c>
      <c r="C191" s="11" t="s">
        <v>243</v>
      </c>
      <c r="D191" s="82" t="s">
        <v>409</v>
      </c>
      <c r="E191" s="83"/>
      <c r="F191" s="84" t="s">
        <v>10</v>
      </c>
      <c r="G191" s="84" t="n">
        <v>0</v>
      </c>
      <c r="H191" s="66"/>
    </row>
    <row r="192" customFormat="false" ht="12.8" hidden="false" customHeight="false" outlineLevel="0" collapsed="false">
      <c r="A192" s="0" t="s">
        <v>2495</v>
      </c>
      <c r="B192" s="11" t="s">
        <v>2678</v>
      </c>
      <c r="C192" s="11" t="s">
        <v>245</v>
      </c>
      <c r="D192" s="82" t="s">
        <v>410</v>
      </c>
      <c r="E192" s="83"/>
      <c r="F192" s="84" t="s">
        <v>10</v>
      </c>
      <c r="G192" s="84" t="n">
        <v>0</v>
      </c>
      <c r="H192" s="66"/>
    </row>
    <row r="193" customFormat="false" ht="12.8" hidden="false" customHeight="false" outlineLevel="0" collapsed="false">
      <c r="A193" s="0" t="s">
        <v>2497</v>
      </c>
      <c r="B193" s="11" t="s">
        <v>2678</v>
      </c>
      <c r="C193" s="11" t="s">
        <v>247</v>
      </c>
      <c r="D193" s="82" t="s">
        <v>411</v>
      </c>
      <c r="E193" s="83"/>
      <c r="F193" s="84" t="s">
        <v>10</v>
      </c>
      <c r="G193" s="84" t="n">
        <v>0</v>
      </c>
      <c r="H193" s="66"/>
    </row>
    <row r="194" customFormat="false" ht="12.8" hidden="false" customHeight="false" outlineLevel="0" collapsed="false">
      <c r="A194" s="0" t="s">
        <v>2498</v>
      </c>
      <c r="B194" s="11" t="s">
        <v>2678</v>
      </c>
      <c r="C194" s="11" t="s">
        <v>249</v>
      </c>
      <c r="D194" s="82" t="s">
        <v>412</v>
      </c>
      <c r="E194" s="83"/>
      <c r="F194" s="84" t="s">
        <v>10</v>
      </c>
      <c r="G194" s="84" t="n">
        <v>0</v>
      </c>
      <c r="H194" s="66"/>
    </row>
    <row r="195" customFormat="false" ht="12.8" hidden="false" customHeight="false" outlineLevel="0" collapsed="false">
      <c r="A195" s="0" t="s">
        <v>2500</v>
      </c>
      <c r="B195" s="11" t="s">
        <v>2678</v>
      </c>
      <c r="C195" s="11" t="s">
        <v>251</v>
      </c>
      <c r="D195" s="82" t="s">
        <v>413</v>
      </c>
      <c r="E195" s="83"/>
      <c r="F195" s="84" t="s">
        <v>10</v>
      </c>
      <c r="G195" s="84" t="n">
        <v>0</v>
      </c>
      <c r="H195" s="66"/>
    </row>
    <row r="196" customFormat="false" ht="12.8" hidden="false" customHeight="false" outlineLevel="0" collapsed="false">
      <c r="A196" s="0" t="s">
        <v>2502</v>
      </c>
      <c r="B196" s="11" t="s">
        <v>2678</v>
      </c>
      <c r="C196" s="11" t="s">
        <v>253</v>
      </c>
      <c r="D196" s="82" t="s">
        <v>414</v>
      </c>
      <c r="E196" s="83"/>
      <c r="F196" s="84" t="s">
        <v>10</v>
      </c>
      <c r="G196" s="84" t="n">
        <v>0</v>
      </c>
      <c r="H196" s="66"/>
    </row>
    <row r="197" customFormat="false" ht="12.8" hidden="false" customHeight="false" outlineLevel="0" collapsed="false">
      <c r="A197" s="0" t="s">
        <v>2503</v>
      </c>
      <c r="B197" s="11" t="s">
        <v>2678</v>
      </c>
      <c r="C197" s="11" t="s">
        <v>255</v>
      </c>
      <c r="D197" s="82" t="s">
        <v>415</v>
      </c>
      <c r="E197" s="83"/>
      <c r="F197" s="84" t="s">
        <v>10</v>
      </c>
      <c r="G197" s="84" t="n">
        <v>0</v>
      </c>
      <c r="H197" s="66"/>
    </row>
    <row r="198" customFormat="false" ht="12.8" hidden="false" customHeight="false" outlineLevel="0" collapsed="false">
      <c r="A198" s="0" t="s">
        <v>2504</v>
      </c>
      <c r="B198" s="11" t="s">
        <v>2678</v>
      </c>
      <c r="C198" s="11" t="s">
        <v>257</v>
      </c>
      <c r="D198" s="82" t="s">
        <v>416</v>
      </c>
      <c r="E198" s="83"/>
      <c r="F198" s="84" t="s">
        <v>10</v>
      </c>
      <c r="G198" s="84" t="n">
        <v>0</v>
      </c>
      <c r="H198" s="66"/>
    </row>
    <row r="199" customFormat="false" ht="12.8" hidden="false" customHeight="false" outlineLevel="0" collapsed="false">
      <c r="A199" s="0" t="s">
        <v>2505</v>
      </c>
      <c r="B199" s="11" t="s">
        <v>2678</v>
      </c>
      <c r="C199" s="11" t="s">
        <v>259</v>
      </c>
      <c r="D199" s="82" t="s">
        <v>417</v>
      </c>
      <c r="E199" s="83"/>
      <c r="F199" s="84" t="s">
        <v>10</v>
      </c>
      <c r="G199" s="84" t="n">
        <v>0</v>
      </c>
      <c r="H199" s="66"/>
    </row>
    <row r="200" customFormat="false" ht="12.8" hidden="false" customHeight="false" outlineLevel="0" collapsed="false">
      <c r="A200" s="0" t="s">
        <v>2506</v>
      </c>
      <c r="B200" s="11" t="s">
        <v>2678</v>
      </c>
      <c r="C200" s="11" t="s">
        <v>261</v>
      </c>
      <c r="D200" s="82" t="s">
        <v>418</v>
      </c>
      <c r="E200" s="83"/>
      <c r="F200" s="84" t="s">
        <v>10</v>
      </c>
      <c r="G200" s="84" t="n">
        <v>0</v>
      </c>
      <c r="H200" s="66"/>
    </row>
    <row r="201" customFormat="false" ht="12.8" hidden="false" customHeight="false" outlineLevel="0" collapsed="false">
      <c r="A201" s="0" t="s">
        <v>2508</v>
      </c>
      <c r="B201" s="11" t="s">
        <v>2678</v>
      </c>
      <c r="C201" s="11" t="s">
        <v>263</v>
      </c>
      <c r="D201" s="82" t="s">
        <v>419</v>
      </c>
      <c r="E201" s="83"/>
      <c r="F201" s="84" t="s">
        <v>10</v>
      </c>
      <c r="G201" s="84" t="n">
        <v>0</v>
      </c>
      <c r="H201" s="66"/>
    </row>
    <row r="202" customFormat="false" ht="12.8" hidden="false" customHeight="false" outlineLevel="0" collapsed="false">
      <c r="A202" s="0" t="s">
        <v>2509</v>
      </c>
      <c r="B202" s="11" t="s">
        <v>2678</v>
      </c>
      <c r="C202" s="11" t="s">
        <v>265</v>
      </c>
      <c r="D202" s="82" t="s">
        <v>420</v>
      </c>
      <c r="E202" s="83"/>
      <c r="F202" s="84" t="s">
        <v>10</v>
      </c>
      <c r="G202" s="84" t="n">
        <v>0</v>
      </c>
      <c r="H202" s="66"/>
    </row>
    <row r="203" customFormat="false" ht="12.8" hidden="false" customHeight="false" outlineLevel="0" collapsed="false">
      <c r="A203" s="0" t="s">
        <v>2510</v>
      </c>
      <c r="B203" s="11" t="s">
        <v>2678</v>
      </c>
      <c r="C203" s="11" t="s">
        <v>267</v>
      </c>
      <c r="D203" s="82" t="s">
        <v>421</v>
      </c>
      <c r="E203" s="83"/>
      <c r="F203" s="84" t="s">
        <v>10</v>
      </c>
      <c r="G203" s="84" t="n">
        <v>0</v>
      </c>
      <c r="H203" s="66"/>
    </row>
    <row r="204" customFormat="false" ht="12.8" hidden="false" customHeight="false" outlineLevel="0" collapsed="false">
      <c r="A204" s="0" t="s">
        <v>2511</v>
      </c>
      <c r="B204" s="11" t="s">
        <v>2678</v>
      </c>
      <c r="C204" s="11" t="s">
        <v>269</v>
      </c>
      <c r="D204" s="82" t="s">
        <v>422</v>
      </c>
      <c r="E204" s="83"/>
      <c r="F204" s="84" t="s">
        <v>10</v>
      </c>
      <c r="G204" s="84" t="n">
        <v>0</v>
      </c>
      <c r="H204" s="66"/>
    </row>
    <row r="205" customFormat="false" ht="12.8" hidden="false" customHeight="false" outlineLevel="0" collapsed="false">
      <c r="A205" s="0" t="s">
        <v>2512</v>
      </c>
      <c r="B205" s="11" t="s">
        <v>2678</v>
      </c>
      <c r="C205" s="11" t="s">
        <v>271</v>
      </c>
      <c r="D205" s="82" t="s">
        <v>423</v>
      </c>
      <c r="E205" s="83"/>
      <c r="F205" s="84" t="s">
        <v>10</v>
      </c>
      <c r="G205" s="84" t="n">
        <v>0</v>
      </c>
      <c r="H205" s="66"/>
    </row>
    <row r="206" customFormat="false" ht="12.8" hidden="false" customHeight="false" outlineLevel="0" collapsed="false">
      <c r="A206" s="0" t="s">
        <v>2513</v>
      </c>
      <c r="B206" s="11" t="s">
        <v>2678</v>
      </c>
      <c r="C206" s="11" t="s">
        <v>273</v>
      </c>
      <c r="D206" s="82" t="s">
        <v>424</v>
      </c>
      <c r="E206" s="83"/>
      <c r="F206" s="84" t="s">
        <v>10</v>
      </c>
      <c r="G206" s="84" t="n">
        <v>0</v>
      </c>
      <c r="H206" s="66"/>
    </row>
    <row r="207" customFormat="false" ht="12.8" hidden="false" customHeight="false" outlineLevel="0" collapsed="false">
      <c r="A207" s="0" t="s">
        <v>2514</v>
      </c>
      <c r="B207" s="11" t="s">
        <v>2678</v>
      </c>
      <c r="C207" s="11" t="s">
        <v>275</v>
      </c>
      <c r="D207" s="82" t="s">
        <v>425</v>
      </c>
      <c r="E207" s="83"/>
      <c r="F207" s="84" t="s">
        <v>10</v>
      </c>
      <c r="G207" s="84" t="n">
        <v>0</v>
      </c>
      <c r="H207" s="66"/>
    </row>
    <row r="208" customFormat="false" ht="12.8" hidden="false" customHeight="false" outlineLevel="0" collapsed="false">
      <c r="A208" s="0" t="s">
        <v>2515</v>
      </c>
      <c r="B208" s="11" t="s">
        <v>2678</v>
      </c>
      <c r="C208" s="11" t="s">
        <v>277</v>
      </c>
      <c r="D208" s="82" t="s">
        <v>426</v>
      </c>
      <c r="E208" s="83"/>
      <c r="F208" s="84" t="s">
        <v>10</v>
      </c>
      <c r="G208" s="84" t="n">
        <v>0</v>
      </c>
      <c r="H208" s="66"/>
    </row>
    <row r="209" customFormat="false" ht="12.8" hidden="false" customHeight="false" outlineLevel="0" collapsed="false">
      <c r="A209" s="0" t="s">
        <v>2516</v>
      </c>
      <c r="B209" s="11" t="s">
        <v>2678</v>
      </c>
      <c r="C209" s="11" t="s">
        <v>279</v>
      </c>
      <c r="D209" s="82" t="s">
        <v>427</v>
      </c>
      <c r="E209" s="83"/>
      <c r="F209" s="84" t="s">
        <v>10</v>
      </c>
      <c r="G209" s="84" t="n">
        <v>0</v>
      </c>
      <c r="H209" s="66"/>
    </row>
    <row r="210" customFormat="false" ht="12.8" hidden="false" customHeight="false" outlineLevel="0" collapsed="false">
      <c r="A210" s="0" t="s">
        <v>2517</v>
      </c>
      <c r="B210" s="11" t="s">
        <v>2678</v>
      </c>
      <c r="C210" s="11" t="s">
        <v>281</v>
      </c>
      <c r="D210" s="82" t="s">
        <v>428</v>
      </c>
      <c r="E210" s="83"/>
      <c r="F210" s="84" t="s">
        <v>10</v>
      </c>
      <c r="G210" s="84" t="n">
        <v>0</v>
      </c>
      <c r="H210" s="66"/>
    </row>
    <row r="211" customFormat="false" ht="12.8" hidden="false" customHeight="false" outlineLevel="0" collapsed="false">
      <c r="A211" s="0" t="s">
        <v>2518</v>
      </c>
      <c r="B211" s="11" t="s">
        <v>2678</v>
      </c>
      <c r="C211" s="11" t="s">
        <v>283</v>
      </c>
      <c r="D211" s="82" t="s">
        <v>429</v>
      </c>
      <c r="E211" s="83"/>
      <c r="F211" s="84" t="s">
        <v>10</v>
      </c>
      <c r="G211" s="84" t="n">
        <v>0</v>
      </c>
      <c r="H211" s="66"/>
    </row>
    <row r="212" customFormat="false" ht="12.8" hidden="false" customHeight="false" outlineLevel="0" collapsed="false">
      <c r="A212" s="0" t="s">
        <v>2519</v>
      </c>
      <c r="B212" s="11" t="s">
        <v>2678</v>
      </c>
      <c r="C212" s="11" t="s">
        <v>430</v>
      </c>
      <c r="D212" s="82" t="s">
        <v>293</v>
      </c>
      <c r="E212" s="83"/>
      <c r="F212" s="84" t="s">
        <v>10</v>
      </c>
      <c r="G212" s="85"/>
      <c r="H212" s="66"/>
    </row>
    <row r="213" customFormat="false" ht="12.8" hidden="false" customHeight="false" outlineLevel="0" collapsed="false">
      <c r="A213" s="0" t="s">
        <v>2520</v>
      </c>
      <c r="B213" s="11" t="s">
        <v>2679</v>
      </c>
      <c r="C213" s="11" t="s">
        <v>149</v>
      </c>
      <c r="D213" s="82" t="s">
        <v>433</v>
      </c>
      <c r="E213" s="83"/>
      <c r="F213" s="84" t="s">
        <v>10</v>
      </c>
      <c r="G213" s="84" t="n">
        <v>0</v>
      </c>
      <c r="H213" s="66"/>
    </row>
    <row r="214" customFormat="false" ht="12.8" hidden="false" customHeight="false" outlineLevel="0" collapsed="false">
      <c r="A214" s="0" t="s">
        <v>2521</v>
      </c>
      <c r="B214" s="11" t="s">
        <v>2679</v>
      </c>
      <c r="C214" s="11" t="s">
        <v>151</v>
      </c>
      <c r="D214" s="82" t="s">
        <v>434</v>
      </c>
      <c r="E214" s="83"/>
      <c r="F214" s="84" t="s">
        <v>10</v>
      </c>
      <c r="G214" s="84" t="n">
        <v>36000</v>
      </c>
      <c r="H214" s="66"/>
    </row>
    <row r="215" customFormat="false" ht="12.8" hidden="false" customHeight="false" outlineLevel="0" collapsed="false">
      <c r="A215" s="0" t="s">
        <v>2522</v>
      </c>
      <c r="B215" s="11" t="s">
        <v>2679</v>
      </c>
      <c r="C215" s="11" t="s">
        <v>153</v>
      </c>
      <c r="D215" s="82" t="s">
        <v>435</v>
      </c>
      <c r="E215" s="83"/>
      <c r="F215" s="84" t="s">
        <v>10</v>
      </c>
      <c r="G215" s="84" t="n">
        <v>56700</v>
      </c>
      <c r="H215" s="66"/>
    </row>
    <row r="216" customFormat="false" ht="12.8" hidden="false" customHeight="false" outlineLevel="0" collapsed="false">
      <c r="A216" s="0" t="s">
        <v>2523</v>
      </c>
      <c r="B216" s="11" t="s">
        <v>2679</v>
      </c>
      <c r="C216" s="11" t="s">
        <v>155</v>
      </c>
      <c r="D216" s="82" t="s">
        <v>436</v>
      </c>
      <c r="E216" s="83"/>
      <c r="F216" s="84" t="s">
        <v>10</v>
      </c>
      <c r="G216" s="84" t="n">
        <v>223200</v>
      </c>
      <c r="H216" s="66"/>
    </row>
    <row r="217" customFormat="false" ht="12.8" hidden="false" customHeight="false" outlineLevel="0" collapsed="false">
      <c r="A217" s="0" t="s">
        <v>2524</v>
      </c>
      <c r="B217" s="11" t="s">
        <v>2679</v>
      </c>
      <c r="C217" s="11" t="s">
        <v>157</v>
      </c>
      <c r="D217" s="82" t="s">
        <v>437</v>
      </c>
      <c r="E217" s="83"/>
      <c r="F217" s="84" t="s">
        <v>10</v>
      </c>
      <c r="G217" s="84" t="n">
        <v>36000</v>
      </c>
      <c r="H217" s="66"/>
    </row>
    <row r="218" customFormat="false" ht="12.8" hidden="false" customHeight="false" outlineLevel="0" collapsed="false">
      <c r="A218" s="0" t="s">
        <v>2527</v>
      </c>
      <c r="B218" s="11" t="s">
        <v>2679</v>
      </c>
      <c r="C218" s="11" t="s">
        <v>159</v>
      </c>
      <c r="D218" s="82" t="s">
        <v>438</v>
      </c>
      <c r="E218" s="83"/>
      <c r="F218" s="84" t="s">
        <v>10</v>
      </c>
      <c r="G218" s="84" t="n">
        <v>27000</v>
      </c>
      <c r="H218" s="66"/>
    </row>
    <row r="219" customFormat="false" ht="12.8" hidden="false" customHeight="false" outlineLevel="0" collapsed="false">
      <c r="A219" s="0" t="s">
        <v>2528</v>
      </c>
      <c r="B219" s="11" t="s">
        <v>2679</v>
      </c>
      <c r="C219" s="11" t="s">
        <v>161</v>
      </c>
      <c r="D219" s="82" t="s">
        <v>439</v>
      </c>
      <c r="E219" s="83"/>
      <c r="F219" s="84" t="s">
        <v>10</v>
      </c>
      <c r="G219" s="84" t="n">
        <v>0</v>
      </c>
      <c r="H219" s="66"/>
    </row>
    <row r="220" customFormat="false" ht="12.8" hidden="false" customHeight="false" outlineLevel="0" collapsed="false">
      <c r="A220" s="0" t="s">
        <v>2529</v>
      </c>
      <c r="B220" s="11" t="s">
        <v>2679</v>
      </c>
      <c r="C220" s="11" t="s">
        <v>163</v>
      </c>
      <c r="D220" s="82" t="s">
        <v>440</v>
      </c>
      <c r="E220" s="83"/>
      <c r="F220" s="84" t="s">
        <v>10</v>
      </c>
      <c r="G220" s="84" t="n">
        <v>0</v>
      </c>
      <c r="H220" s="66"/>
    </row>
    <row r="221" customFormat="false" ht="12.8" hidden="false" customHeight="false" outlineLevel="0" collapsed="false">
      <c r="A221" s="0" t="s">
        <v>2530</v>
      </c>
      <c r="B221" s="11" t="s">
        <v>2679</v>
      </c>
      <c r="C221" s="11" t="s">
        <v>165</v>
      </c>
      <c r="D221" s="82" t="s">
        <v>441</v>
      </c>
      <c r="E221" s="83"/>
      <c r="F221" s="84" t="s">
        <v>10</v>
      </c>
      <c r="G221" s="84" t="n">
        <v>0</v>
      </c>
      <c r="H221" s="66"/>
    </row>
    <row r="222" customFormat="false" ht="12.8" hidden="false" customHeight="false" outlineLevel="0" collapsed="false">
      <c r="A222" s="0" t="s">
        <v>2531</v>
      </c>
      <c r="B222" s="11" t="s">
        <v>2679</v>
      </c>
      <c r="C222" s="11" t="s">
        <v>167</v>
      </c>
      <c r="D222" s="82" t="s">
        <v>442</v>
      </c>
      <c r="E222" s="83"/>
      <c r="F222" s="84" t="s">
        <v>10</v>
      </c>
      <c r="G222" s="84" t="n">
        <v>3750</v>
      </c>
      <c r="H222" s="66"/>
    </row>
    <row r="223" customFormat="false" ht="12.8" hidden="false" customHeight="false" outlineLevel="0" collapsed="false">
      <c r="A223" s="0" t="s">
        <v>2533</v>
      </c>
      <c r="B223" s="11" t="s">
        <v>2679</v>
      </c>
      <c r="C223" s="11" t="s">
        <v>169</v>
      </c>
      <c r="D223" s="82" t="s">
        <v>443</v>
      </c>
      <c r="E223" s="83"/>
      <c r="F223" s="84" t="s">
        <v>10</v>
      </c>
      <c r="G223" s="84" t="n">
        <v>0</v>
      </c>
      <c r="H223" s="66"/>
    </row>
    <row r="224" customFormat="false" ht="23.85" hidden="false" customHeight="false" outlineLevel="0" collapsed="false">
      <c r="A224" s="0" t="s">
        <v>2536</v>
      </c>
      <c r="B224" s="11" t="s">
        <v>2679</v>
      </c>
      <c r="C224" s="11" t="s">
        <v>171</v>
      </c>
      <c r="D224" s="82" t="s">
        <v>444</v>
      </c>
      <c r="E224" s="83"/>
      <c r="F224" s="84" t="s">
        <v>10</v>
      </c>
      <c r="G224" s="84" t="n">
        <v>0</v>
      </c>
      <c r="H224" s="66"/>
    </row>
    <row r="225" customFormat="false" ht="12.8" hidden="false" customHeight="false" outlineLevel="0" collapsed="false">
      <c r="A225" s="0" t="s">
        <v>2539</v>
      </c>
      <c r="B225" s="11" t="s">
        <v>2679</v>
      </c>
      <c r="C225" s="11" t="s">
        <v>173</v>
      </c>
      <c r="D225" s="82" t="s">
        <v>445</v>
      </c>
      <c r="E225" s="83"/>
      <c r="F225" s="84" t="s">
        <v>10</v>
      </c>
      <c r="G225" s="84" t="n">
        <v>382.5</v>
      </c>
      <c r="H225" s="66"/>
    </row>
    <row r="226" customFormat="false" ht="12.8" hidden="false" customHeight="false" outlineLevel="0" collapsed="false">
      <c r="A226" s="0" t="s">
        <v>2541</v>
      </c>
      <c r="B226" s="11" t="s">
        <v>2679</v>
      </c>
      <c r="C226" s="11" t="s">
        <v>175</v>
      </c>
      <c r="D226" s="82" t="s">
        <v>446</v>
      </c>
      <c r="E226" s="83"/>
      <c r="F226" s="84" t="s">
        <v>10</v>
      </c>
      <c r="G226" s="84" t="n">
        <v>0</v>
      </c>
      <c r="H226" s="66"/>
    </row>
    <row r="227" customFormat="false" ht="12.8" hidden="false" customHeight="false" outlineLevel="0" collapsed="false">
      <c r="A227" s="0" t="s">
        <v>2543</v>
      </c>
      <c r="B227" s="11" t="s">
        <v>2679</v>
      </c>
      <c r="C227" s="11" t="s">
        <v>177</v>
      </c>
      <c r="D227" s="82" t="s">
        <v>447</v>
      </c>
      <c r="E227" s="83"/>
      <c r="F227" s="84" t="s">
        <v>10</v>
      </c>
      <c r="G227" s="84" t="n">
        <v>105000</v>
      </c>
      <c r="H227" s="66"/>
    </row>
    <row r="228" customFormat="false" ht="12.8" hidden="false" customHeight="false" outlineLevel="0" collapsed="false">
      <c r="A228" s="0" t="s">
        <v>2545</v>
      </c>
      <c r="B228" s="11" t="s">
        <v>2679</v>
      </c>
      <c r="C228" s="11" t="s">
        <v>179</v>
      </c>
      <c r="D228" s="82" t="s">
        <v>448</v>
      </c>
      <c r="E228" s="83"/>
      <c r="F228" s="84" t="s">
        <v>10</v>
      </c>
      <c r="G228" s="84" t="n">
        <v>2100</v>
      </c>
      <c r="H228" s="66"/>
    </row>
    <row r="229" customFormat="false" ht="12.8" hidden="false" customHeight="false" outlineLevel="0" collapsed="false">
      <c r="A229" s="0" t="s">
        <v>2547</v>
      </c>
      <c r="B229" s="11" t="s">
        <v>2679</v>
      </c>
      <c r="C229" s="11" t="s">
        <v>181</v>
      </c>
      <c r="D229" s="82" t="s">
        <v>449</v>
      </c>
      <c r="E229" s="83"/>
      <c r="F229" s="84" t="s">
        <v>10</v>
      </c>
      <c r="G229" s="84" t="n">
        <v>0</v>
      </c>
      <c r="H229" s="66"/>
    </row>
    <row r="230" customFormat="false" ht="12.8" hidden="false" customHeight="false" outlineLevel="0" collapsed="false">
      <c r="A230" s="0" t="s">
        <v>2549</v>
      </c>
      <c r="B230" s="11" t="s">
        <v>2679</v>
      </c>
      <c r="C230" s="11" t="s">
        <v>183</v>
      </c>
      <c r="D230" s="82" t="s">
        <v>450</v>
      </c>
      <c r="E230" s="83"/>
      <c r="F230" s="84" t="s">
        <v>10</v>
      </c>
      <c r="G230" s="84" t="n">
        <v>3750</v>
      </c>
      <c r="H230" s="66"/>
    </row>
    <row r="231" customFormat="false" ht="12.8" hidden="false" customHeight="false" outlineLevel="0" collapsed="false">
      <c r="A231" s="0" t="s">
        <v>2552</v>
      </c>
      <c r="B231" s="11" t="s">
        <v>2679</v>
      </c>
      <c r="C231" s="11" t="s">
        <v>185</v>
      </c>
      <c r="D231" s="82" t="s">
        <v>451</v>
      </c>
      <c r="E231" s="83"/>
      <c r="F231" s="84" t="s">
        <v>10</v>
      </c>
      <c r="G231" s="84" t="n">
        <v>0</v>
      </c>
      <c r="H231" s="66"/>
    </row>
    <row r="232" customFormat="false" ht="12.8" hidden="false" customHeight="false" outlineLevel="0" collapsed="false">
      <c r="A232" s="0" t="s">
        <v>2554</v>
      </c>
      <c r="B232" s="11" t="s">
        <v>2679</v>
      </c>
      <c r="C232" s="11" t="s">
        <v>187</v>
      </c>
      <c r="D232" s="82" t="s">
        <v>452</v>
      </c>
      <c r="E232" s="83"/>
      <c r="F232" s="84" t="s">
        <v>10</v>
      </c>
      <c r="G232" s="84" t="n">
        <v>1920</v>
      </c>
      <c r="H232" s="66"/>
    </row>
    <row r="233" customFormat="false" ht="12.8" hidden="false" customHeight="false" outlineLevel="0" collapsed="false">
      <c r="A233" s="0" t="s">
        <v>2556</v>
      </c>
      <c r="B233" s="11" t="s">
        <v>2679</v>
      </c>
      <c r="C233" s="11" t="s">
        <v>189</v>
      </c>
      <c r="D233" s="82" t="s">
        <v>453</v>
      </c>
      <c r="E233" s="83"/>
      <c r="F233" s="84" t="s">
        <v>10</v>
      </c>
      <c r="G233" s="84" t="n">
        <v>18000</v>
      </c>
      <c r="H233" s="66"/>
    </row>
    <row r="234" customFormat="false" ht="12.8" hidden="false" customHeight="false" outlineLevel="0" collapsed="false">
      <c r="A234" s="0" t="s">
        <v>2558</v>
      </c>
      <c r="B234" s="11" t="s">
        <v>2679</v>
      </c>
      <c r="C234" s="11" t="s">
        <v>191</v>
      </c>
      <c r="D234" s="82" t="s">
        <v>454</v>
      </c>
      <c r="E234" s="83"/>
      <c r="F234" s="84" t="s">
        <v>10</v>
      </c>
      <c r="G234" s="84" t="n">
        <v>0</v>
      </c>
      <c r="H234" s="66"/>
    </row>
    <row r="235" customFormat="false" ht="12.8" hidden="false" customHeight="false" outlineLevel="0" collapsed="false">
      <c r="A235" s="0" t="s">
        <v>2560</v>
      </c>
      <c r="B235" s="11" t="s">
        <v>2679</v>
      </c>
      <c r="C235" s="11" t="s">
        <v>193</v>
      </c>
      <c r="D235" s="82" t="s">
        <v>455</v>
      </c>
      <c r="E235" s="83"/>
      <c r="F235" s="84" t="s">
        <v>10</v>
      </c>
      <c r="G235" s="84" t="n">
        <v>3750</v>
      </c>
      <c r="H235" s="66"/>
    </row>
    <row r="236" customFormat="false" ht="12.8" hidden="false" customHeight="false" outlineLevel="0" collapsed="false">
      <c r="A236" s="0" t="s">
        <v>2563</v>
      </c>
      <c r="B236" s="11" t="s">
        <v>2679</v>
      </c>
      <c r="C236" s="11" t="s">
        <v>195</v>
      </c>
      <c r="D236" s="82" t="s">
        <v>456</v>
      </c>
      <c r="E236" s="83"/>
      <c r="F236" s="84" t="s">
        <v>10</v>
      </c>
      <c r="G236" s="84" t="n">
        <v>0</v>
      </c>
      <c r="H236" s="66"/>
    </row>
    <row r="237" customFormat="false" ht="12.8" hidden="false" customHeight="false" outlineLevel="0" collapsed="false">
      <c r="A237" s="0" t="s">
        <v>2565</v>
      </c>
      <c r="B237" s="11" t="s">
        <v>2679</v>
      </c>
      <c r="C237" s="11" t="s">
        <v>197</v>
      </c>
      <c r="D237" s="82" t="s">
        <v>457</v>
      </c>
      <c r="E237" s="83"/>
      <c r="F237" s="84" t="s">
        <v>10</v>
      </c>
      <c r="G237" s="84" t="n">
        <v>0</v>
      </c>
      <c r="H237" s="66"/>
    </row>
    <row r="238" customFormat="false" ht="12.8" hidden="false" customHeight="false" outlineLevel="0" collapsed="false">
      <c r="A238" s="0" t="s">
        <v>2567</v>
      </c>
      <c r="B238" s="11" t="s">
        <v>2679</v>
      </c>
      <c r="C238" s="11" t="s">
        <v>199</v>
      </c>
      <c r="D238" s="82" t="s">
        <v>458</v>
      </c>
      <c r="E238" s="83"/>
      <c r="F238" s="84" t="s">
        <v>10</v>
      </c>
      <c r="G238" s="84" t="n">
        <v>0</v>
      </c>
      <c r="H238" s="66"/>
    </row>
    <row r="239" customFormat="false" ht="12.8" hidden="false" customHeight="false" outlineLevel="0" collapsed="false">
      <c r="A239" s="0" t="s">
        <v>2569</v>
      </c>
      <c r="B239" s="11" t="s">
        <v>2679</v>
      </c>
      <c r="C239" s="11" t="s">
        <v>201</v>
      </c>
      <c r="D239" s="82" t="s">
        <v>459</v>
      </c>
      <c r="E239" s="83"/>
      <c r="F239" s="84" t="s">
        <v>10</v>
      </c>
      <c r="G239" s="84" t="n">
        <v>5250</v>
      </c>
      <c r="H239" s="66"/>
    </row>
    <row r="240" customFormat="false" ht="12.8" hidden="false" customHeight="false" outlineLevel="0" collapsed="false">
      <c r="A240" s="0" t="s">
        <v>2572</v>
      </c>
      <c r="B240" s="11" t="s">
        <v>2679</v>
      </c>
      <c r="C240" s="11" t="s">
        <v>203</v>
      </c>
      <c r="D240" s="82" t="s">
        <v>460</v>
      </c>
      <c r="E240" s="83"/>
      <c r="F240" s="84" t="s">
        <v>10</v>
      </c>
      <c r="G240" s="84" t="n">
        <v>3750</v>
      </c>
      <c r="H240" s="66"/>
    </row>
    <row r="241" customFormat="false" ht="12.8" hidden="false" customHeight="false" outlineLevel="0" collapsed="false">
      <c r="A241" s="0" t="s">
        <v>2574</v>
      </c>
      <c r="B241" s="11" t="s">
        <v>2679</v>
      </c>
      <c r="C241" s="11" t="s">
        <v>205</v>
      </c>
      <c r="D241" s="82" t="s">
        <v>461</v>
      </c>
      <c r="E241" s="83"/>
      <c r="F241" s="84" t="s">
        <v>10</v>
      </c>
      <c r="G241" s="84" t="n">
        <v>0</v>
      </c>
      <c r="H241" s="66"/>
    </row>
    <row r="242" customFormat="false" ht="12.8" hidden="false" customHeight="false" outlineLevel="0" collapsed="false">
      <c r="A242" s="0" t="s">
        <v>2576</v>
      </c>
      <c r="B242" s="11" t="s">
        <v>2679</v>
      </c>
      <c r="C242" s="11" t="s">
        <v>207</v>
      </c>
      <c r="D242" s="82" t="s">
        <v>462</v>
      </c>
      <c r="E242" s="83"/>
      <c r="F242" s="84" t="s">
        <v>10</v>
      </c>
      <c r="G242" s="84" t="n">
        <v>0</v>
      </c>
      <c r="H242" s="66"/>
    </row>
    <row r="243" customFormat="false" ht="12.8" hidden="false" customHeight="false" outlineLevel="0" collapsed="false">
      <c r="A243" s="0" t="s">
        <v>2577</v>
      </c>
      <c r="B243" s="11" t="s">
        <v>2679</v>
      </c>
      <c r="C243" s="11" t="s">
        <v>209</v>
      </c>
      <c r="D243" s="82" t="s">
        <v>463</v>
      </c>
      <c r="E243" s="83"/>
      <c r="F243" s="84" t="s">
        <v>10</v>
      </c>
      <c r="G243" s="84" t="n">
        <v>0</v>
      </c>
      <c r="H243" s="66"/>
    </row>
    <row r="244" customFormat="false" ht="12.8" hidden="false" customHeight="false" outlineLevel="0" collapsed="false">
      <c r="A244" s="0" t="s">
        <v>2579</v>
      </c>
      <c r="B244" s="11" t="s">
        <v>2679</v>
      </c>
      <c r="C244" s="11" t="s">
        <v>211</v>
      </c>
      <c r="D244" s="82" t="s">
        <v>464</v>
      </c>
      <c r="E244" s="83"/>
      <c r="F244" s="84" t="s">
        <v>10</v>
      </c>
      <c r="G244" s="84" t="n">
        <v>0</v>
      </c>
      <c r="H244" s="66"/>
    </row>
    <row r="245" customFormat="false" ht="12.8" hidden="false" customHeight="false" outlineLevel="0" collapsed="false">
      <c r="A245" s="0" t="s">
        <v>2580</v>
      </c>
      <c r="B245" s="11" t="s">
        <v>2679</v>
      </c>
      <c r="C245" s="11" t="s">
        <v>213</v>
      </c>
      <c r="D245" s="82" t="s">
        <v>465</v>
      </c>
      <c r="E245" s="83"/>
      <c r="F245" s="84" t="s">
        <v>10</v>
      </c>
      <c r="G245" s="84" t="n">
        <v>0</v>
      </c>
      <c r="H245" s="66"/>
    </row>
    <row r="246" customFormat="false" ht="12.8" hidden="false" customHeight="false" outlineLevel="0" collapsed="false">
      <c r="A246" s="0" t="s">
        <v>2581</v>
      </c>
      <c r="B246" s="11" t="s">
        <v>2679</v>
      </c>
      <c r="C246" s="11" t="s">
        <v>215</v>
      </c>
      <c r="D246" s="82" t="s">
        <v>466</v>
      </c>
      <c r="E246" s="83"/>
      <c r="F246" s="84" t="s">
        <v>10</v>
      </c>
      <c r="G246" s="84" t="n">
        <v>0</v>
      </c>
      <c r="H246" s="66"/>
    </row>
    <row r="247" customFormat="false" ht="12.8" hidden="false" customHeight="false" outlineLevel="0" collapsed="false">
      <c r="A247" s="0" t="s">
        <v>2582</v>
      </c>
      <c r="B247" s="11" t="s">
        <v>2679</v>
      </c>
      <c r="C247" s="11" t="s">
        <v>217</v>
      </c>
      <c r="D247" s="82" t="s">
        <v>467</v>
      </c>
      <c r="E247" s="83"/>
      <c r="F247" s="84" t="s">
        <v>10</v>
      </c>
      <c r="G247" s="84" t="n">
        <v>0</v>
      </c>
      <c r="H247" s="66"/>
    </row>
    <row r="248" customFormat="false" ht="12.8" hidden="false" customHeight="false" outlineLevel="0" collapsed="false">
      <c r="A248" s="0" t="s">
        <v>2583</v>
      </c>
      <c r="B248" s="11" t="s">
        <v>2679</v>
      </c>
      <c r="C248" s="11" t="s">
        <v>219</v>
      </c>
      <c r="D248" s="82" t="s">
        <v>468</v>
      </c>
      <c r="E248" s="83"/>
      <c r="F248" s="84" t="s">
        <v>10</v>
      </c>
      <c r="G248" s="84" t="n">
        <v>0</v>
      </c>
      <c r="H248" s="66"/>
    </row>
    <row r="249" customFormat="false" ht="12.8" hidden="false" customHeight="false" outlineLevel="0" collapsed="false">
      <c r="A249" s="0" t="s">
        <v>2584</v>
      </c>
      <c r="B249" s="11" t="s">
        <v>2679</v>
      </c>
      <c r="C249" s="11" t="s">
        <v>221</v>
      </c>
      <c r="D249" s="82" t="s">
        <v>469</v>
      </c>
      <c r="E249" s="83"/>
      <c r="F249" s="84" t="s">
        <v>10</v>
      </c>
      <c r="G249" s="84" t="n">
        <v>0</v>
      </c>
      <c r="H249" s="66"/>
    </row>
    <row r="250" customFormat="false" ht="12.8" hidden="false" customHeight="false" outlineLevel="0" collapsed="false">
      <c r="A250" s="0" t="s">
        <v>2585</v>
      </c>
      <c r="B250" s="11" t="s">
        <v>2679</v>
      </c>
      <c r="C250" s="11" t="s">
        <v>223</v>
      </c>
      <c r="D250" s="82" t="s">
        <v>470</v>
      </c>
      <c r="E250" s="83"/>
      <c r="F250" s="84" t="s">
        <v>10</v>
      </c>
      <c r="G250" s="84" t="n">
        <v>0</v>
      </c>
      <c r="H250" s="66"/>
    </row>
    <row r="251" customFormat="false" ht="12.8" hidden="false" customHeight="false" outlineLevel="0" collapsed="false">
      <c r="A251" s="0" t="s">
        <v>2586</v>
      </c>
      <c r="B251" s="11" t="s">
        <v>2679</v>
      </c>
      <c r="C251" s="11" t="s">
        <v>225</v>
      </c>
      <c r="D251" s="82" t="s">
        <v>471</v>
      </c>
      <c r="E251" s="83"/>
      <c r="F251" s="84" t="s">
        <v>10</v>
      </c>
      <c r="G251" s="84" t="n">
        <v>0</v>
      </c>
      <c r="H251" s="66"/>
    </row>
    <row r="252" customFormat="false" ht="12.8" hidden="false" customHeight="false" outlineLevel="0" collapsed="false">
      <c r="A252" s="0" t="s">
        <v>2587</v>
      </c>
      <c r="B252" s="11" t="s">
        <v>2679</v>
      </c>
      <c r="C252" s="11" t="s">
        <v>227</v>
      </c>
      <c r="D252" s="82" t="s">
        <v>472</v>
      </c>
      <c r="E252" s="83"/>
      <c r="F252" s="84" t="s">
        <v>10</v>
      </c>
      <c r="G252" s="84" t="n">
        <v>225000</v>
      </c>
      <c r="H252" s="66"/>
    </row>
    <row r="253" customFormat="false" ht="12.8" hidden="false" customHeight="false" outlineLevel="0" collapsed="false">
      <c r="A253" s="0" t="s">
        <v>2588</v>
      </c>
      <c r="B253" s="11" t="s">
        <v>2679</v>
      </c>
      <c r="C253" s="11" t="s">
        <v>229</v>
      </c>
      <c r="D253" s="82" t="s">
        <v>473</v>
      </c>
      <c r="E253" s="83"/>
      <c r="F253" s="84" t="s">
        <v>10</v>
      </c>
      <c r="G253" s="84" t="n">
        <v>0</v>
      </c>
      <c r="H253" s="66"/>
    </row>
    <row r="254" customFormat="false" ht="12.8" hidden="false" customHeight="false" outlineLevel="0" collapsed="false">
      <c r="A254" s="0" t="s">
        <v>2589</v>
      </c>
      <c r="B254" s="11" t="s">
        <v>2679</v>
      </c>
      <c r="C254" s="11" t="s">
        <v>231</v>
      </c>
      <c r="D254" s="82" t="s">
        <v>474</v>
      </c>
      <c r="E254" s="83"/>
      <c r="F254" s="84" t="s">
        <v>10</v>
      </c>
      <c r="G254" s="84" t="n">
        <v>0</v>
      </c>
      <c r="H254" s="66"/>
    </row>
    <row r="255" customFormat="false" ht="12.8" hidden="false" customHeight="false" outlineLevel="0" collapsed="false">
      <c r="A255" s="0" t="s">
        <v>2590</v>
      </c>
      <c r="B255" s="11" t="s">
        <v>2679</v>
      </c>
      <c r="C255" s="11" t="s">
        <v>233</v>
      </c>
      <c r="D255" s="82" t="s">
        <v>475</v>
      </c>
      <c r="E255" s="83"/>
      <c r="F255" s="84" t="s">
        <v>10</v>
      </c>
      <c r="G255" s="84" t="n">
        <v>0</v>
      </c>
      <c r="H255" s="66"/>
    </row>
    <row r="256" customFormat="false" ht="12.8" hidden="false" customHeight="false" outlineLevel="0" collapsed="false">
      <c r="A256" s="0" t="s">
        <v>2591</v>
      </c>
      <c r="B256" s="11" t="s">
        <v>2679</v>
      </c>
      <c r="C256" s="11" t="s">
        <v>235</v>
      </c>
      <c r="D256" s="82" t="s">
        <v>476</v>
      </c>
      <c r="E256" s="83"/>
      <c r="F256" s="84" t="s">
        <v>10</v>
      </c>
      <c r="G256" s="84" t="n">
        <v>0</v>
      </c>
      <c r="H256" s="66"/>
    </row>
    <row r="257" customFormat="false" ht="12.8" hidden="false" customHeight="false" outlineLevel="0" collapsed="false">
      <c r="A257" s="0" t="s">
        <v>2592</v>
      </c>
      <c r="B257" s="11" t="s">
        <v>2679</v>
      </c>
      <c r="C257" s="11" t="s">
        <v>237</v>
      </c>
      <c r="D257" s="82" t="s">
        <v>477</v>
      </c>
      <c r="E257" s="83"/>
      <c r="F257" s="84" t="s">
        <v>10</v>
      </c>
      <c r="G257" s="84" t="n">
        <v>0</v>
      </c>
      <c r="H257" s="66"/>
    </row>
    <row r="258" customFormat="false" ht="12.8" hidden="false" customHeight="false" outlineLevel="0" collapsed="false">
      <c r="A258" s="0" t="s">
        <v>2593</v>
      </c>
      <c r="B258" s="11" t="s">
        <v>2679</v>
      </c>
      <c r="C258" s="11" t="s">
        <v>239</v>
      </c>
      <c r="D258" s="82" t="s">
        <v>478</v>
      </c>
      <c r="E258" s="83"/>
      <c r="F258" s="84" t="s">
        <v>10</v>
      </c>
      <c r="G258" s="84" t="n">
        <v>0</v>
      </c>
      <c r="H258" s="66"/>
    </row>
    <row r="259" customFormat="false" ht="12.8" hidden="false" customHeight="false" outlineLevel="0" collapsed="false">
      <c r="A259" s="0" t="s">
        <v>2594</v>
      </c>
      <c r="B259" s="11" t="s">
        <v>2679</v>
      </c>
      <c r="C259" s="11" t="s">
        <v>241</v>
      </c>
      <c r="D259" s="82" t="s">
        <v>479</v>
      </c>
      <c r="E259" s="83"/>
      <c r="F259" s="84" t="s">
        <v>10</v>
      </c>
      <c r="G259" s="84" t="n">
        <v>0</v>
      </c>
      <c r="H259" s="66"/>
    </row>
    <row r="260" customFormat="false" ht="12.8" hidden="false" customHeight="false" outlineLevel="0" collapsed="false">
      <c r="A260" s="0" t="s">
        <v>2595</v>
      </c>
      <c r="B260" s="11" t="s">
        <v>2679</v>
      </c>
      <c r="C260" s="11" t="s">
        <v>243</v>
      </c>
      <c r="D260" s="82" t="s">
        <v>480</v>
      </c>
      <c r="E260" s="83"/>
      <c r="F260" s="84" t="s">
        <v>10</v>
      </c>
      <c r="G260" s="84" t="n">
        <v>0</v>
      </c>
      <c r="H260" s="66"/>
    </row>
    <row r="261" customFormat="false" ht="12.8" hidden="false" customHeight="false" outlineLevel="0" collapsed="false">
      <c r="A261" s="0" t="s">
        <v>2596</v>
      </c>
      <c r="B261" s="11" t="s">
        <v>2679</v>
      </c>
      <c r="C261" s="11" t="s">
        <v>245</v>
      </c>
      <c r="D261" s="82" t="s">
        <v>481</v>
      </c>
      <c r="E261" s="83"/>
      <c r="F261" s="84" t="s">
        <v>10</v>
      </c>
      <c r="G261" s="84" t="n">
        <v>0</v>
      </c>
      <c r="H261" s="66"/>
    </row>
    <row r="262" customFormat="false" ht="12.8" hidden="false" customHeight="false" outlineLevel="0" collapsed="false">
      <c r="A262" s="0" t="s">
        <v>2597</v>
      </c>
      <c r="B262" s="11" t="s">
        <v>2679</v>
      </c>
      <c r="C262" s="11" t="s">
        <v>247</v>
      </c>
      <c r="D262" s="82" t="s">
        <v>482</v>
      </c>
      <c r="E262" s="83"/>
      <c r="F262" s="84" t="s">
        <v>10</v>
      </c>
      <c r="G262" s="84" t="n">
        <v>0</v>
      </c>
      <c r="H262" s="66"/>
    </row>
    <row r="263" customFormat="false" ht="12.8" hidden="false" customHeight="false" outlineLevel="0" collapsed="false">
      <c r="A263" s="0" t="s">
        <v>2598</v>
      </c>
      <c r="B263" s="11" t="s">
        <v>2679</v>
      </c>
      <c r="C263" s="11" t="s">
        <v>249</v>
      </c>
      <c r="D263" s="82" t="s">
        <v>483</v>
      </c>
      <c r="E263" s="83"/>
      <c r="F263" s="84" t="s">
        <v>10</v>
      </c>
      <c r="G263" s="84" t="n">
        <v>0</v>
      </c>
      <c r="H263" s="66"/>
    </row>
    <row r="264" customFormat="false" ht="12.8" hidden="false" customHeight="false" outlineLevel="0" collapsed="false">
      <c r="A264" s="0" t="s">
        <v>2599</v>
      </c>
      <c r="B264" s="11" t="s">
        <v>2679</v>
      </c>
      <c r="C264" s="11" t="s">
        <v>251</v>
      </c>
      <c r="D264" s="82" t="s">
        <v>484</v>
      </c>
      <c r="E264" s="83"/>
      <c r="F264" s="84" t="s">
        <v>10</v>
      </c>
      <c r="G264" s="84" t="n">
        <v>0</v>
      </c>
      <c r="H264" s="66"/>
    </row>
    <row r="265" customFormat="false" ht="12.8" hidden="false" customHeight="false" outlineLevel="0" collapsed="false">
      <c r="A265" s="0" t="s">
        <v>2601</v>
      </c>
      <c r="B265" s="11" t="s">
        <v>2679</v>
      </c>
      <c r="C265" s="11" t="s">
        <v>253</v>
      </c>
      <c r="D265" s="82" t="s">
        <v>485</v>
      </c>
      <c r="E265" s="83"/>
      <c r="F265" s="84" t="s">
        <v>10</v>
      </c>
      <c r="G265" s="84" t="n">
        <v>0</v>
      </c>
      <c r="H265" s="66"/>
    </row>
    <row r="266" customFormat="false" ht="12.8" hidden="false" customHeight="false" outlineLevel="0" collapsed="false">
      <c r="A266" s="0" t="s">
        <v>2602</v>
      </c>
      <c r="B266" s="11" t="s">
        <v>2679</v>
      </c>
      <c r="C266" s="11" t="s">
        <v>255</v>
      </c>
      <c r="D266" s="82" t="s">
        <v>486</v>
      </c>
      <c r="E266" s="83"/>
      <c r="F266" s="84" t="s">
        <v>10</v>
      </c>
      <c r="G266" s="84" t="n">
        <v>0</v>
      </c>
      <c r="H266" s="66"/>
    </row>
    <row r="267" customFormat="false" ht="12.8" hidden="false" customHeight="false" outlineLevel="0" collapsed="false">
      <c r="A267" s="0" t="s">
        <v>2603</v>
      </c>
      <c r="B267" s="11" t="s">
        <v>2679</v>
      </c>
      <c r="C267" s="11" t="s">
        <v>257</v>
      </c>
      <c r="D267" s="82" t="s">
        <v>487</v>
      </c>
      <c r="E267" s="83"/>
      <c r="F267" s="84" t="s">
        <v>10</v>
      </c>
      <c r="G267" s="84" t="n">
        <v>0</v>
      </c>
      <c r="H267" s="66"/>
    </row>
    <row r="268" customFormat="false" ht="12.8" hidden="false" customHeight="false" outlineLevel="0" collapsed="false">
      <c r="A268" s="0" t="s">
        <v>2604</v>
      </c>
      <c r="B268" s="11" t="s">
        <v>2679</v>
      </c>
      <c r="C268" s="11" t="s">
        <v>259</v>
      </c>
      <c r="D268" s="82" t="s">
        <v>488</v>
      </c>
      <c r="E268" s="83"/>
      <c r="F268" s="84" t="s">
        <v>10</v>
      </c>
      <c r="G268" s="84" t="n">
        <v>0</v>
      </c>
      <c r="H268" s="66"/>
    </row>
    <row r="269" customFormat="false" ht="12.8" hidden="false" customHeight="false" outlineLevel="0" collapsed="false">
      <c r="A269" s="0" t="s">
        <v>2605</v>
      </c>
      <c r="B269" s="11" t="s">
        <v>2679</v>
      </c>
      <c r="C269" s="11" t="s">
        <v>261</v>
      </c>
      <c r="D269" s="82" t="s">
        <v>489</v>
      </c>
      <c r="E269" s="83"/>
      <c r="F269" s="84" t="s">
        <v>10</v>
      </c>
      <c r="G269" s="84" t="n">
        <v>0</v>
      </c>
      <c r="H269" s="66"/>
    </row>
    <row r="270" customFormat="false" ht="12.8" hidden="false" customHeight="false" outlineLevel="0" collapsed="false">
      <c r="A270" s="0" t="s">
        <v>2606</v>
      </c>
      <c r="B270" s="11" t="s">
        <v>2679</v>
      </c>
      <c r="C270" s="11" t="s">
        <v>263</v>
      </c>
      <c r="D270" s="82" t="s">
        <v>490</v>
      </c>
      <c r="E270" s="83"/>
      <c r="F270" s="84" t="s">
        <v>10</v>
      </c>
      <c r="G270" s="84" t="n">
        <v>0</v>
      </c>
      <c r="H270" s="66"/>
    </row>
    <row r="271" customFormat="false" ht="12.8" hidden="false" customHeight="false" outlineLevel="0" collapsed="false">
      <c r="A271" s="0" t="s">
        <v>2607</v>
      </c>
      <c r="B271" s="11" t="s">
        <v>2679</v>
      </c>
      <c r="C271" s="11" t="s">
        <v>265</v>
      </c>
      <c r="D271" s="82" t="s">
        <v>491</v>
      </c>
      <c r="E271" s="83"/>
      <c r="F271" s="84" t="s">
        <v>10</v>
      </c>
      <c r="G271" s="84" t="n">
        <v>0</v>
      </c>
      <c r="H271" s="66"/>
    </row>
    <row r="272" customFormat="false" ht="12.8" hidden="false" customHeight="false" outlineLevel="0" collapsed="false">
      <c r="A272" s="0" t="s">
        <v>2608</v>
      </c>
      <c r="B272" s="11" t="s">
        <v>2679</v>
      </c>
      <c r="C272" s="11" t="s">
        <v>267</v>
      </c>
      <c r="D272" s="82" t="s">
        <v>492</v>
      </c>
      <c r="E272" s="83"/>
      <c r="F272" s="84" t="s">
        <v>10</v>
      </c>
      <c r="G272" s="84" t="n">
        <v>0</v>
      </c>
      <c r="H272" s="66"/>
    </row>
    <row r="273" customFormat="false" ht="12.8" hidden="false" customHeight="false" outlineLevel="0" collapsed="false">
      <c r="A273" s="0" t="s">
        <v>2609</v>
      </c>
      <c r="B273" s="11" t="s">
        <v>2679</v>
      </c>
      <c r="C273" s="11" t="s">
        <v>269</v>
      </c>
      <c r="D273" s="82" t="s">
        <v>493</v>
      </c>
      <c r="E273" s="83"/>
      <c r="F273" s="84" t="s">
        <v>10</v>
      </c>
      <c r="G273" s="84" t="n">
        <v>15600</v>
      </c>
      <c r="H273" s="66"/>
    </row>
    <row r="274" customFormat="false" ht="12.8" hidden="false" customHeight="false" outlineLevel="0" collapsed="false">
      <c r="A274" s="0" t="s">
        <v>2610</v>
      </c>
      <c r="B274" s="11" t="s">
        <v>2679</v>
      </c>
      <c r="C274" s="11" t="s">
        <v>271</v>
      </c>
      <c r="D274" s="82" t="s">
        <v>494</v>
      </c>
      <c r="E274" s="83"/>
      <c r="F274" s="84" t="s">
        <v>10</v>
      </c>
      <c r="G274" s="84" t="n">
        <v>0</v>
      </c>
      <c r="H274" s="66"/>
    </row>
    <row r="275" customFormat="false" ht="12.8" hidden="false" customHeight="false" outlineLevel="0" collapsed="false">
      <c r="A275" s="0" t="s">
        <v>2611</v>
      </c>
      <c r="B275" s="11" t="s">
        <v>2679</v>
      </c>
      <c r="C275" s="11" t="s">
        <v>273</v>
      </c>
      <c r="D275" s="82" t="s">
        <v>495</v>
      </c>
      <c r="E275" s="83"/>
      <c r="F275" s="84" t="s">
        <v>10</v>
      </c>
      <c r="G275" s="84" t="n">
        <v>0</v>
      </c>
      <c r="H275" s="66"/>
    </row>
    <row r="276" customFormat="false" ht="12.8" hidden="false" customHeight="false" outlineLevel="0" collapsed="false">
      <c r="A276" s="0" t="s">
        <v>2612</v>
      </c>
      <c r="B276" s="11" t="s">
        <v>2679</v>
      </c>
      <c r="C276" s="11" t="s">
        <v>275</v>
      </c>
      <c r="D276" s="82" t="s">
        <v>496</v>
      </c>
      <c r="E276" s="83"/>
      <c r="F276" s="84" t="s">
        <v>10</v>
      </c>
      <c r="G276" s="84" t="n">
        <v>0</v>
      </c>
      <c r="H276" s="66"/>
    </row>
    <row r="277" customFormat="false" ht="12.8" hidden="false" customHeight="false" outlineLevel="0" collapsed="false">
      <c r="A277" s="0" t="s">
        <v>2613</v>
      </c>
      <c r="B277" s="11" t="s">
        <v>2679</v>
      </c>
      <c r="C277" s="11" t="s">
        <v>277</v>
      </c>
      <c r="D277" s="82" t="s">
        <v>497</v>
      </c>
      <c r="E277" s="83"/>
      <c r="F277" s="84" t="s">
        <v>10</v>
      </c>
      <c r="G277" s="84" t="n">
        <v>0</v>
      </c>
      <c r="H277" s="66"/>
    </row>
    <row r="278" customFormat="false" ht="12.8" hidden="false" customHeight="false" outlineLevel="0" collapsed="false">
      <c r="A278" s="0" t="s">
        <v>2614</v>
      </c>
      <c r="B278" s="11" t="s">
        <v>2679</v>
      </c>
      <c r="C278" s="11" t="s">
        <v>279</v>
      </c>
      <c r="D278" s="82" t="s">
        <v>498</v>
      </c>
      <c r="E278" s="83"/>
      <c r="F278" s="84" t="s">
        <v>10</v>
      </c>
      <c r="G278" s="84" t="n">
        <v>0</v>
      </c>
      <c r="H278" s="66"/>
    </row>
    <row r="279" customFormat="false" ht="12.8" hidden="false" customHeight="false" outlineLevel="0" collapsed="false">
      <c r="A279" s="0" t="s">
        <v>2615</v>
      </c>
      <c r="B279" s="11" t="s">
        <v>2679</v>
      </c>
      <c r="C279" s="11" t="s">
        <v>281</v>
      </c>
      <c r="D279" s="82" t="s">
        <v>499</v>
      </c>
      <c r="E279" s="83"/>
      <c r="F279" s="84" t="s">
        <v>10</v>
      </c>
      <c r="G279" s="84" t="n">
        <v>0</v>
      </c>
      <c r="H279" s="66"/>
    </row>
    <row r="280" customFormat="false" ht="12.8" hidden="false" customHeight="false" outlineLevel="0" collapsed="false">
      <c r="A280" s="0" t="s">
        <v>2616</v>
      </c>
      <c r="B280" s="11" t="s">
        <v>2679</v>
      </c>
      <c r="C280" s="11" t="s">
        <v>283</v>
      </c>
      <c r="D280" s="82" t="s">
        <v>500</v>
      </c>
      <c r="E280" s="83"/>
      <c r="F280" s="84" t="s">
        <v>10</v>
      </c>
      <c r="G280" s="84" t="n">
        <v>0</v>
      </c>
      <c r="H280" s="66"/>
    </row>
    <row r="281" customFormat="false" ht="12.8" hidden="false" customHeight="false" outlineLevel="0" collapsed="false">
      <c r="A281" s="0" t="s">
        <v>2617</v>
      </c>
      <c r="B281" s="11" t="s">
        <v>2680</v>
      </c>
      <c r="C281" s="11" t="s">
        <v>149</v>
      </c>
      <c r="D281" s="82" t="s">
        <v>503</v>
      </c>
      <c r="E281" s="83"/>
      <c r="F281" s="84" t="s">
        <v>15</v>
      </c>
      <c r="G281" s="84" t="n">
        <v>0</v>
      </c>
      <c r="H281" s="66"/>
    </row>
    <row r="282" customFormat="false" ht="12.8" hidden="false" customHeight="false" outlineLevel="0" collapsed="false">
      <c r="A282" s="0" t="s">
        <v>2618</v>
      </c>
      <c r="B282" s="11" t="s">
        <v>2680</v>
      </c>
      <c r="C282" s="11" t="s">
        <v>151</v>
      </c>
      <c r="D282" s="82" t="s">
        <v>504</v>
      </c>
      <c r="E282" s="83"/>
      <c r="F282" s="84" t="s">
        <v>15</v>
      </c>
      <c r="G282" s="84" t="n">
        <v>12000</v>
      </c>
      <c r="H282" s="66"/>
    </row>
    <row r="283" customFormat="false" ht="12.8" hidden="false" customHeight="false" outlineLevel="0" collapsed="false">
      <c r="A283" s="0" t="s">
        <v>2619</v>
      </c>
      <c r="B283" s="11" t="s">
        <v>2680</v>
      </c>
      <c r="C283" s="11" t="s">
        <v>153</v>
      </c>
      <c r="D283" s="82" t="s">
        <v>505</v>
      </c>
      <c r="E283" s="83"/>
      <c r="F283" s="84" t="s">
        <v>15</v>
      </c>
      <c r="G283" s="84" t="n">
        <v>18900</v>
      </c>
      <c r="H283" s="66"/>
    </row>
    <row r="284" customFormat="false" ht="12.8" hidden="false" customHeight="false" outlineLevel="0" collapsed="false">
      <c r="A284" s="0" t="s">
        <v>2620</v>
      </c>
      <c r="B284" s="11" t="s">
        <v>2680</v>
      </c>
      <c r="C284" s="11" t="s">
        <v>155</v>
      </c>
      <c r="D284" s="82" t="s">
        <v>506</v>
      </c>
      <c r="E284" s="83"/>
      <c r="F284" s="84" t="s">
        <v>15</v>
      </c>
      <c r="G284" s="84" t="n">
        <v>74400</v>
      </c>
      <c r="H284" s="66"/>
    </row>
    <row r="285" customFormat="false" ht="12.8" hidden="false" customHeight="false" outlineLevel="0" collapsed="false">
      <c r="A285" s="0" t="s">
        <v>2621</v>
      </c>
      <c r="B285" s="11" t="s">
        <v>2680</v>
      </c>
      <c r="C285" s="11" t="s">
        <v>157</v>
      </c>
      <c r="D285" s="82" t="s">
        <v>507</v>
      </c>
      <c r="E285" s="83"/>
      <c r="F285" s="84" t="s">
        <v>15</v>
      </c>
      <c r="G285" s="84" t="n">
        <v>12000</v>
      </c>
      <c r="H285" s="66"/>
    </row>
    <row r="286" customFormat="false" ht="12.8" hidden="false" customHeight="false" outlineLevel="0" collapsed="false">
      <c r="A286" s="0" t="s">
        <v>2622</v>
      </c>
      <c r="B286" s="11" t="s">
        <v>2680</v>
      </c>
      <c r="C286" s="11" t="s">
        <v>159</v>
      </c>
      <c r="D286" s="82" t="s">
        <v>508</v>
      </c>
      <c r="E286" s="83"/>
      <c r="F286" s="84" t="s">
        <v>15</v>
      </c>
      <c r="G286" s="84" t="n">
        <v>9000</v>
      </c>
      <c r="H286" s="66"/>
    </row>
    <row r="287" customFormat="false" ht="12.8" hidden="false" customHeight="false" outlineLevel="0" collapsed="false">
      <c r="A287" s="0" t="s">
        <v>2623</v>
      </c>
      <c r="B287" s="11" t="s">
        <v>2680</v>
      </c>
      <c r="C287" s="11" t="s">
        <v>161</v>
      </c>
      <c r="D287" s="82" t="s">
        <v>509</v>
      </c>
      <c r="E287" s="83"/>
      <c r="F287" s="84" t="s">
        <v>15</v>
      </c>
      <c r="G287" s="84" t="n">
        <v>0</v>
      </c>
      <c r="H287" s="66"/>
    </row>
    <row r="288" customFormat="false" ht="12.8" hidden="false" customHeight="false" outlineLevel="0" collapsed="false">
      <c r="A288" s="0" t="s">
        <v>2624</v>
      </c>
      <c r="B288" s="11" t="s">
        <v>2680</v>
      </c>
      <c r="C288" s="11" t="s">
        <v>163</v>
      </c>
      <c r="D288" s="82" t="s">
        <v>510</v>
      </c>
      <c r="E288" s="83"/>
      <c r="F288" s="84" t="s">
        <v>15</v>
      </c>
      <c r="G288" s="84" t="n">
        <v>0</v>
      </c>
      <c r="H288" s="66"/>
    </row>
    <row r="289" customFormat="false" ht="12.8" hidden="false" customHeight="false" outlineLevel="0" collapsed="false">
      <c r="A289" s="0" t="s">
        <v>2625</v>
      </c>
      <c r="B289" s="11" t="s">
        <v>2680</v>
      </c>
      <c r="C289" s="11" t="s">
        <v>165</v>
      </c>
      <c r="D289" s="82" t="s">
        <v>511</v>
      </c>
      <c r="E289" s="83"/>
      <c r="F289" s="84" t="s">
        <v>15</v>
      </c>
      <c r="G289" s="84" t="n">
        <v>0</v>
      </c>
      <c r="H289" s="66"/>
    </row>
    <row r="290" customFormat="false" ht="12.8" hidden="false" customHeight="false" outlineLevel="0" collapsed="false">
      <c r="A290" s="0" t="s">
        <v>2626</v>
      </c>
      <c r="B290" s="11" t="s">
        <v>2680</v>
      </c>
      <c r="C290" s="11" t="s">
        <v>167</v>
      </c>
      <c r="D290" s="82" t="s">
        <v>512</v>
      </c>
      <c r="E290" s="83"/>
      <c r="F290" s="84" t="s">
        <v>15</v>
      </c>
      <c r="G290" s="84" t="n">
        <v>1250</v>
      </c>
      <c r="H290" s="66"/>
    </row>
    <row r="291" customFormat="false" ht="12.8" hidden="false" customHeight="false" outlineLevel="0" collapsed="false">
      <c r="A291" s="0" t="s">
        <v>2627</v>
      </c>
      <c r="B291" s="11" t="s">
        <v>2680</v>
      </c>
      <c r="C291" s="11" t="s">
        <v>169</v>
      </c>
      <c r="D291" s="82" t="s">
        <v>513</v>
      </c>
      <c r="E291" s="83"/>
      <c r="F291" s="84" t="s">
        <v>15</v>
      </c>
      <c r="G291" s="84" t="n">
        <v>0</v>
      </c>
      <c r="H291" s="66"/>
    </row>
    <row r="292" customFormat="false" ht="23.85" hidden="false" customHeight="false" outlineLevel="0" collapsed="false">
      <c r="A292" s="0" t="s">
        <v>2628</v>
      </c>
      <c r="B292" s="11" t="s">
        <v>2680</v>
      </c>
      <c r="C292" s="11" t="s">
        <v>171</v>
      </c>
      <c r="D292" s="82" t="s">
        <v>514</v>
      </c>
      <c r="E292" s="83"/>
      <c r="F292" s="84" t="s">
        <v>15</v>
      </c>
      <c r="G292" s="84" t="n">
        <v>0</v>
      </c>
      <c r="H292" s="66"/>
    </row>
    <row r="293" customFormat="false" ht="12.8" hidden="false" customHeight="false" outlineLevel="0" collapsed="false">
      <c r="A293" s="0" t="s">
        <v>2629</v>
      </c>
      <c r="B293" s="11" t="s">
        <v>2680</v>
      </c>
      <c r="C293" s="11" t="s">
        <v>173</v>
      </c>
      <c r="D293" s="82" t="s">
        <v>515</v>
      </c>
      <c r="E293" s="83"/>
      <c r="F293" s="84" t="s">
        <v>15</v>
      </c>
      <c r="G293" s="84" t="n">
        <v>127.5</v>
      </c>
      <c r="H293" s="66"/>
    </row>
    <row r="294" customFormat="false" ht="12.8" hidden="false" customHeight="false" outlineLevel="0" collapsed="false">
      <c r="A294" s="0" t="s">
        <v>2630</v>
      </c>
      <c r="B294" s="11" t="s">
        <v>2680</v>
      </c>
      <c r="C294" s="11" t="s">
        <v>175</v>
      </c>
      <c r="D294" s="82" t="s">
        <v>516</v>
      </c>
      <c r="E294" s="83"/>
      <c r="F294" s="84" t="s">
        <v>15</v>
      </c>
      <c r="G294" s="84" t="n">
        <v>0</v>
      </c>
      <c r="H294" s="66"/>
    </row>
    <row r="295" customFormat="false" ht="12.8" hidden="false" customHeight="false" outlineLevel="0" collapsed="false">
      <c r="A295" s="0" t="s">
        <v>2631</v>
      </c>
      <c r="B295" s="11" t="s">
        <v>2680</v>
      </c>
      <c r="C295" s="11" t="s">
        <v>177</v>
      </c>
      <c r="D295" s="82" t="s">
        <v>517</v>
      </c>
      <c r="E295" s="83"/>
      <c r="F295" s="84" t="s">
        <v>15</v>
      </c>
      <c r="G295" s="84" t="n">
        <v>35000</v>
      </c>
      <c r="H295" s="66"/>
    </row>
    <row r="296" customFormat="false" ht="12.8" hidden="false" customHeight="false" outlineLevel="0" collapsed="false">
      <c r="A296" s="0" t="s">
        <v>2632</v>
      </c>
      <c r="B296" s="11" t="s">
        <v>2680</v>
      </c>
      <c r="C296" s="11" t="s">
        <v>179</v>
      </c>
      <c r="D296" s="82" t="s">
        <v>518</v>
      </c>
      <c r="E296" s="83"/>
      <c r="F296" s="84" t="s">
        <v>15</v>
      </c>
      <c r="G296" s="84" t="n">
        <v>700</v>
      </c>
      <c r="H296" s="66"/>
    </row>
    <row r="297" customFormat="false" ht="12.8" hidden="false" customHeight="false" outlineLevel="0" collapsed="false">
      <c r="A297" s="0" t="s">
        <v>2633</v>
      </c>
      <c r="B297" s="11" t="s">
        <v>2680</v>
      </c>
      <c r="C297" s="11" t="s">
        <v>181</v>
      </c>
      <c r="D297" s="82" t="s">
        <v>519</v>
      </c>
      <c r="E297" s="83"/>
      <c r="F297" s="84" t="s">
        <v>15</v>
      </c>
      <c r="G297" s="84" t="n">
        <v>0</v>
      </c>
      <c r="H297" s="66"/>
    </row>
    <row r="298" customFormat="false" ht="12.8" hidden="false" customHeight="false" outlineLevel="0" collapsed="false">
      <c r="A298" s="0" t="s">
        <v>2634</v>
      </c>
      <c r="B298" s="11" t="s">
        <v>2680</v>
      </c>
      <c r="C298" s="11" t="s">
        <v>183</v>
      </c>
      <c r="D298" s="82" t="s">
        <v>520</v>
      </c>
      <c r="E298" s="83"/>
      <c r="F298" s="84" t="s">
        <v>15</v>
      </c>
      <c r="G298" s="84" t="n">
        <v>1250</v>
      </c>
      <c r="H298" s="66"/>
    </row>
    <row r="299" customFormat="false" ht="12.8" hidden="false" customHeight="false" outlineLevel="0" collapsed="false">
      <c r="A299" s="0" t="s">
        <v>2635</v>
      </c>
      <c r="B299" s="11" t="s">
        <v>2680</v>
      </c>
      <c r="C299" s="11" t="s">
        <v>185</v>
      </c>
      <c r="D299" s="82" t="s">
        <v>521</v>
      </c>
      <c r="E299" s="83"/>
      <c r="F299" s="84" t="s">
        <v>15</v>
      </c>
      <c r="G299" s="84" t="n">
        <v>0</v>
      </c>
      <c r="H299" s="66"/>
    </row>
    <row r="300" customFormat="false" ht="12.8" hidden="false" customHeight="false" outlineLevel="0" collapsed="false">
      <c r="A300" s="0" t="s">
        <v>2636</v>
      </c>
      <c r="B300" s="11" t="s">
        <v>2680</v>
      </c>
      <c r="C300" s="11" t="s">
        <v>187</v>
      </c>
      <c r="D300" s="82" t="s">
        <v>522</v>
      </c>
      <c r="E300" s="83"/>
      <c r="F300" s="84" t="s">
        <v>15</v>
      </c>
      <c r="G300" s="84" t="n">
        <v>640</v>
      </c>
      <c r="H300" s="66"/>
    </row>
    <row r="301" customFormat="false" ht="12.8" hidden="false" customHeight="false" outlineLevel="0" collapsed="false">
      <c r="A301" s="0" t="s">
        <v>2637</v>
      </c>
      <c r="B301" s="11" t="s">
        <v>2680</v>
      </c>
      <c r="C301" s="11" t="s">
        <v>189</v>
      </c>
      <c r="D301" s="82" t="s">
        <v>523</v>
      </c>
      <c r="E301" s="83"/>
      <c r="F301" s="84" t="s">
        <v>15</v>
      </c>
      <c r="G301" s="84" t="n">
        <v>6000</v>
      </c>
      <c r="H301" s="66"/>
    </row>
    <row r="302" customFormat="false" ht="12.8" hidden="false" customHeight="false" outlineLevel="0" collapsed="false">
      <c r="A302" s="0" t="s">
        <v>2638</v>
      </c>
      <c r="B302" s="11" t="s">
        <v>2680</v>
      </c>
      <c r="C302" s="11" t="s">
        <v>191</v>
      </c>
      <c r="D302" s="82" t="s">
        <v>524</v>
      </c>
      <c r="E302" s="83"/>
      <c r="F302" s="84" t="s">
        <v>15</v>
      </c>
      <c r="G302" s="84" t="n">
        <v>0</v>
      </c>
      <c r="H302" s="66"/>
    </row>
    <row r="303" customFormat="false" ht="12.8" hidden="false" customHeight="false" outlineLevel="0" collapsed="false">
      <c r="A303" s="0" t="s">
        <v>2639</v>
      </c>
      <c r="B303" s="11" t="s">
        <v>2680</v>
      </c>
      <c r="C303" s="11" t="s">
        <v>193</v>
      </c>
      <c r="D303" s="82" t="s">
        <v>525</v>
      </c>
      <c r="E303" s="83"/>
      <c r="F303" s="84" t="s">
        <v>15</v>
      </c>
      <c r="G303" s="84" t="n">
        <v>1250</v>
      </c>
      <c r="H303" s="66"/>
    </row>
    <row r="304" customFormat="false" ht="12.8" hidden="false" customHeight="false" outlineLevel="0" collapsed="false">
      <c r="A304" s="0" t="s">
        <v>2640</v>
      </c>
      <c r="B304" s="11" t="s">
        <v>2680</v>
      </c>
      <c r="C304" s="11" t="s">
        <v>195</v>
      </c>
      <c r="D304" s="82" t="s">
        <v>526</v>
      </c>
      <c r="E304" s="83"/>
      <c r="F304" s="84" t="s">
        <v>15</v>
      </c>
      <c r="G304" s="84" t="n">
        <v>0</v>
      </c>
      <c r="H304" s="66"/>
    </row>
    <row r="305" customFormat="false" ht="12.8" hidden="false" customHeight="false" outlineLevel="0" collapsed="false">
      <c r="A305" s="0" t="s">
        <v>2641</v>
      </c>
      <c r="B305" s="11" t="s">
        <v>2680</v>
      </c>
      <c r="C305" s="11" t="s">
        <v>197</v>
      </c>
      <c r="D305" s="82" t="s">
        <v>527</v>
      </c>
      <c r="E305" s="83"/>
      <c r="F305" s="84" t="s">
        <v>15</v>
      </c>
      <c r="G305" s="84" t="n">
        <v>0</v>
      </c>
      <c r="H305" s="66"/>
    </row>
    <row r="306" customFormat="false" ht="12.8" hidden="false" customHeight="false" outlineLevel="0" collapsed="false">
      <c r="A306" s="0" t="s">
        <v>2644</v>
      </c>
      <c r="B306" s="11" t="s">
        <v>2680</v>
      </c>
      <c r="C306" s="11" t="s">
        <v>199</v>
      </c>
      <c r="D306" s="82" t="s">
        <v>528</v>
      </c>
      <c r="E306" s="83"/>
      <c r="F306" s="84" t="s">
        <v>15</v>
      </c>
      <c r="G306" s="84" t="n">
        <v>0</v>
      </c>
      <c r="H306" s="66"/>
    </row>
    <row r="307" customFormat="false" ht="12.8" hidden="false" customHeight="false" outlineLevel="0" collapsed="false">
      <c r="A307" s="0" t="s">
        <v>2646</v>
      </c>
      <c r="B307" s="11" t="s">
        <v>2680</v>
      </c>
      <c r="C307" s="11" t="s">
        <v>201</v>
      </c>
      <c r="D307" s="82" t="s">
        <v>529</v>
      </c>
      <c r="E307" s="83"/>
      <c r="F307" s="84" t="s">
        <v>15</v>
      </c>
      <c r="G307" s="84" t="n">
        <v>1750</v>
      </c>
      <c r="H307" s="66"/>
    </row>
    <row r="308" customFormat="false" ht="12.8" hidden="false" customHeight="false" outlineLevel="0" collapsed="false">
      <c r="A308" s="0" t="s">
        <v>2648</v>
      </c>
      <c r="B308" s="11" t="s">
        <v>2680</v>
      </c>
      <c r="C308" s="11" t="s">
        <v>203</v>
      </c>
      <c r="D308" s="82" t="s">
        <v>530</v>
      </c>
      <c r="E308" s="83"/>
      <c r="F308" s="84" t="s">
        <v>15</v>
      </c>
      <c r="G308" s="84" t="n">
        <v>1250</v>
      </c>
      <c r="H308" s="66"/>
    </row>
    <row r="309" customFormat="false" ht="12.8" hidden="false" customHeight="false" outlineLevel="0" collapsed="false">
      <c r="A309" s="0" t="s">
        <v>2650</v>
      </c>
      <c r="B309" s="11" t="s">
        <v>2680</v>
      </c>
      <c r="C309" s="11" t="s">
        <v>205</v>
      </c>
      <c r="D309" s="82" t="s">
        <v>531</v>
      </c>
      <c r="E309" s="83"/>
      <c r="F309" s="84" t="s">
        <v>15</v>
      </c>
      <c r="G309" s="84" t="n">
        <v>0</v>
      </c>
      <c r="H309" s="66"/>
    </row>
    <row r="310" customFormat="false" ht="12.8" hidden="false" customHeight="false" outlineLevel="0" collapsed="false">
      <c r="A310" s="0" t="s">
        <v>2653</v>
      </c>
      <c r="B310" s="11" t="s">
        <v>2680</v>
      </c>
      <c r="C310" s="11" t="s">
        <v>207</v>
      </c>
      <c r="D310" s="82" t="s">
        <v>532</v>
      </c>
      <c r="E310" s="83"/>
      <c r="F310" s="84" t="s">
        <v>15</v>
      </c>
      <c r="G310" s="84" t="n">
        <v>0</v>
      </c>
      <c r="H310" s="66"/>
    </row>
    <row r="311" customFormat="false" ht="12.8" hidden="false" customHeight="false" outlineLevel="0" collapsed="false">
      <c r="A311" s="0" t="s">
        <v>2654</v>
      </c>
      <c r="B311" s="11" t="s">
        <v>2680</v>
      </c>
      <c r="C311" s="11" t="s">
        <v>209</v>
      </c>
      <c r="D311" s="82" t="s">
        <v>533</v>
      </c>
      <c r="E311" s="83"/>
      <c r="F311" s="84" t="s">
        <v>15</v>
      </c>
      <c r="G311" s="84" t="n">
        <v>0</v>
      </c>
      <c r="H311" s="66"/>
    </row>
    <row r="312" customFormat="false" ht="12.8" hidden="false" customHeight="false" outlineLevel="0" collapsed="false">
      <c r="A312" s="0" t="s">
        <v>2656</v>
      </c>
      <c r="B312" s="11" t="s">
        <v>2680</v>
      </c>
      <c r="C312" s="11" t="s">
        <v>211</v>
      </c>
      <c r="D312" s="82" t="s">
        <v>534</v>
      </c>
      <c r="E312" s="83"/>
      <c r="F312" s="84" t="s">
        <v>15</v>
      </c>
      <c r="G312" s="84" t="n">
        <v>0</v>
      </c>
      <c r="H312" s="66"/>
    </row>
    <row r="313" customFormat="false" ht="12.8" hidden="false" customHeight="false" outlineLevel="0" collapsed="false">
      <c r="A313" s="0" t="s">
        <v>2658</v>
      </c>
      <c r="B313" s="11" t="s">
        <v>2680</v>
      </c>
      <c r="C313" s="11" t="s">
        <v>213</v>
      </c>
      <c r="D313" s="82" t="s">
        <v>535</v>
      </c>
      <c r="E313" s="83"/>
      <c r="F313" s="84" t="s">
        <v>15</v>
      </c>
      <c r="G313" s="84" t="n">
        <v>0</v>
      </c>
      <c r="H313" s="66"/>
    </row>
    <row r="314" customFormat="false" ht="12.8" hidden="false" customHeight="false" outlineLevel="0" collapsed="false">
      <c r="A314" s="0" t="s">
        <v>2660</v>
      </c>
      <c r="B314" s="11" t="s">
        <v>2680</v>
      </c>
      <c r="C314" s="11" t="s">
        <v>215</v>
      </c>
      <c r="D314" s="82" t="s">
        <v>536</v>
      </c>
      <c r="E314" s="83"/>
      <c r="F314" s="84" t="s">
        <v>15</v>
      </c>
      <c r="G314" s="84" t="n">
        <v>0</v>
      </c>
      <c r="H314" s="66"/>
    </row>
    <row r="315" customFormat="false" ht="12.8" hidden="false" customHeight="false" outlineLevel="0" collapsed="false">
      <c r="A315" s="0" t="s">
        <v>2662</v>
      </c>
      <c r="B315" s="11" t="s">
        <v>2680</v>
      </c>
      <c r="C315" s="11" t="s">
        <v>217</v>
      </c>
      <c r="D315" s="82" t="s">
        <v>537</v>
      </c>
      <c r="E315" s="83"/>
      <c r="F315" s="84" t="s">
        <v>15</v>
      </c>
      <c r="G315" s="84" t="n">
        <v>0</v>
      </c>
      <c r="H315" s="66"/>
    </row>
    <row r="316" customFormat="false" ht="12.8" hidden="false" customHeight="false" outlineLevel="0" collapsed="false">
      <c r="A316" s="0" t="s">
        <v>2664</v>
      </c>
      <c r="B316" s="11" t="s">
        <v>2680</v>
      </c>
      <c r="C316" s="11" t="s">
        <v>219</v>
      </c>
      <c r="D316" s="82" t="s">
        <v>538</v>
      </c>
      <c r="E316" s="83"/>
      <c r="F316" s="84" t="s">
        <v>15</v>
      </c>
      <c r="G316" s="84" t="n">
        <v>0</v>
      </c>
      <c r="H316" s="66"/>
    </row>
    <row r="317" customFormat="false" ht="12.8" hidden="false" customHeight="false" outlineLevel="0" collapsed="false">
      <c r="A317" s="0" t="s">
        <v>2666</v>
      </c>
      <c r="B317" s="11" t="s">
        <v>2680</v>
      </c>
      <c r="C317" s="11" t="s">
        <v>221</v>
      </c>
      <c r="D317" s="82" t="s">
        <v>539</v>
      </c>
      <c r="E317" s="83"/>
      <c r="F317" s="84" t="s">
        <v>15</v>
      </c>
      <c r="G317" s="84" t="n">
        <v>0</v>
      </c>
      <c r="H317" s="66"/>
    </row>
    <row r="318" customFormat="false" ht="12.8" hidden="false" customHeight="false" outlineLevel="0" collapsed="false">
      <c r="A318" s="0" t="s">
        <v>2668</v>
      </c>
      <c r="B318" s="11" t="s">
        <v>2680</v>
      </c>
      <c r="C318" s="11" t="s">
        <v>223</v>
      </c>
      <c r="D318" s="82" t="s">
        <v>540</v>
      </c>
      <c r="E318" s="83"/>
      <c r="F318" s="84" t="s">
        <v>15</v>
      </c>
      <c r="G318" s="84" t="n">
        <v>0</v>
      </c>
      <c r="H318" s="66"/>
    </row>
    <row r="319" customFormat="false" ht="12.8" hidden="false" customHeight="false" outlineLevel="0" collapsed="false">
      <c r="A319" s="0" t="s">
        <v>2670</v>
      </c>
      <c r="B319" s="11" t="s">
        <v>2680</v>
      </c>
      <c r="C319" s="11" t="s">
        <v>225</v>
      </c>
      <c r="D319" s="82" t="s">
        <v>541</v>
      </c>
      <c r="E319" s="83"/>
      <c r="F319" s="84" t="s">
        <v>15</v>
      </c>
      <c r="G319" s="84" t="n">
        <v>0</v>
      </c>
      <c r="H319" s="66"/>
    </row>
    <row r="320" customFormat="false" ht="12.8" hidden="false" customHeight="false" outlineLevel="0" collapsed="false">
      <c r="A320" s="0" t="s">
        <v>2672</v>
      </c>
      <c r="B320" s="11" t="s">
        <v>2680</v>
      </c>
      <c r="C320" s="11" t="s">
        <v>227</v>
      </c>
      <c r="D320" s="82" t="s">
        <v>542</v>
      </c>
      <c r="E320" s="83"/>
      <c r="F320" s="84" t="s">
        <v>15</v>
      </c>
      <c r="G320" s="84" t="n">
        <v>75000</v>
      </c>
      <c r="H320" s="66"/>
    </row>
    <row r="321" customFormat="false" ht="12.8" hidden="false" customHeight="false" outlineLevel="0" collapsed="false">
      <c r="A321" s="0" t="s">
        <v>2681</v>
      </c>
      <c r="B321" s="11" t="s">
        <v>2680</v>
      </c>
      <c r="C321" s="11" t="s">
        <v>229</v>
      </c>
      <c r="D321" s="82" t="s">
        <v>543</v>
      </c>
      <c r="E321" s="83"/>
      <c r="F321" s="84" t="s">
        <v>15</v>
      </c>
      <c r="G321" s="84" t="n">
        <v>0</v>
      </c>
      <c r="H321" s="66"/>
    </row>
    <row r="322" customFormat="false" ht="12.8" hidden="false" customHeight="false" outlineLevel="0" collapsed="false">
      <c r="A322" s="0" t="s">
        <v>2682</v>
      </c>
      <c r="B322" s="11" t="s">
        <v>2680</v>
      </c>
      <c r="C322" s="11" t="s">
        <v>231</v>
      </c>
      <c r="D322" s="82" t="s">
        <v>544</v>
      </c>
      <c r="E322" s="83"/>
      <c r="F322" s="84" t="s">
        <v>15</v>
      </c>
      <c r="G322" s="84" t="n">
        <v>0</v>
      </c>
      <c r="H322" s="66"/>
    </row>
    <row r="323" customFormat="false" ht="12.8" hidden="false" customHeight="false" outlineLevel="0" collapsed="false">
      <c r="A323" s="0" t="s">
        <v>2683</v>
      </c>
      <c r="B323" s="11" t="s">
        <v>2680</v>
      </c>
      <c r="C323" s="11" t="s">
        <v>233</v>
      </c>
      <c r="D323" s="82" t="s">
        <v>545</v>
      </c>
      <c r="E323" s="83"/>
      <c r="F323" s="84" t="s">
        <v>15</v>
      </c>
      <c r="G323" s="84" t="n">
        <v>0</v>
      </c>
      <c r="H323" s="66"/>
    </row>
    <row r="324" customFormat="false" ht="12.8" hidden="false" customHeight="false" outlineLevel="0" collapsed="false">
      <c r="A324" s="0" t="s">
        <v>2684</v>
      </c>
      <c r="B324" s="11" t="s">
        <v>2680</v>
      </c>
      <c r="C324" s="11" t="s">
        <v>235</v>
      </c>
      <c r="D324" s="82" t="s">
        <v>546</v>
      </c>
      <c r="E324" s="83"/>
      <c r="F324" s="84" t="s">
        <v>15</v>
      </c>
      <c r="G324" s="84" t="n">
        <v>0</v>
      </c>
      <c r="H324" s="66"/>
    </row>
    <row r="325" customFormat="false" ht="12.8" hidden="false" customHeight="false" outlineLevel="0" collapsed="false">
      <c r="A325" s="0" t="s">
        <v>2685</v>
      </c>
      <c r="B325" s="11" t="s">
        <v>2680</v>
      </c>
      <c r="C325" s="11" t="s">
        <v>237</v>
      </c>
      <c r="D325" s="82" t="s">
        <v>547</v>
      </c>
      <c r="E325" s="83"/>
      <c r="F325" s="84" t="s">
        <v>15</v>
      </c>
      <c r="G325" s="84" t="n">
        <v>0</v>
      </c>
      <c r="H325" s="66"/>
    </row>
    <row r="326" customFormat="false" ht="12.8" hidden="false" customHeight="false" outlineLevel="0" collapsed="false">
      <c r="A326" s="0" t="s">
        <v>2686</v>
      </c>
      <c r="B326" s="11" t="s">
        <v>2680</v>
      </c>
      <c r="C326" s="11" t="s">
        <v>239</v>
      </c>
      <c r="D326" s="82" t="s">
        <v>548</v>
      </c>
      <c r="E326" s="83"/>
      <c r="F326" s="84" t="s">
        <v>15</v>
      </c>
      <c r="G326" s="84" t="n">
        <v>0</v>
      </c>
      <c r="H326" s="66"/>
    </row>
    <row r="327" customFormat="false" ht="12.8" hidden="false" customHeight="false" outlineLevel="0" collapsed="false">
      <c r="A327" s="0" t="s">
        <v>2687</v>
      </c>
      <c r="B327" s="11" t="s">
        <v>2680</v>
      </c>
      <c r="C327" s="11" t="s">
        <v>241</v>
      </c>
      <c r="D327" s="82" t="s">
        <v>549</v>
      </c>
      <c r="E327" s="83"/>
      <c r="F327" s="84" t="s">
        <v>15</v>
      </c>
      <c r="G327" s="84" t="n">
        <v>0</v>
      </c>
      <c r="H327" s="66"/>
    </row>
    <row r="328" customFormat="false" ht="12.8" hidden="false" customHeight="false" outlineLevel="0" collapsed="false">
      <c r="A328" s="0" t="s">
        <v>2688</v>
      </c>
      <c r="B328" s="11" t="s">
        <v>2680</v>
      </c>
      <c r="C328" s="11" t="s">
        <v>243</v>
      </c>
      <c r="D328" s="82" t="s">
        <v>550</v>
      </c>
      <c r="E328" s="83"/>
      <c r="F328" s="84" t="s">
        <v>15</v>
      </c>
      <c r="G328" s="84" t="n">
        <v>0</v>
      </c>
      <c r="H328" s="66"/>
    </row>
    <row r="329" customFormat="false" ht="12.8" hidden="false" customHeight="false" outlineLevel="0" collapsed="false">
      <c r="A329" s="0" t="s">
        <v>2689</v>
      </c>
      <c r="B329" s="11" t="s">
        <v>2680</v>
      </c>
      <c r="C329" s="11" t="s">
        <v>245</v>
      </c>
      <c r="D329" s="82" t="s">
        <v>551</v>
      </c>
      <c r="E329" s="83"/>
      <c r="F329" s="84" t="s">
        <v>15</v>
      </c>
      <c r="G329" s="84" t="n">
        <v>0</v>
      </c>
      <c r="H329" s="66"/>
    </row>
    <row r="330" customFormat="false" ht="12.8" hidden="false" customHeight="false" outlineLevel="0" collapsed="false">
      <c r="A330" s="0" t="s">
        <v>2690</v>
      </c>
      <c r="B330" s="11" t="s">
        <v>2680</v>
      </c>
      <c r="C330" s="11" t="s">
        <v>247</v>
      </c>
      <c r="D330" s="82" t="s">
        <v>552</v>
      </c>
      <c r="E330" s="83"/>
      <c r="F330" s="84" t="s">
        <v>15</v>
      </c>
      <c r="G330" s="84" t="n">
        <v>0</v>
      </c>
      <c r="H330" s="66"/>
    </row>
    <row r="331" customFormat="false" ht="12.8" hidden="false" customHeight="false" outlineLevel="0" collapsed="false">
      <c r="A331" s="0" t="s">
        <v>2691</v>
      </c>
      <c r="B331" s="11" t="s">
        <v>2680</v>
      </c>
      <c r="C331" s="11" t="s">
        <v>249</v>
      </c>
      <c r="D331" s="82" t="s">
        <v>553</v>
      </c>
      <c r="E331" s="83"/>
      <c r="F331" s="84" t="s">
        <v>15</v>
      </c>
      <c r="G331" s="84" t="n">
        <v>0</v>
      </c>
      <c r="H331" s="66"/>
    </row>
    <row r="332" customFormat="false" ht="12.8" hidden="false" customHeight="false" outlineLevel="0" collapsed="false">
      <c r="A332" s="0" t="s">
        <v>2692</v>
      </c>
      <c r="B332" s="11" t="s">
        <v>2680</v>
      </c>
      <c r="C332" s="11" t="s">
        <v>251</v>
      </c>
      <c r="D332" s="82" t="s">
        <v>554</v>
      </c>
      <c r="E332" s="83"/>
      <c r="F332" s="84" t="s">
        <v>15</v>
      </c>
      <c r="G332" s="84" t="n">
        <v>0</v>
      </c>
      <c r="H332" s="66"/>
    </row>
    <row r="333" customFormat="false" ht="12.8" hidden="false" customHeight="false" outlineLevel="0" collapsed="false">
      <c r="A333" s="0" t="s">
        <v>2693</v>
      </c>
      <c r="B333" s="11" t="s">
        <v>2680</v>
      </c>
      <c r="C333" s="11" t="s">
        <v>253</v>
      </c>
      <c r="D333" s="82" t="s">
        <v>555</v>
      </c>
      <c r="E333" s="83"/>
      <c r="F333" s="84" t="s">
        <v>15</v>
      </c>
      <c r="G333" s="84" t="n">
        <v>0</v>
      </c>
      <c r="H333" s="66"/>
    </row>
    <row r="334" customFormat="false" ht="12.8" hidden="false" customHeight="false" outlineLevel="0" collapsed="false">
      <c r="A334" s="0" t="s">
        <v>2694</v>
      </c>
      <c r="B334" s="11" t="s">
        <v>2680</v>
      </c>
      <c r="C334" s="11" t="s">
        <v>255</v>
      </c>
      <c r="D334" s="82" t="s">
        <v>556</v>
      </c>
      <c r="E334" s="83"/>
      <c r="F334" s="84" t="s">
        <v>15</v>
      </c>
      <c r="G334" s="84" t="n">
        <v>0</v>
      </c>
      <c r="H334" s="66"/>
    </row>
    <row r="335" customFormat="false" ht="12.8" hidden="false" customHeight="false" outlineLevel="0" collapsed="false">
      <c r="A335" s="0" t="s">
        <v>2695</v>
      </c>
      <c r="B335" s="11" t="s">
        <v>2680</v>
      </c>
      <c r="C335" s="11" t="s">
        <v>257</v>
      </c>
      <c r="D335" s="82" t="s">
        <v>557</v>
      </c>
      <c r="E335" s="83"/>
      <c r="F335" s="84" t="s">
        <v>15</v>
      </c>
      <c r="G335" s="84" t="n">
        <v>0</v>
      </c>
      <c r="H335" s="66"/>
    </row>
    <row r="336" customFormat="false" ht="12.8" hidden="false" customHeight="false" outlineLevel="0" collapsed="false">
      <c r="A336" s="0" t="s">
        <v>2696</v>
      </c>
      <c r="B336" s="11" t="s">
        <v>2680</v>
      </c>
      <c r="C336" s="11" t="s">
        <v>259</v>
      </c>
      <c r="D336" s="82" t="s">
        <v>558</v>
      </c>
      <c r="E336" s="83"/>
      <c r="F336" s="84" t="s">
        <v>15</v>
      </c>
      <c r="G336" s="84" t="n">
        <v>0</v>
      </c>
      <c r="H336" s="66"/>
    </row>
    <row r="337" customFormat="false" ht="12.8" hidden="false" customHeight="false" outlineLevel="0" collapsed="false">
      <c r="A337" s="0" t="s">
        <v>2697</v>
      </c>
      <c r="B337" s="11" t="s">
        <v>2680</v>
      </c>
      <c r="C337" s="11" t="s">
        <v>261</v>
      </c>
      <c r="D337" s="82" t="s">
        <v>559</v>
      </c>
      <c r="E337" s="83"/>
      <c r="F337" s="84" t="s">
        <v>15</v>
      </c>
      <c r="G337" s="84" t="n">
        <v>0</v>
      </c>
      <c r="H337" s="66"/>
    </row>
    <row r="338" customFormat="false" ht="12.8" hidden="false" customHeight="false" outlineLevel="0" collapsed="false">
      <c r="A338" s="0" t="s">
        <v>2698</v>
      </c>
      <c r="B338" s="11" t="s">
        <v>2680</v>
      </c>
      <c r="C338" s="11" t="s">
        <v>263</v>
      </c>
      <c r="D338" s="82" t="s">
        <v>560</v>
      </c>
      <c r="E338" s="83"/>
      <c r="F338" s="84" t="s">
        <v>15</v>
      </c>
      <c r="G338" s="84" t="n">
        <v>0</v>
      </c>
      <c r="H338" s="66"/>
    </row>
    <row r="339" customFormat="false" ht="12.8" hidden="false" customHeight="false" outlineLevel="0" collapsed="false">
      <c r="A339" s="0" t="s">
        <v>2699</v>
      </c>
      <c r="B339" s="11" t="s">
        <v>2680</v>
      </c>
      <c r="C339" s="11" t="s">
        <v>265</v>
      </c>
      <c r="D339" s="82" t="s">
        <v>561</v>
      </c>
      <c r="E339" s="83"/>
      <c r="F339" s="84" t="s">
        <v>15</v>
      </c>
      <c r="G339" s="84" t="n">
        <v>0</v>
      </c>
      <c r="H339" s="66"/>
    </row>
    <row r="340" customFormat="false" ht="12.8" hidden="false" customHeight="false" outlineLevel="0" collapsed="false">
      <c r="A340" s="0" t="s">
        <v>2700</v>
      </c>
      <c r="B340" s="11" t="s">
        <v>2680</v>
      </c>
      <c r="C340" s="11" t="s">
        <v>267</v>
      </c>
      <c r="D340" s="82" t="s">
        <v>562</v>
      </c>
      <c r="E340" s="83"/>
      <c r="F340" s="84" t="s">
        <v>15</v>
      </c>
      <c r="G340" s="84" t="n">
        <v>0</v>
      </c>
      <c r="H340" s="66"/>
    </row>
    <row r="341" customFormat="false" ht="12.8" hidden="false" customHeight="false" outlineLevel="0" collapsed="false">
      <c r="A341" s="0" t="s">
        <v>2701</v>
      </c>
      <c r="B341" s="11" t="s">
        <v>2680</v>
      </c>
      <c r="C341" s="11" t="s">
        <v>269</v>
      </c>
      <c r="D341" s="82" t="s">
        <v>563</v>
      </c>
      <c r="E341" s="83"/>
      <c r="F341" s="84" t="s">
        <v>15</v>
      </c>
      <c r="G341" s="84" t="n">
        <v>5200</v>
      </c>
      <c r="H341" s="66"/>
    </row>
    <row r="342" customFormat="false" ht="12.8" hidden="false" customHeight="false" outlineLevel="0" collapsed="false">
      <c r="A342" s="0" t="s">
        <v>2702</v>
      </c>
      <c r="B342" s="11" t="s">
        <v>2680</v>
      </c>
      <c r="C342" s="11" t="s">
        <v>271</v>
      </c>
      <c r="D342" s="82" t="s">
        <v>564</v>
      </c>
      <c r="E342" s="83"/>
      <c r="F342" s="84" t="s">
        <v>15</v>
      </c>
      <c r="G342" s="84" t="n">
        <v>0</v>
      </c>
      <c r="H342" s="66"/>
    </row>
    <row r="343" customFormat="false" ht="12.8" hidden="false" customHeight="false" outlineLevel="0" collapsed="false">
      <c r="A343" s="0" t="s">
        <v>2703</v>
      </c>
      <c r="B343" s="11" t="s">
        <v>2680</v>
      </c>
      <c r="C343" s="11" t="s">
        <v>273</v>
      </c>
      <c r="D343" s="82" t="s">
        <v>565</v>
      </c>
      <c r="E343" s="83"/>
      <c r="F343" s="84" t="s">
        <v>15</v>
      </c>
      <c r="G343" s="84" t="n">
        <v>0</v>
      </c>
      <c r="H343" s="66"/>
    </row>
    <row r="344" customFormat="false" ht="12.8" hidden="false" customHeight="false" outlineLevel="0" collapsed="false">
      <c r="A344" s="0" t="s">
        <v>2704</v>
      </c>
      <c r="B344" s="11" t="s">
        <v>2680</v>
      </c>
      <c r="C344" s="11" t="s">
        <v>275</v>
      </c>
      <c r="D344" s="82" t="s">
        <v>566</v>
      </c>
      <c r="E344" s="83"/>
      <c r="F344" s="84" t="s">
        <v>15</v>
      </c>
      <c r="G344" s="84" t="n">
        <v>0</v>
      </c>
      <c r="H344" s="66"/>
    </row>
    <row r="345" customFormat="false" ht="12.8" hidden="false" customHeight="false" outlineLevel="0" collapsed="false">
      <c r="A345" s="0" t="s">
        <v>2705</v>
      </c>
      <c r="B345" s="11" t="s">
        <v>2680</v>
      </c>
      <c r="C345" s="11" t="s">
        <v>277</v>
      </c>
      <c r="D345" s="82" t="s">
        <v>567</v>
      </c>
      <c r="E345" s="83"/>
      <c r="F345" s="84" t="s">
        <v>15</v>
      </c>
      <c r="G345" s="84" t="n">
        <v>0</v>
      </c>
      <c r="H345" s="66"/>
    </row>
    <row r="346" customFormat="false" ht="12.8" hidden="false" customHeight="false" outlineLevel="0" collapsed="false">
      <c r="A346" s="0" t="s">
        <v>2706</v>
      </c>
      <c r="B346" s="11" t="s">
        <v>2680</v>
      </c>
      <c r="C346" s="11" t="s">
        <v>279</v>
      </c>
      <c r="D346" s="82" t="s">
        <v>568</v>
      </c>
      <c r="E346" s="83"/>
      <c r="F346" s="84" t="s">
        <v>15</v>
      </c>
      <c r="G346" s="84" t="n">
        <v>0</v>
      </c>
      <c r="H346" s="66"/>
    </row>
    <row r="347" customFormat="false" ht="12.8" hidden="false" customHeight="false" outlineLevel="0" collapsed="false">
      <c r="A347" s="0" t="s">
        <v>2707</v>
      </c>
      <c r="B347" s="11" t="s">
        <v>2680</v>
      </c>
      <c r="C347" s="11" t="s">
        <v>281</v>
      </c>
      <c r="D347" s="82" t="s">
        <v>569</v>
      </c>
      <c r="E347" s="83"/>
      <c r="F347" s="84" t="s">
        <v>15</v>
      </c>
      <c r="G347" s="84" t="n">
        <v>0</v>
      </c>
      <c r="H347" s="66"/>
    </row>
    <row r="348" customFormat="false" ht="12.8" hidden="false" customHeight="false" outlineLevel="0" collapsed="false">
      <c r="A348" s="0" t="s">
        <v>2708</v>
      </c>
      <c r="B348" s="11" t="s">
        <v>2680</v>
      </c>
      <c r="C348" s="11" t="s">
        <v>283</v>
      </c>
      <c r="D348" s="82" t="s">
        <v>570</v>
      </c>
      <c r="E348" s="83"/>
      <c r="F348" s="84" t="s">
        <v>15</v>
      </c>
      <c r="G348" s="84" t="n">
        <v>0</v>
      </c>
      <c r="H348" s="66"/>
    </row>
    <row r="349" customFormat="false" ht="12.8" hidden="false" customHeight="false" outlineLevel="0" collapsed="false">
      <c r="A349" s="0" t="s">
        <v>2709</v>
      </c>
      <c r="B349" s="11" t="s">
        <v>2710</v>
      </c>
      <c r="C349" s="11" t="s">
        <v>149</v>
      </c>
      <c r="D349" s="82" t="s">
        <v>573</v>
      </c>
      <c r="E349" s="83"/>
      <c r="F349" s="84" t="s">
        <v>10</v>
      </c>
      <c r="G349" s="84" t="n">
        <v>49800</v>
      </c>
      <c r="H349" s="66"/>
    </row>
    <row r="350" customFormat="false" ht="12.8" hidden="false" customHeight="false" outlineLevel="0" collapsed="false">
      <c r="A350" s="0" t="s">
        <v>2711</v>
      </c>
      <c r="B350" s="11" t="s">
        <v>2710</v>
      </c>
      <c r="C350" s="11" t="s">
        <v>151</v>
      </c>
      <c r="D350" s="82" t="s">
        <v>574</v>
      </c>
      <c r="E350" s="83"/>
      <c r="F350" s="84" t="s">
        <v>10</v>
      </c>
      <c r="G350" s="84" t="n">
        <v>48000</v>
      </c>
      <c r="H350" s="66"/>
    </row>
    <row r="351" customFormat="false" ht="12.8" hidden="false" customHeight="false" outlineLevel="0" collapsed="false">
      <c r="A351" s="0" t="s">
        <v>2712</v>
      </c>
      <c r="B351" s="11" t="s">
        <v>2710</v>
      </c>
      <c r="C351" s="11" t="s">
        <v>153</v>
      </c>
      <c r="D351" s="82" t="s">
        <v>575</v>
      </c>
      <c r="E351" s="83"/>
      <c r="F351" s="84" t="s">
        <v>10</v>
      </c>
      <c r="G351" s="84" t="n">
        <v>160800</v>
      </c>
      <c r="H351" s="66"/>
    </row>
    <row r="352" customFormat="false" ht="12.8" hidden="false" customHeight="false" outlineLevel="0" collapsed="false">
      <c r="A352" s="0" t="s">
        <v>2713</v>
      </c>
      <c r="B352" s="11" t="s">
        <v>2710</v>
      </c>
      <c r="C352" s="11" t="s">
        <v>155</v>
      </c>
      <c r="D352" s="82" t="s">
        <v>576</v>
      </c>
      <c r="E352" s="83"/>
      <c r="F352" s="84" t="s">
        <v>10</v>
      </c>
      <c r="G352" s="84" t="n">
        <v>252000</v>
      </c>
      <c r="H352" s="66"/>
    </row>
    <row r="353" customFormat="false" ht="12.8" hidden="false" customHeight="false" outlineLevel="0" collapsed="false">
      <c r="A353" s="0" t="s">
        <v>2714</v>
      </c>
      <c r="B353" s="11" t="s">
        <v>2710</v>
      </c>
      <c r="C353" s="11" t="s">
        <v>157</v>
      </c>
      <c r="D353" s="82" t="s">
        <v>577</v>
      </c>
      <c r="E353" s="83"/>
      <c r="F353" s="84" t="s">
        <v>10</v>
      </c>
      <c r="G353" s="84" t="n">
        <v>48000</v>
      </c>
      <c r="H353" s="66"/>
    </row>
    <row r="354" customFormat="false" ht="12.8" hidden="false" customHeight="false" outlineLevel="0" collapsed="false">
      <c r="A354" s="0" t="s">
        <v>2715</v>
      </c>
      <c r="B354" s="11" t="s">
        <v>2710</v>
      </c>
      <c r="C354" s="11" t="s">
        <v>159</v>
      </c>
      <c r="D354" s="82" t="s">
        <v>578</v>
      </c>
      <c r="E354" s="83"/>
      <c r="F354" s="84" t="s">
        <v>10</v>
      </c>
      <c r="G354" s="84" t="n">
        <v>0</v>
      </c>
      <c r="H354" s="66"/>
    </row>
    <row r="355" customFormat="false" ht="12.8" hidden="false" customHeight="false" outlineLevel="0" collapsed="false">
      <c r="A355" s="0" t="s">
        <v>2716</v>
      </c>
      <c r="B355" s="11" t="s">
        <v>2710</v>
      </c>
      <c r="C355" s="11" t="s">
        <v>161</v>
      </c>
      <c r="D355" s="82" t="s">
        <v>579</v>
      </c>
      <c r="E355" s="83"/>
      <c r="F355" s="84" t="s">
        <v>10</v>
      </c>
      <c r="G355" s="84" t="n">
        <v>0</v>
      </c>
      <c r="H355" s="66"/>
    </row>
    <row r="356" customFormat="false" ht="12.8" hidden="false" customHeight="false" outlineLevel="0" collapsed="false">
      <c r="A356" s="0" t="s">
        <v>2717</v>
      </c>
      <c r="B356" s="11" t="s">
        <v>2710</v>
      </c>
      <c r="C356" s="11" t="s">
        <v>163</v>
      </c>
      <c r="D356" s="82" t="s">
        <v>580</v>
      </c>
      <c r="E356" s="83"/>
      <c r="F356" s="84" t="s">
        <v>10</v>
      </c>
      <c r="G356" s="84" t="n">
        <v>0</v>
      </c>
      <c r="H356" s="66"/>
    </row>
    <row r="357" customFormat="false" ht="12.8" hidden="false" customHeight="false" outlineLevel="0" collapsed="false">
      <c r="A357" s="0" t="s">
        <v>2718</v>
      </c>
      <c r="B357" s="11" t="s">
        <v>2710</v>
      </c>
      <c r="C357" s="11" t="s">
        <v>165</v>
      </c>
      <c r="D357" s="82" t="s">
        <v>581</v>
      </c>
      <c r="E357" s="83"/>
      <c r="F357" s="84" t="s">
        <v>10</v>
      </c>
      <c r="G357" s="84" t="n">
        <v>0</v>
      </c>
      <c r="H357" s="66"/>
    </row>
    <row r="358" customFormat="false" ht="12.8" hidden="false" customHeight="false" outlineLevel="0" collapsed="false">
      <c r="A358" s="0" t="s">
        <v>2719</v>
      </c>
      <c r="B358" s="11" t="s">
        <v>2710</v>
      </c>
      <c r="C358" s="11" t="s">
        <v>167</v>
      </c>
      <c r="D358" s="82" t="s">
        <v>582</v>
      </c>
      <c r="E358" s="83"/>
      <c r="F358" s="84" t="s">
        <v>10</v>
      </c>
      <c r="G358" s="84" t="n">
        <v>5000</v>
      </c>
      <c r="H358" s="66"/>
    </row>
    <row r="359" customFormat="false" ht="12.8" hidden="false" customHeight="false" outlineLevel="0" collapsed="false">
      <c r="A359" s="0" t="s">
        <v>2720</v>
      </c>
      <c r="B359" s="11" t="s">
        <v>2710</v>
      </c>
      <c r="C359" s="11" t="s">
        <v>169</v>
      </c>
      <c r="D359" s="82" t="s">
        <v>583</v>
      </c>
      <c r="E359" s="83"/>
      <c r="F359" s="84" t="s">
        <v>10</v>
      </c>
      <c r="G359" s="84" t="n">
        <v>0</v>
      </c>
      <c r="H359" s="66"/>
    </row>
    <row r="360" customFormat="false" ht="23.85" hidden="false" customHeight="false" outlineLevel="0" collapsed="false">
      <c r="A360" s="0" t="s">
        <v>2721</v>
      </c>
      <c r="B360" s="11" t="s">
        <v>2710</v>
      </c>
      <c r="C360" s="11" t="s">
        <v>171</v>
      </c>
      <c r="D360" s="82" t="s">
        <v>584</v>
      </c>
      <c r="E360" s="83"/>
      <c r="F360" s="84" t="s">
        <v>10</v>
      </c>
      <c r="G360" s="84" t="n">
        <v>0</v>
      </c>
      <c r="H360" s="66"/>
    </row>
    <row r="361" customFormat="false" ht="12.8" hidden="false" customHeight="false" outlineLevel="0" collapsed="false">
      <c r="A361" s="0" t="s">
        <v>2722</v>
      </c>
      <c r="B361" s="11" t="s">
        <v>2710</v>
      </c>
      <c r="C361" s="11" t="s">
        <v>173</v>
      </c>
      <c r="D361" s="82" t="s">
        <v>585</v>
      </c>
      <c r="E361" s="83"/>
      <c r="F361" s="84" t="s">
        <v>10</v>
      </c>
      <c r="G361" s="84" t="n">
        <v>2525</v>
      </c>
      <c r="H361" s="66"/>
    </row>
    <row r="362" customFormat="false" ht="12.8" hidden="false" customHeight="false" outlineLevel="0" collapsed="false">
      <c r="A362" s="0" t="s">
        <v>2723</v>
      </c>
      <c r="B362" s="11" t="s">
        <v>2710</v>
      </c>
      <c r="C362" s="11" t="s">
        <v>175</v>
      </c>
      <c r="D362" s="82" t="s">
        <v>586</v>
      </c>
      <c r="E362" s="83"/>
      <c r="F362" s="84" t="s">
        <v>10</v>
      </c>
      <c r="G362" s="84" t="n">
        <v>0</v>
      </c>
      <c r="H362" s="66"/>
    </row>
    <row r="363" customFormat="false" ht="12.8" hidden="false" customHeight="false" outlineLevel="0" collapsed="false">
      <c r="A363" s="0" t="s">
        <v>2724</v>
      </c>
      <c r="B363" s="11" t="s">
        <v>2710</v>
      </c>
      <c r="C363" s="11" t="s">
        <v>177</v>
      </c>
      <c r="D363" s="82" t="s">
        <v>587</v>
      </c>
      <c r="E363" s="83"/>
      <c r="F363" s="84" t="s">
        <v>10</v>
      </c>
      <c r="G363" s="84" t="n">
        <v>0</v>
      </c>
      <c r="H363" s="66"/>
    </row>
    <row r="364" customFormat="false" ht="12.8" hidden="false" customHeight="false" outlineLevel="0" collapsed="false">
      <c r="A364" s="0" t="s">
        <v>2725</v>
      </c>
      <c r="B364" s="11" t="s">
        <v>2710</v>
      </c>
      <c r="C364" s="11" t="s">
        <v>179</v>
      </c>
      <c r="D364" s="82" t="s">
        <v>588</v>
      </c>
      <c r="E364" s="83"/>
      <c r="F364" s="84" t="s">
        <v>10</v>
      </c>
      <c r="G364" s="84" t="n">
        <v>0</v>
      </c>
      <c r="H364" s="66"/>
    </row>
    <row r="365" customFormat="false" ht="12.8" hidden="false" customHeight="false" outlineLevel="0" collapsed="false">
      <c r="A365" s="0" t="s">
        <v>2726</v>
      </c>
      <c r="B365" s="11" t="s">
        <v>2710</v>
      </c>
      <c r="C365" s="11" t="s">
        <v>181</v>
      </c>
      <c r="D365" s="82" t="s">
        <v>589</v>
      </c>
      <c r="E365" s="83"/>
      <c r="F365" s="84" t="s">
        <v>10</v>
      </c>
      <c r="G365" s="84" t="n">
        <v>0</v>
      </c>
      <c r="H365" s="66"/>
    </row>
    <row r="366" customFormat="false" ht="12.8" hidden="false" customHeight="false" outlineLevel="0" collapsed="false">
      <c r="A366" s="0" t="s">
        <v>2727</v>
      </c>
      <c r="B366" s="11" t="s">
        <v>2710</v>
      </c>
      <c r="C366" s="11" t="s">
        <v>183</v>
      </c>
      <c r="D366" s="82" t="s">
        <v>590</v>
      </c>
      <c r="E366" s="83"/>
      <c r="F366" s="84" t="s">
        <v>10</v>
      </c>
      <c r="G366" s="84" t="n">
        <v>3000</v>
      </c>
      <c r="H366" s="66"/>
    </row>
    <row r="367" customFormat="false" ht="12.8" hidden="false" customHeight="false" outlineLevel="0" collapsed="false">
      <c r="A367" s="0" t="s">
        <v>2728</v>
      </c>
      <c r="B367" s="11" t="s">
        <v>2710</v>
      </c>
      <c r="C367" s="11" t="s">
        <v>185</v>
      </c>
      <c r="D367" s="82" t="s">
        <v>591</v>
      </c>
      <c r="E367" s="83"/>
      <c r="F367" s="84" t="s">
        <v>10</v>
      </c>
      <c r="G367" s="84" t="n">
        <v>0</v>
      </c>
      <c r="H367" s="66"/>
    </row>
    <row r="368" customFormat="false" ht="12.8" hidden="false" customHeight="false" outlineLevel="0" collapsed="false">
      <c r="A368" s="0" t="s">
        <v>2729</v>
      </c>
      <c r="B368" s="11" t="s">
        <v>2710</v>
      </c>
      <c r="C368" s="11" t="s">
        <v>187</v>
      </c>
      <c r="D368" s="82" t="s">
        <v>592</v>
      </c>
      <c r="E368" s="83"/>
      <c r="F368" s="84" t="s">
        <v>10</v>
      </c>
      <c r="G368" s="84" t="n">
        <v>2560</v>
      </c>
      <c r="H368" s="66"/>
    </row>
    <row r="369" customFormat="false" ht="12.8" hidden="false" customHeight="false" outlineLevel="0" collapsed="false">
      <c r="A369" s="0" t="s">
        <v>2730</v>
      </c>
      <c r="B369" s="11" t="s">
        <v>2710</v>
      </c>
      <c r="C369" s="11" t="s">
        <v>189</v>
      </c>
      <c r="D369" s="82" t="s">
        <v>593</v>
      </c>
      <c r="E369" s="83"/>
      <c r="F369" s="84" t="s">
        <v>10</v>
      </c>
      <c r="G369" s="84" t="n">
        <v>36000</v>
      </c>
      <c r="H369" s="66"/>
    </row>
    <row r="370" customFormat="false" ht="12.8" hidden="false" customHeight="false" outlineLevel="0" collapsed="false">
      <c r="A370" s="0" t="s">
        <v>2731</v>
      </c>
      <c r="B370" s="11" t="s">
        <v>2710</v>
      </c>
      <c r="C370" s="11" t="s">
        <v>191</v>
      </c>
      <c r="D370" s="82" t="s">
        <v>594</v>
      </c>
      <c r="E370" s="83"/>
      <c r="F370" s="84" t="s">
        <v>10</v>
      </c>
      <c r="G370" s="84" t="n">
        <v>0</v>
      </c>
      <c r="H370" s="66"/>
    </row>
    <row r="371" customFormat="false" ht="12.8" hidden="false" customHeight="false" outlineLevel="0" collapsed="false">
      <c r="A371" s="0" t="s">
        <v>2732</v>
      </c>
      <c r="B371" s="11" t="s">
        <v>2710</v>
      </c>
      <c r="C371" s="11" t="s">
        <v>193</v>
      </c>
      <c r="D371" s="82" t="s">
        <v>595</v>
      </c>
      <c r="E371" s="83"/>
      <c r="F371" s="84" t="s">
        <v>10</v>
      </c>
      <c r="G371" s="84" t="n">
        <v>36000</v>
      </c>
      <c r="H371" s="66"/>
    </row>
    <row r="372" customFormat="false" ht="12.8" hidden="false" customHeight="false" outlineLevel="0" collapsed="false">
      <c r="A372" s="0" t="s">
        <v>2733</v>
      </c>
      <c r="B372" s="11" t="s">
        <v>2710</v>
      </c>
      <c r="C372" s="11" t="s">
        <v>195</v>
      </c>
      <c r="D372" s="82" t="s">
        <v>596</v>
      </c>
      <c r="E372" s="83"/>
      <c r="F372" s="84" t="s">
        <v>10</v>
      </c>
      <c r="G372" s="84" t="n">
        <v>0</v>
      </c>
      <c r="H372" s="66"/>
    </row>
    <row r="373" customFormat="false" ht="12.8" hidden="false" customHeight="false" outlineLevel="0" collapsed="false">
      <c r="A373" s="0" t="s">
        <v>2734</v>
      </c>
      <c r="B373" s="11" t="s">
        <v>2710</v>
      </c>
      <c r="C373" s="11" t="s">
        <v>197</v>
      </c>
      <c r="D373" s="82" t="s">
        <v>597</v>
      </c>
      <c r="E373" s="83"/>
      <c r="F373" s="84" t="s">
        <v>10</v>
      </c>
      <c r="G373" s="84" t="n">
        <v>0</v>
      </c>
      <c r="H373" s="66"/>
    </row>
    <row r="374" customFormat="false" ht="12.8" hidden="false" customHeight="false" outlineLevel="0" collapsed="false">
      <c r="A374" s="0" t="s">
        <v>2735</v>
      </c>
      <c r="B374" s="11" t="s">
        <v>2710</v>
      </c>
      <c r="C374" s="11" t="s">
        <v>199</v>
      </c>
      <c r="D374" s="82" t="s">
        <v>598</v>
      </c>
      <c r="E374" s="83"/>
      <c r="F374" s="84" t="s">
        <v>10</v>
      </c>
      <c r="G374" s="84" t="n">
        <v>0</v>
      </c>
      <c r="H374" s="66"/>
    </row>
    <row r="375" customFormat="false" ht="12.8" hidden="false" customHeight="false" outlineLevel="0" collapsed="false">
      <c r="A375" s="0" t="s">
        <v>2736</v>
      </c>
      <c r="B375" s="11" t="s">
        <v>2710</v>
      </c>
      <c r="C375" s="11" t="s">
        <v>201</v>
      </c>
      <c r="D375" s="82" t="s">
        <v>599</v>
      </c>
      <c r="E375" s="83"/>
      <c r="F375" s="84" t="s">
        <v>10</v>
      </c>
      <c r="G375" s="84" t="n">
        <v>51000</v>
      </c>
      <c r="H375" s="66"/>
    </row>
    <row r="376" customFormat="false" ht="12.8" hidden="false" customHeight="false" outlineLevel="0" collapsed="false">
      <c r="A376" s="0" t="s">
        <v>2737</v>
      </c>
      <c r="B376" s="11" t="s">
        <v>2710</v>
      </c>
      <c r="C376" s="11" t="s">
        <v>203</v>
      </c>
      <c r="D376" s="82" t="s">
        <v>600</v>
      </c>
      <c r="E376" s="83"/>
      <c r="F376" s="84" t="s">
        <v>10</v>
      </c>
      <c r="G376" s="84" t="n">
        <v>7500</v>
      </c>
      <c r="H376" s="66"/>
    </row>
    <row r="377" customFormat="false" ht="12.8" hidden="false" customHeight="false" outlineLevel="0" collapsed="false">
      <c r="A377" s="0" t="s">
        <v>2738</v>
      </c>
      <c r="B377" s="11" t="s">
        <v>2710</v>
      </c>
      <c r="C377" s="11" t="s">
        <v>205</v>
      </c>
      <c r="D377" s="82" t="s">
        <v>601</v>
      </c>
      <c r="E377" s="83"/>
      <c r="F377" s="84" t="s">
        <v>10</v>
      </c>
      <c r="G377" s="84" t="n">
        <v>0</v>
      </c>
      <c r="H377" s="66"/>
    </row>
    <row r="378" customFormat="false" ht="12.8" hidden="false" customHeight="false" outlineLevel="0" collapsed="false">
      <c r="A378" s="0" t="s">
        <v>2739</v>
      </c>
      <c r="B378" s="11" t="s">
        <v>2710</v>
      </c>
      <c r="C378" s="11" t="s">
        <v>207</v>
      </c>
      <c r="D378" s="82" t="s">
        <v>602</v>
      </c>
      <c r="E378" s="83"/>
      <c r="F378" s="84" t="s">
        <v>10</v>
      </c>
      <c r="G378" s="84" t="n">
        <v>0</v>
      </c>
      <c r="H378" s="66"/>
    </row>
    <row r="379" customFormat="false" ht="12.8" hidden="false" customHeight="false" outlineLevel="0" collapsed="false">
      <c r="A379" s="0" t="s">
        <v>2740</v>
      </c>
      <c r="B379" s="11" t="s">
        <v>2710</v>
      </c>
      <c r="C379" s="11" t="s">
        <v>209</v>
      </c>
      <c r="D379" s="82" t="s">
        <v>603</v>
      </c>
      <c r="E379" s="83"/>
      <c r="F379" s="84" t="s">
        <v>10</v>
      </c>
      <c r="G379" s="84" t="n">
        <v>0</v>
      </c>
      <c r="H379" s="66"/>
    </row>
    <row r="380" customFormat="false" ht="12.8" hidden="false" customHeight="false" outlineLevel="0" collapsed="false">
      <c r="A380" s="0" t="s">
        <v>2741</v>
      </c>
      <c r="B380" s="11" t="s">
        <v>2710</v>
      </c>
      <c r="C380" s="11" t="s">
        <v>211</v>
      </c>
      <c r="D380" s="82" t="s">
        <v>604</v>
      </c>
      <c r="E380" s="83"/>
      <c r="F380" s="84" t="s">
        <v>10</v>
      </c>
      <c r="G380" s="84" t="n">
        <v>0</v>
      </c>
      <c r="H380" s="66"/>
    </row>
    <row r="381" customFormat="false" ht="12.8" hidden="false" customHeight="false" outlineLevel="0" collapsed="false">
      <c r="A381" s="0" t="s">
        <v>2742</v>
      </c>
      <c r="B381" s="11" t="s">
        <v>2710</v>
      </c>
      <c r="C381" s="11" t="s">
        <v>213</v>
      </c>
      <c r="D381" s="82" t="s">
        <v>605</v>
      </c>
      <c r="E381" s="83"/>
      <c r="F381" s="84" t="s">
        <v>10</v>
      </c>
      <c r="G381" s="84" t="n">
        <v>0</v>
      </c>
      <c r="H381" s="66"/>
    </row>
    <row r="382" customFormat="false" ht="12.8" hidden="false" customHeight="false" outlineLevel="0" collapsed="false">
      <c r="A382" s="0" t="s">
        <v>2743</v>
      </c>
      <c r="B382" s="11" t="s">
        <v>2710</v>
      </c>
      <c r="C382" s="11" t="s">
        <v>215</v>
      </c>
      <c r="D382" s="82" t="s">
        <v>606</v>
      </c>
      <c r="E382" s="83"/>
      <c r="F382" s="84" t="s">
        <v>10</v>
      </c>
      <c r="G382" s="84" t="n">
        <v>0</v>
      </c>
      <c r="H382" s="66"/>
    </row>
    <row r="383" customFormat="false" ht="12.8" hidden="false" customHeight="false" outlineLevel="0" collapsed="false">
      <c r="A383" s="0" t="s">
        <v>2744</v>
      </c>
      <c r="B383" s="11" t="s">
        <v>2710</v>
      </c>
      <c r="C383" s="11" t="s">
        <v>217</v>
      </c>
      <c r="D383" s="82" t="s">
        <v>607</v>
      </c>
      <c r="E383" s="83"/>
      <c r="F383" s="84" t="s">
        <v>10</v>
      </c>
      <c r="G383" s="84" t="n">
        <v>0</v>
      </c>
      <c r="H383" s="66"/>
    </row>
    <row r="384" customFormat="false" ht="12.8" hidden="false" customHeight="false" outlineLevel="0" collapsed="false">
      <c r="A384" s="0" t="s">
        <v>2745</v>
      </c>
      <c r="B384" s="11" t="s">
        <v>2710</v>
      </c>
      <c r="C384" s="11" t="s">
        <v>219</v>
      </c>
      <c r="D384" s="82" t="s">
        <v>608</v>
      </c>
      <c r="E384" s="83"/>
      <c r="F384" s="84" t="s">
        <v>10</v>
      </c>
      <c r="G384" s="84" t="n">
        <v>0</v>
      </c>
      <c r="H384" s="66"/>
    </row>
    <row r="385" customFormat="false" ht="12.8" hidden="false" customHeight="false" outlineLevel="0" collapsed="false">
      <c r="A385" s="0" t="s">
        <v>2746</v>
      </c>
      <c r="B385" s="11" t="s">
        <v>2710</v>
      </c>
      <c r="C385" s="11" t="s">
        <v>221</v>
      </c>
      <c r="D385" s="82" t="s">
        <v>609</v>
      </c>
      <c r="E385" s="83"/>
      <c r="F385" s="84" t="s">
        <v>10</v>
      </c>
      <c r="G385" s="84" t="n">
        <v>0</v>
      </c>
      <c r="H385" s="66"/>
    </row>
    <row r="386" customFormat="false" ht="12.8" hidden="false" customHeight="false" outlineLevel="0" collapsed="false">
      <c r="A386" s="0" t="s">
        <v>2747</v>
      </c>
      <c r="B386" s="11" t="s">
        <v>2710</v>
      </c>
      <c r="C386" s="11" t="s">
        <v>223</v>
      </c>
      <c r="D386" s="82" t="s">
        <v>610</v>
      </c>
      <c r="E386" s="83"/>
      <c r="F386" s="84" t="s">
        <v>10</v>
      </c>
      <c r="G386" s="84" t="n">
        <v>0</v>
      </c>
      <c r="H386" s="66"/>
    </row>
    <row r="387" customFormat="false" ht="12.8" hidden="false" customHeight="false" outlineLevel="0" collapsed="false">
      <c r="A387" s="0" t="s">
        <v>2748</v>
      </c>
      <c r="B387" s="11" t="s">
        <v>2710</v>
      </c>
      <c r="C387" s="11" t="s">
        <v>225</v>
      </c>
      <c r="D387" s="82" t="s">
        <v>611</v>
      </c>
      <c r="E387" s="83"/>
      <c r="F387" s="84" t="s">
        <v>10</v>
      </c>
      <c r="G387" s="84" t="n">
        <v>0</v>
      </c>
      <c r="H387" s="66"/>
    </row>
    <row r="388" customFormat="false" ht="12.8" hidden="false" customHeight="false" outlineLevel="0" collapsed="false">
      <c r="A388" s="0" t="s">
        <v>2749</v>
      </c>
      <c r="B388" s="11" t="s">
        <v>2710</v>
      </c>
      <c r="C388" s="11" t="s">
        <v>227</v>
      </c>
      <c r="D388" s="82" t="s">
        <v>612</v>
      </c>
      <c r="E388" s="83"/>
      <c r="F388" s="84" t="s">
        <v>10</v>
      </c>
      <c r="G388" s="84" t="n">
        <v>250000</v>
      </c>
      <c r="H388" s="66"/>
    </row>
    <row r="389" customFormat="false" ht="12.8" hidden="false" customHeight="false" outlineLevel="0" collapsed="false">
      <c r="A389" s="0" t="s">
        <v>2750</v>
      </c>
      <c r="B389" s="11" t="s">
        <v>2710</v>
      </c>
      <c r="C389" s="11" t="s">
        <v>229</v>
      </c>
      <c r="D389" s="82" t="s">
        <v>613</v>
      </c>
      <c r="E389" s="83"/>
      <c r="F389" s="84" t="s">
        <v>10</v>
      </c>
      <c r="G389" s="84" t="n">
        <v>0</v>
      </c>
      <c r="H389" s="66"/>
    </row>
    <row r="390" customFormat="false" ht="12.8" hidden="false" customHeight="false" outlineLevel="0" collapsed="false">
      <c r="A390" s="0" t="s">
        <v>2751</v>
      </c>
      <c r="B390" s="11" t="s">
        <v>2710</v>
      </c>
      <c r="C390" s="11" t="s">
        <v>231</v>
      </c>
      <c r="D390" s="82" t="s">
        <v>614</v>
      </c>
      <c r="E390" s="83"/>
      <c r="F390" s="84" t="s">
        <v>10</v>
      </c>
      <c r="G390" s="84" t="n">
        <v>0</v>
      </c>
      <c r="H390" s="66"/>
    </row>
    <row r="391" customFormat="false" ht="12.8" hidden="false" customHeight="false" outlineLevel="0" collapsed="false">
      <c r="A391" s="0" t="s">
        <v>2752</v>
      </c>
      <c r="B391" s="11" t="s">
        <v>2710</v>
      </c>
      <c r="C391" s="11" t="s">
        <v>233</v>
      </c>
      <c r="D391" s="82" t="s">
        <v>615</v>
      </c>
      <c r="E391" s="83"/>
      <c r="F391" s="84" t="s">
        <v>10</v>
      </c>
      <c r="G391" s="84" t="n">
        <v>0</v>
      </c>
      <c r="H391" s="66"/>
    </row>
    <row r="392" customFormat="false" ht="12.8" hidden="false" customHeight="false" outlineLevel="0" collapsed="false">
      <c r="A392" s="0" t="s">
        <v>2753</v>
      </c>
      <c r="B392" s="11" t="s">
        <v>2710</v>
      </c>
      <c r="C392" s="11" t="s">
        <v>235</v>
      </c>
      <c r="D392" s="82" t="s">
        <v>616</v>
      </c>
      <c r="E392" s="83"/>
      <c r="F392" s="84" t="s">
        <v>10</v>
      </c>
      <c r="G392" s="84" t="n">
        <v>0</v>
      </c>
      <c r="H392" s="66"/>
    </row>
    <row r="393" customFormat="false" ht="12.8" hidden="false" customHeight="false" outlineLevel="0" collapsed="false">
      <c r="A393" s="0" t="s">
        <v>2754</v>
      </c>
      <c r="B393" s="11" t="s">
        <v>2710</v>
      </c>
      <c r="C393" s="11" t="s">
        <v>237</v>
      </c>
      <c r="D393" s="82" t="s">
        <v>617</v>
      </c>
      <c r="E393" s="83"/>
      <c r="F393" s="84" t="s">
        <v>10</v>
      </c>
      <c r="G393" s="84" t="n">
        <v>0</v>
      </c>
      <c r="H393" s="66"/>
    </row>
    <row r="394" customFormat="false" ht="12.8" hidden="false" customHeight="false" outlineLevel="0" collapsed="false">
      <c r="A394" s="0" t="s">
        <v>2755</v>
      </c>
      <c r="B394" s="11" t="s">
        <v>2710</v>
      </c>
      <c r="C394" s="11" t="s">
        <v>239</v>
      </c>
      <c r="D394" s="82" t="s">
        <v>618</v>
      </c>
      <c r="E394" s="83"/>
      <c r="F394" s="84" t="s">
        <v>10</v>
      </c>
      <c r="G394" s="84" t="n">
        <v>0</v>
      </c>
      <c r="H394" s="66"/>
    </row>
    <row r="395" customFormat="false" ht="12.8" hidden="false" customHeight="false" outlineLevel="0" collapsed="false">
      <c r="A395" s="0" t="s">
        <v>2756</v>
      </c>
      <c r="B395" s="11" t="s">
        <v>2710</v>
      </c>
      <c r="C395" s="11" t="s">
        <v>241</v>
      </c>
      <c r="D395" s="82" t="s">
        <v>619</v>
      </c>
      <c r="E395" s="83"/>
      <c r="F395" s="84" t="s">
        <v>10</v>
      </c>
      <c r="G395" s="84" t="n">
        <v>0</v>
      </c>
      <c r="H395" s="66"/>
    </row>
    <row r="396" customFormat="false" ht="12.8" hidden="false" customHeight="false" outlineLevel="0" collapsed="false">
      <c r="A396" s="0" t="s">
        <v>2757</v>
      </c>
      <c r="B396" s="11" t="s">
        <v>2710</v>
      </c>
      <c r="C396" s="11" t="s">
        <v>243</v>
      </c>
      <c r="D396" s="82" t="s">
        <v>620</v>
      </c>
      <c r="E396" s="83"/>
      <c r="F396" s="84" t="s">
        <v>10</v>
      </c>
      <c r="G396" s="84" t="n">
        <v>0</v>
      </c>
      <c r="H396" s="66"/>
    </row>
    <row r="397" customFormat="false" ht="12.8" hidden="false" customHeight="false" outlineLevel="0" collapsed="false">
      <c r="A397" s="0" t="s">
        <v>2758</v>
      </c>
      <c r="B397" s="11" t="s">
        <v>2710</v>
      </c>
      <c r="C397" s="11" t="s">
        <v>245</v>
      </c>
      <c r="D397" s="82" t="s">
        <v>621</v>
      </c>
      <c r="E397" s="83"/>
      <c r="F397" s="84" t="s">
        <v>10</v>
      </c>
      <c r="G397" s="84" t="n">
        <v>0</v>
      </c>
      <c r="H397" s="66"/>
    </row>
    <row r="398" customFormat="false" ht="12.8" hidden="false" customHeight="false" outlineLevel="0" collapsed="false">
      <c r="A398" s="0" t="s">
        <v>2759</v>
      </c>
      <c r="B398" s="11" t="s">
        <v>2710</v>
      </c>
      <c r="C398" s="11" t="s">
        <v>247</v>
      </c>
      <c r="D398" s="82" t="s">
        <v>622</v>
      </c>
      <c r="E398" s="83"/>
      <c r="F398" s="84" t="s">
        <v>10</v>
      </c>
      <c r="G398" s="84" t="n">
        <v>0</v>
      </c>
      <c r="H398" s="66"/>
    </row>
    <row r="399" customFormat="false" ht="12.8" hidden="false" customHeight="false" outlineLevel="0" collapsed="false">
      <c r="A399" s="0" t="s">
        <v>2760</v>
      </c>
      <c r="B399" s="11" t="s">
        <v>2710</v>
      </c>
      <c r="C399" s="11" t="s">
        <v>249</v>
      </c>
      <c r="D399" s="82" t="s">
        <v>623</v>
      </c>
      <c r="E399" s="83"/>
      <c r="F399" s="84" t="s">
        <v>10</v>
      </c>
      <c r="G399" s="84" t="n">
        <v>0</v>
      </c>
      <c r="H399" s="66"/>
    </row>
    <row r="400" customFormat="false" ht="12.8" hidden="false" customHeight="false" outlineLevel="0" collapsed="false">
      <c r="A400" s="0" t="s">
        <v>2761</v>
      </c>
      <c r="B400" s="11" t="s">
        <v>2710</v>
      </c>
      <c r="C400" s="11" t="s">
        <v>251</v>
      </c>
      <c r="D400" s="82" t="s">
        <v>624</v>
      </c>
      <c r="E400" s="83"/>
      <c r="F400" s="84" t="s">
        <v>10</v>
      </c>
      <c r="G400" s="84" t="n">
        <v>0</v>
      </c>
      <c r="H400" s="66"/>
    </row>
    <row r="401" customFormat="false" ht="12.8" hidden="false" customHeight="false" outlineLevel="0" collapsed="false">
      <c r="A401" s="0" t="s">
        <v>2762</v>
      </c>
      <c r="B401" s="11" t="s">
        <v>2710</v>
      </c>
      <c r="C401" s="11" t="s">
        <v>253</v>
      </c>
      <c r="D401" s="82" t="s">
        <v>625</v>
      </c>
      <c r="E401" s="83"/>
      <c r="F401" s="84" t="s">
        <v>10</v>
      </c>
      <c r="G401" s="84" t="n">
        <v>0</v>
      </c>
      <c r="H401" s="66"/>
    </row>
    <row r="402" customFormat="false" ht="12.8" hidden="false" customHeight="false" outlineLevel="0" collapsed="false">
      <c r="A402" s="0" t="s">
        <v>2763</v>
      </c>
      <c r="B402" s="11" t="s">
        <v>2710</v>
      </c>
      <c r="C402" s="11" t="s">
        <v>255</v>
      </c>
      <c r="D402" s="82" t="s">
        <v>626</v>
      </c>
      <c r="E402" s="83"/>
      <c r="F402" s="84" t="s">
        <v>10</v>
      </c>
      <c r="G402" s="84" t="n">
        <v>0</v>
      </c>
      <c r="H402" s="66"/>
    </row>
    <row r="403" customFormat="false" ht="12.8" hidden="false" customHeight="false" outlineLevel="0" collapsed="false">
      <c r="A403" s="0" t="s">
        <v>2764</v>
      </c>
      <c r="B403" s="11" t="s">
        <v>2710</v>
      </c>
      <c r="C403" s="11" t="s">
        <v>257</v>
      </c>
      <c r="D403" s="82" t="s">
        <v>627</v>
      </c>
      <c r="E403" s="83"/>
      <c r="F403" s="84" t="s">
        <v>10</v>
      </c>
      <c r="G403" s="84" t="n">
        <v>0</v>
      </c>
      <c r="H403" s="66"/>
    </row>
    <row r="404" customFormat="false" ht="12.8" hidden="false" customHeight="false" outlineLevel="0" collapsed="false">
      <c r="A404" s="0" t="s">
        <v>2765</v>
      </c>
      <c r="B404" s="11" t="s">
        <v>2710</v>
      </c>
      <c r="C404" s="11" t="s">
        <v>259</v>
      </c>
      <c r="D404" s="82" t="s">
        <v>628</v>
      </c>
      <c r="E404" s="83"/>
      <c r="F404" s="84" t="s">
        <v>10</v>
      </c>
      <c r="G404" s="84" t="n">
        <v>0</v>
      </c>
      <c r="H404" s="66"/>
    </row>
    <row r="405" customFormat="false" ht="12.8" hidden="false" customHeight="false" outlineLevel="0" collapsed="false">
      <c r="A405" s="0" t="s">
        <v>2766</v>
      </c>
      <c r="B405" s="11" t="s">
        <v>2710</v>
      </c>
      <c r="C405" s="11" t="s">
        <v>261</v>
      </c>
      <c r="D405" s="82" t="s">
        <v>629</v>
      </c>
      <c r="E405" s="83"/>
      <c r="F405" s="84" t="s">
        <v>10</v>
      </c>
      <c r="G405" s="84" t="n">
        <v>0</v>
      </c>
      <c r="H405" s="66"/>
    </row>
    <row r="406" customFormat="false" ht="12.8" hidden="false" customHeight="false" outlineLevel="0" collapsed="false">
      <c r="A406" s="0" t="s">
        <v>2767</v>
      </c>
      <c r="B406" s="11" t="s">
        <v>2710</v>
      </c>
      <c r="C406" s="11" t="s">
        <v>263</v>
      </c>
      <c r="D406" s="82" t="s">
        <v>630</v>
      </c>
      <c r="E406" s="83"/>
      <c r="F406" s="84" t="s">
        <v>10</v>
      </c>
      <c r="G406" s="84" t="n">
        <v>0</v>
      </c>
      <c r="H406" s="66"/>
    </row>
    <row r="407" customFormat="false" ht="12.8" hidden="false" customHeight="false" outlineLevel="0" collapsed="false">
      <c r="A407" s="0" t="s">
        <v>2768</v>
      </c>
      <c r="B407" s="11" t="s">
        <v>2710</v>
      </c>
      <c r="C407" s="11" t="s">
        <v>265</v>
      </c>
      <c r="D407" s="82" t="s">
        <v>631</v>
      </c>
      <c r="E407" s="83"/>
      <c r="F407" s="84" t="s">
        <v>10</v>
      </c>
      <c r="G407" s="84" t="n">
        <v>0</v>
      </c>
      <c r="H407" s="66"/>
    </row>
    <row r="408" customFormat="false" ht="12.8" hidden="false" customHeight="false" outlineLevel="0" collapsed="false">
      <c r="A408" s="0" t="s">
        <v>2769</v>
      </c>
      <c r="B408" s="11" t="s">
        <v>2710</v>
      </c>
      <c r="C408" s="11" t="s">
        <v>267</v>
      </c>
      <c r="D408" s="82" t="s">
        <v>632</v>
      </c>
      <c r="E408" s="83"/>
      <c r="F408" s="84" t="s">
        <v>10</v>
      </c>
      <c r="G408" s="84" t="n">
        <v>0</v>
      </c>
      <c r="H408" s="66"/>
    </row>
    <row r="409" customFormat="false" ht="12.8" hidden="false" customHeight="false" outlineLevel="0" collapsed="false">
      <c r="A409" s="0" t="s">
        <v>2770</v>
      </c>
      <c r="B409" s="11" t="s">
        <v>2710</v>
      </c>
      <c r="C409" s="11" t="s">
        <v>269</v>
      </c>
      <c r="D409" s="82" t="s">
        <v>633</v>
      </c>
      <c r="E409" s="83"/>
      <c r="F409" s="84" t="s">
        <v>10</v>
      </c>
      <c r="G409" s="84" t="n">
        <v>14240</v>
      </c>
      <c r="H409" s="66"/>
    </row>
    <row r="410" customFormat="false" ht="12.8" hidden="false" customHeight="false" outlineLevel="0" collapsed="false">
      <c r="A410" s="0" t="s">
        <v>2771</v>
      </c>
      <c r="B410" s="11" t="s">
        <v>2710</v>
      </c>
      <c r="C410" s="11" t="s">
        <v>271</v>
      </c>
      <c r="D410" s="82" t="s">
        <v>634</v>
      </c>
      <c r="E410" s="83"/>
      <c r="F410" s="84" t="s">
        <v>10</v>
      </c>
      <c r="G410" s="84" t="n">
        <v>0</v>
      </c>
      <c r="H410" s="66"/>
    </row>
    <row r="411" customFormat="false" ht="12.8" hidden="false" customHeight="false" outlineLevel="0" collapsed="false">
      <c r="A411" s="0" t="s">
        <v>2772</v>
      </c>
      <c r="B411" s="11" t="s">
        <v>2710</v>
      </c>
      <c r="C411" s="11" t="s">
        <v>273</v>
      </c>
      <c r="D411" s="82" t="s">
        <v>635</v>
      </c>
      <c r="E411" s="83"/>
      <c r="F411" s="84" t="s">
        <v>10</v>
      </c>
      <c r="G411" s="84" t="n">
        <v>0</v>
      </c>
      <c r="H411" s="66"/>
    </row>
    <row r="412" customFormat="false" ht="12.8" hidden="false" customHeight="false" outlineLevel="0" collapsed="false">
      <c r="A412" s="0" t="s">
        <v>2773</v>
      </c>
      <c r="B412" s="11" t="s">
        <v>2710</v>
      </c>
      <c r="C412" s="11" t="s">
        <v>275</v>
      </c>
      <c r="D412" s="82" t="s">
        <v>636</v>
      </c>
      <c r="E412" s="83"/>
      <c r="F412" s="84" t="s">
        <v>10</v>
      </c>
      <c r="G412" s="84" t="n">
        <v>0</v>
      </c>
      <c r="H412" s="66"/>
    </row>
    <row r="413" customFormat="false" ht="12.8" hidden="false" customHeight="false" outlineLevel="0" collapsed="false">
      <c r="A413" s="0" t="s">
        <v>2774</v>
      </c>
      <c r="B413" s="11" t="s">
        <v>2710</v>
      </c>
      <c r="C413" s="11" t="s">
        <v>277</v>
      </c>
      <c r="D413" s="82" t="s">
        <v>637</v>
      </c>
      <c r="E413" s="83"/>
      <c r="F413" s="84" t="s">
        <v>10</v>
      </c>
      <c r="G413" s="84" t="n">
        <v>0</v>
      </c>
      <c r="H413" s="66"/>
    </row>
    <row r="414" customFormat="false" ht="12.8" hidden="false" customHeight="false" outlineLevel="0" collapsed="false">
      <c r="A414" s="0" t="s">
        <v>2775</v>
      </c>
      <c r="B414" s="11" t="s">
        <v>2710</v>
      </c>
      <c r="C414" s="11" t="s">
        <v>279</v>
      </c>
      <c r="D414" s="82" t="s">
        <v>638</v>
      </c>
      <c r="E414" s="83"/>
      <c r="F414" s="84" t="s">
        <v>10</v>
      </c>
      <c r="G414" s="84" t="n">
        <v>0</v>
      </c>
      <c r="H414" s="66"/>
    </row>
    <row r="415" customFormat="false" ht="12.8" hidden="false" customHeight="false" outlineLevel="0" collapsed="false">
      <c r="A415" s="0" t="s">
        <v>2776</v>
      </c>
      <c r="B415" s="11" t="s">
        <v>2710</v>
      </c>
      <c r="C415" s="11" t="s">
        <v>281</v>
      </c>
      <c r="D415" s="82" t="s">
        <v>639</v>
      </c>
      <c r="E415" s="83"/>
      <c r="F415" s="84" t="s">
        <v>10</v>
      </c>
      <c r="G415" s="84" t="n">
        <v>0</v>
      </c>
      <c r="H415" s="66"/>
    </row>
    <row r="416" customFormat="false" ht="12.8" hidden="false" customHeight="false" outlineLevel="0" collapsed="false">
      <c r="A416" s="0" t="s">
        <v>2777</v>
      </c>
      <c r="B416" s="11" t="s">
        <v>2710</v>
      </c>
      <c r="C416" s="11" t="s">
        <v>283</v>
      </c>
      <c r="D416" s="82" t="s">
        <v>640</v>
      </c>
      <c r="E416" s="83"/>
      <c r="F416" s="84" t="s">
        <v>10</v>
      </c>
      <c r="G416" s="84" t="n">
        <v>0</v>
      </c>
      <c r="H416" s="66"/>
    </row>
    <row r="417" customFormat="false" ht="12.8" hidden="false" customHeight="false" outlineLevel="0" collapsed="false">
      <c r="A417" s="0" t="s">
        <v>2778</v>
      </c>
      <c r="B417" s="11" t="s">
        <v>2710</v>
      </c>
      <c r="C417" s="11" t="s">
        <v>642</v>
      </c>
      <c r="D417" s="82" t="s">
        <v>641</v>
      </c>
      <c r="E417" s="83"/>
      <c r="F417" s="84" t="s">
        <v>10</v>
      </c>
      <c r="G417" s="85"/>
      <c r="H417" s="66"/>
    </row>
    <row r="418" customFormat="false" ht="12.8" hidden="false" customHeight="false" outlineLevel="0" collapsed="false">
      <c r="A418" s="0" t="s">
        <v>2779</v>
      </c>
      <c r="B418" s="11" t="s">
        <v>2780</v>
      </c>
      <c r="C418" s="11" t="s">
        <v>149</v>
      </c>
      <c r="D418" s="82" t="s">
        <v>645</v>
      </c>
      <c r="E418" s="83"/>
      <c r="F418" s="84" t="s">
        <v>10</v>
      </c>
      <c r="G418" s="84" t="n">
        <v>60000</v>
      </c>
      <c r="H418" s="66"/>
    </row>
    <row r="419" customFormat="false" ht="12.8" hidden="false" customHeight="false" outlineLevel="0" collapsed="false">
      <c r="A419" s="0" t="s">
        <v>2781</v>
      </c>
      <c r="B419" s="11" t="s">
        <v>2780</v>
      </c>
      <c r="C419" s="11" t="s">
        <v>151</v>
      </c>
      <c r="D419" s="82" t="s">
        <v>646</v>
      </c>
      <c r="E419" s="83"/>
      <c r="F419" s="84" t="s">
        <v>10</v>
      </c>
      <c r="G419" s="84" t="n">
        <v>59400</v>
      </c>
      <c r="H419" s="66"/>
    </row>
    <row r="420" customFormat="false" ht="12.8" hidden="false" customHeight="false" outlineLevel="0" collapsed="false">
      <c r="A420" s="0" t="s">
        <v>2782</v>
      </c>
      <c r="B420" s="11" t="s">
        <v>2780</v>
      </c>
      <c r="C420" s="11" t="s">
        <v>153</v>
      </c>
      <c r="D420" s="82" t="s">
        <v>647</v>
      </c>
      <c r="E420" s="83"/>
      <c r="F420" s="84" t="s">
        <v>10</v>
      </c>
      <c r="G420" s="84" t="n">
        <v>53400</v>
      </c>
      <c r="H420" s="66"/>
    </row>
    <row r="421" customFormat="false" ht="12.8" hidden="false" customHeight="false" outlineLevel="0" collapsed="false">
      <c r="A421" s="0" t="s">
        <v>2783</v>
      </c>
      <c r="B421" s="11" t="s">
        <v>2780</v>
      </c>
      <c r="C421" s="11" t="s">
        <v>155</v>
      </c>
      <c r="D421" s="82" t="s">
        <v>648</v>
      </c>
      <c r="E421" s="83"/>
      <c r="F421" s="84" t="s">
        <v>10</v>
      </c>
      <c r="G421" s="84" t="n">
        <v>612000</v>
      </c>
      <c r="H421" s="66"/>
    </row>
    <row r="422" customFormat="false" ht="12.8" hidden="false" customHeight="false" outlineLevel="0" collapsed="false">
      <c r="A422" s="0" t="s">
        <v>2784</v>
      </c>
      <c r="B422" s="11" t="s">
        <v>2780</v>
      </c>
      <c r="C422" s="11" t="s">
        <v>157</v>
      </c>
      <c r="D422" s="82" t="s">
        <v>649</v>
      </c>
      <c r="E422" s="83"/>
      <c r="F422" s="84" t="s">
        <v>10</v>
      </c>
      <c r="G422" s="84" t="n">
        <v>203000</v>
      </c>
      <c r="H422" s="66"/>
    </row>
    <row r="423" customFormat="false" ht="12.8" hidden="false" customHeight="false" outlineLevel="0" collapsed="false">
      <c r="A423" s="0" t="s">
        <v>2785</v>
      </c>
      <c r="B423" s="11" t="s">
        <v>2780</v>
      </c>
      <c r="C423" s="11" t="s">
        <v>159</v>
      </c>
      <c r="D423" s="82" t="s">
        <v>650</v>
      </c>
      <c r="E423" s="83"/>
      <c r="F423" s="84" t="s">
        <v>10</v>
      </c>
      <c r="G423" s="84" t="n">
        <v>0</v>
      </c>
      <c r="H423" s="66"/>
    </row>
    <row r="424" customFormat="false" ht="12.8" hidden="false" customHeight="false" outlineLevel="0" collapsed="false">
      <c r="A424" s="0" t="s">
        <v>2786</v>
      </c>
      <c r="B424" s="11" t="s">
        <v>2780</v>
      </c>
      <c r="C424" s="11" t="s">
        <v>161</v>
      </c>
      <c r="D424" s="82" t="s">
        <v>651</v>
      </c>
      <c r="E424" s="83"/>
      <c r="F424" s="84" t="s">
        <v>10</v>
      </c>
      <c r="G424" s="84" t="n">
        <v>0</v>
      </c>
      <c r="H424" s="66"/>
    </row>
    <row r="425" customFormat="false" ht="12.8" hidden="false" customHeight="false" outlineLevel="0" collapsed="false">
      <c r="A425" s="0" t="s">
        <v>2787</v>
      </c>
      <c r="B425" s="11" t="s">
        <v>2780</v>
      </c>
      <c r="C425" s="11" t="s">
        <v>163</v>
      </c>
      <c r="D425" s="82" t="s">
        <v>652</v>
      </c>
      <c r="E425" s="83"/>
      <c r="F425" s="84" t="s">
        <v>10</v>
      </c>
      <c r="G425" s="84" t="n">
        <v>0</v>
      </c>
      <c r="H425" s="66"/>
    </row>
    <row r="426" customFormat="false" ht="12.8" hidden="false" customHeight="false" outlineLevel="0" collapsed="false">
      <c r="A426" s="0" t="s">
        <v>2788</v>
      </c>
      <c r="B426" s="11" t="s">
        <v>2780</v>
      </c>
      <c r="C426" s="11" t="s">
        <v>165</v>
      </c>
      <c r="D426" s="82" t="s">
        <v>653</v>
      </c>
      <c r="E426" s="83"/>
      <c r="F426" s="84" t="s">
        <v>10</v>
      </c>
      <c r="G426" s="84" t="n">
        <v>0</v>
      </c>
      <c r="H426" s="66"/>
    </row>
    <row r="427" customFormat="false" ht="12.8" hidden="false" customHeight="false" outlineLevel="0" collapsed="false">
      <c r="A427" s="0" t="s">
        <v>2789</v>
      </c>
      <c r="B427" s="11" t="s">
        <v>2780</v>
      </c>
      <c r="C427" s="11" t="s">
        <v>167</v>
      </c>
      <c r="D427" s="82" t="s">
        <v>654</v>
      </c>
      <c r="E427" s="83"/>
      <c r="F427" s="84" t="s">
        <v>10</v>
      </c>
      <c r="G427" s="84" t="n">
        <v>10000</v>
      </c>
      <c r="H427" s="66"/>
    </row>
    <row r="428" customFormat="false" ht="12.8" hidden="false" customHeight="false" outlineLevel="0" collapsed="false">
      <c r="A428" s="0" t="s">
        <v>2790</v>
      </c>
      <c r="B428" s="11" t="s">
        <v>2780</v>
      </c>
      <c r="C428" s="11" t="s">
        <v>169</v>
      </c>
      <c r="D428" s="82" t="s">
        <v>655</v>
      </c>
      <c r="E428" s="83"/>
      <c r="F428" s="84" t="s">
        <v>10</v>
      </c>
      <c r="G428" s="84" t="n">
        <v>0</v>
      </c>
      <c r="H428" s="66"/>
    </row>
    <row r="429" customFormat="false" ht="23.85" hidden="false" customHeight="false" outlineLevel="0" collapsed="false">
      <c r="A429" s="0" t="s">
        <v>2791</v>
      </c>
      <c r="B429" s="11" t="s">
        <v>2780</v>
      </c>
      <c r="C429" s="11" t="s">
        <v>171</v>
      </c>
      <c r="D429" s="82" t="s">
        <v>656</v>
      </c>
      <c r="E429" s="83"/>
      <c r="F429" s="84" t="s">
        <v>10</v>
      </c>
      <c r="G429" s="84" t="n">
        <v>0</v>
      </c>
      <c r="H429" s="66"/>
    </row>
    <row r="430" customFormat="false" ht="12.8" hidden="false" customHeight="false" outlineLevel="0" collapsed="false">
      <c r="A430" s="0" t="s">
        <v>2792</v>
      </c>
      <c r="B430" s="11" t="s">
        <v>2780</v>
      </c>
      <c r="C430" s="11" t="s">
        <v>173</v>
      </c>
      <c r="D430" s="82" t="s">
        <v>657</v>
      </c>
      <c r="E430" s="83"/>
      <c r="F430" s="84" t="s">
        <v>10</v>
      </c>
      <c r="G430" s="84" t="n">
        <v>2825</v>
      </c>
      <c r="H430" s="66"/>
    </row>
    <row r="431" customFormat="false" ht="12.8" hidden="false" customHeight="false" outlineLevel="0" collapsed="false">
      <c r="A431" s="0" t="s">
        <v>2793</v>
      </c>
      <c r="B431" s="11" t="s">
        <v>2780</v>
      </c>
      <c r="C431" s="11" t="s">
        <v>175</v>
      </c>
      <c r="D431" s="82" t="s">
        <v>658</v>
      </c>
      <c r="E431" s="83"/>
      <c r="F431" s="84" t="s">
        <v>10</v>
      </c>
      <c r="G431" s="84" t="n">
        <v>0</v>
      </c>
      <c r="H431" s="66"/>
    </row>
    <row r="432" customFormat="false" ht="12.8" hidden="false" customHeight="false" outlineLevel="0" collapsed="false">
      <c r="A432" s="0" t="s">
        <v>2794</v>
      </c>
      <c r="B432" s="11" t="s">
        <v>2780</v>
      </c>
      <c r="C432" s="11" t="s">
        <v>177</v>
      </c>
      <c r="D432" s="82" t="s">
        <v>659</v>
      </c>
      <c r="E432" s="83"/>
      <c r="F432" s="84" t="s">
        <v>10</v>
      </c>
      <c r="G432" s="84" t="n">
        <v>0</v>
      </c>
      <c r="H432" s="66"/>
    </row>
    <row r="433" customFormat="false" ht="12.8" hidden="false" customHeight="false" outlineLevel="0" collapsed="false">
      <c r="A433" s="0" t="s">
        <v>2795</v>
      </c>
      <c r="B433" s="11" t="s">
        <v>2780</v>
      </c>
      <c r="C433" s="11" t="s">
        <v>179</v>
      </c>
      <c r="D433" s="82" t="s">
        <v>660</v>
      </c>
      <c r="E433" s="83"/>
      <c r="F433" s="84" t="s">
        <v>10</v>
      </c>
      <c r="G433" s="84" t="n">
        <v>0</v>
      </c>
      <c r="H433" s="66"/>
    </row>
    <row r="434" customFormat="false" ht="12.8" hidden="false" customHeight="false" outlineLevel="0" collapsed="false">
      <c r="A434" s="0" t="s">
        <v>2796</v>
      </c>
      <c r="B434" s="11" t="s">
        <v>2780</v>
      </c>
      <c r="C434" s="11" t="s">
        <v>181</v>
      </c>
      <c r="D434" s="82" t="s">
        <v>661</v>
      </c>
      <c r="E434" s="83"/>
      <c r="F434" s="84" t="s">
        <v>10</v>
      </c>
      <c r="G434" s="84" t="n">
        <v>0</v>
      </c>
      <c r="H434" s="66"/>
    </row>
    <row r="435" customFormat="false" ht="12.8" hidden="false" customHeight="false" outlineLevel="0" collapsed="false">
      <c r="A435" s="0" t="s">
        <v>2797</v>
      </c>
      <c r="B435" s="11" t="s">
        <v>2780</v>
      </c>
      <c r="C435" s="11" t="s">
        <v>183</v>
      </c>
      <c r="D435" s="82" t="s">
        <v>662</v>
      </c>
      <c r="E435" s="83"/>
      <c r="F435" s="84" t="s">
        <v>10</v>
      </c>
      <c r="G435" s="84" t="n">
        <v>5000</v>
      </c>
      <c r="H435" s="66"/>
    </row>
    <row r="436" customFormat="false" ht="12.8" hidden="false" customHeight="false" outlineLevel="0" collapsed="false">
      <c r="A436" s="0" t="s">
        <v>2798</v>
      </c>
      <c r="B436" s="11" t="s">
        <v>2780</v>
      </c>
      <c r="C436" s="11" t="s">
        <v>185</v>
      </c>
      <c r="D436" s="82" t="s">
        <v>663</v>
      </c>
      <c r="E436" s="83"/>
      <c r="F436" s="84" t="s">
        <v>10</v>
      </c>
      <c r="G436" s="84" t="n">
        <v>0</v>
      </c>
      <c r="H436" s="66"/>
    </row>
    <row r="437" customFormat="false" ht="12.8" hidden="false" customHeight="false" outlineLevel="0" collapsed="false">
      <c r="A437" s="0" t="s">
        <v>2799</v>
      </c>
      <c r="B437" s="11" t="s">
        <v>2780</v>
      </c>
      <c r="C437" s="11" t="s">
        <v>187</v>
      </c>
      <c r="D437" s="82" t="s">
        <v>664</v>
      </c>
      <c r="E437" s="83"/>
      <c r="F437" s="84" t="s">
        <v>10</v>
      </c>
      <c r="G437" s="84" t="n">
        <v>2560</v>
      </c>
      <c r="H437" s="66"/>
    </row>
    <row r="438" customFormat="false" ht="12.8" hidden="false" customHeight="false" outlineLevel="0" collapsed="false">
      <c r="A438" s="0" t="s">
        <v>2800</v>
      </c>
      <c r="B438" s="11" t="s">
        <v>2780</v>
      </c>
      <c r="C438" s="11" t="s">
        <v>189</v>
      </c>
      <c r="D438" s="82" t="s">
        <v>665</v>
      </c>
      <c r="E438" s="83"/>
      <c r="F438" s="84" t="s">
        <v>10</v>
      </c>
      <c r="G438" s="84" t="n">
        <v>36000</v>
      </c>
      <c r="H438" s="66"/>
    </row>
    <row r="439" customFormat="false" ht="12.8" hidden="false" customHeight="false" outlineLevel="0" collapsed="false">
      <c r="A439" s="0" t="s">
        <v>2801</v>
      </c>
      <c r="B439" s="11" t="s">
        <v>2780</v>
      </c>
      <c r="C439" s="11" t="s">
        <v>191</v>
      </c>
      <c r="D439" s="82" t="s">
        <v>666</v>
      </c>
      <c r="E439" s="83"/>
      <c r="F439" s="84" t="s">
        <v>10</v>
      </c>
      <c r="G439" s="84" t="n">
        <v>0</v>
      </c>
      <c r="H439" s="66"/>
    </row>
    <row r="440" customFormat="false" ht="12.8" hidden="false" customHeight="false" outlineLevel="0" collapsed="false">
      <c r="A440" s="0" t="s">
        <v>2802</v>
      </c>
      <c r="B440" s="11" t="s">
        <v>2780</v>
      </c>
      <c r="C440" s="11" t="s">
        <v>193</v>
      </c>
      <c r="D440" s="82" t="s">
        <v>667</v>
      </c>
      <c r="E440" s="83"/>
      <c r="F440" s="84" t="s">
        <v>10</v>
      </c>
      <c r="G440" s="84" t="n">
        <v>36000</v>
      </c>
      <c r="H440" s="66"/>
    </row>
    <row r="441" customFormat="false" ht="12.8" hidden="false" customHeight="false" outlineLevel="0" collapsed="false">
      <c r="A441" s="0" t="s">
        <v>2803</v>
      </c>
      <c r="B441" s="11" t="s">
        <v>2780</v>
      </c>
      <c r="C441" s="11" t="s">
        <v>195</v>
      </c>
      <c r="D441" s="82" t="s">
        <v>668</v>
      </c>
      <c r="E441" s="83"/>
      <c r="F441" s="84" t="s">
        <v>10</v>
      </c>
      <c r="G441" s="84" t="n">
        <v>0</v>
      </c>
      <c r="H441" s="66"/>
    </row>
    <row r="442" customFormat="false" ht="12.8" hidden="false" customHeight="false" outlineLevel="0" collapsed="false">
      <c r="A442" s="0" t="s">
        <v>2804</v>
      </c>
      <c r="B442" s="11" t="s">
        <v>2780</v>
      </c>
      <c r="C442" s="11" t="s">
        <v>197</v>
      </c>
      <c r="D442" s="82" t="s">
        <v>669</v>
      </c>
      <c r="E442" s="83"/>
      <c r="F442" s="84" t="s">
        <v>10</v>
      </c>
      <c r="G442" s="84" t="n">
        <v>7572</v>
      </c>
      <c r="H442" s="66"/>
    </row>
    <row r="443" customFormat="false" ht="12.8" hidden="false" customHeight="false" outlineLevel="0" collapsed="false">
      <c r="A443" s="0" t="s">
        <v>2805</v>
      </c>
      <c r="B443" s="11" t="s">
        <v>2780</v>
      </c>
      <c r="C443" s="11" t="s">
        <v>199</v>
      </c>
      <c r="D443" s="82" t="s">
        <v>670</v>
      </c>
      <c r="E443" s="83"/>
      <c r="F443" s="84" t="s">
        <v>10</v>
      </c>
      <c r="G443" s="84" t="n">
        <v>3600</v>
      </c>
      <c r="H443" s="66"/>
    </row>
    <row r="444" customFormat="false" ht="12.8" hidden="false" customHeight="false" outlineLevel="0" collapsed="false">
      <c r="A444" s="0" t="s">
        <v>2806</v>
      </c>
      <c r="B444" s="11" t="s">
        <v>2780</v>
      </c>
      <c r="C444" s="11" t="s">
        <v>201</v>
      </c>
      <c r="D444" s="82" t="s">
        <v>671</v>
      </c>
      <c r="E444" s="83"/>
      <c r="F444" s="84" t="s">
        <v>10</v>
      </c>
      <c r="G444" s="84" t="n">
        <v>45000</v>
      </c>
      <c r="H444" s="66"/>
    </row>
    <row r="445" customFormat="false" ht="12.8" hidden="false" customHeight="false" outlineLevel="0" collapsed="false">
      <c r="A445" s="0" t="s">
        <v>2807</v>
      </c>
      <c r="B445" s="11" t="s">
        <v>2780</v>
      </c>
      <c r="C445" s="11" t="s">
        <v>203</v>
      </c>
      <c r="D445" s="82" t="s">
        <v>672</v>
      </c>
      <c r="E445" s="83"/>
      <c r="F445" s="84" t="s">
        <v>10</v>
      </c>
      <c r="G445" s="84" t="n">
        <v>7500</v>
      </c>
      <c r="H445" s="66"/>
    </row>
    <row r="446" customFormat="false" ht="12.8" hidden="false" customHeight="false" outlineLevel="0" collapsed="false">
      <c r="A446" s="0" t="s">
        <v>2808</v>
      </c>
      <c r="B446" s="11" t="s">
        <v>2780</v>
      </c>
      <c r="C446" s="11" t="s">
        <v>205</v>
      </c>
      <c r="D446" s="82" t="s">
        <v>673</v>
      </c>
      <c r="E446" s="83"/>
      <c r="F446" s="84" t="s">
        <v>10</v>
      </c>
      <c r="G446" s="84" t="n">
        <v>0</v>
      </c>
      <c r="H446" s="66"/>
    </row>
    <row r="447" customFormat="false" ht="12.8" hidden="false" customHeight="false" outlineLevel="0" collapsed="false">
      <c r="A447" s="0" t="s">
        <v>2809</v>
      </c>
      <c r="B447" s="11" t="s">
        <v>2780</v>
      </c>
      <c r="C447" s="11" t="s">
        <v>207</v>
      </c>
      <c r="D447" s="82" t="s">
        <v>674</v>
      </c>
      <c r="E447" s="83"/>
      <c r="F447" s="84" t="s">
        <v>10</v>
      </c>
      <c r="G447" s="84" t="n">
        <v>0</v>
      </c>
      <c r="H447" s="66"/>
    </row>
    <row r="448" customFormat="false" ht="12.8" hidden="false" customHeight="false" outlineLevel="0" collapsed="false">
      <c r="A448" s="0" t="s">
        <v>2810</v>
      </c>
      <c r="B448" s="11" t="s">
        <v>2780</v>
      </c>
      <c r="C448" s="11" t="s">
        <v>209</v>
      </c>
      <c r="D448" s="82" t="s">
        <v>675</v>
      </c>
      <c r="E448" s="83"/>
      <c r="F448" s="84" t="s">
        <v>10</v>
      </c>
      <c r="G448" s="84" t="n">
        <v>0</v>
      </c>
      <c r="H448" s="66"/>
    </row>
    <row r="449" customFormat="false" ht="12.8" hidden="false" customHeight="false" outlineLevel="0" collapsed="false">
      <c r="A449" s="0" t="s">
        <v>2811</v>
      </c>
      <c r="B449" s="11" t="s">
        <v>2780</v>
      </c>
      <c r="C449" s="11" t="s">
        <v>211</v>
      </c>
      <c r="D449" s="82" t="s">
        <v>676</v>
      </c>
      <c r="E449" s="83"/>
      <c r="F449" s="84" t="s">
        <v>10</v>
      </c>
      <c r="G449" s="84" t="n">
        <v>0</v>
      </c>
      <c r="H449" s="66"/>
    </row>
    <row r="450" customFormat="false" ht="12.8" hidden="false" customHeight="false" outlineLevel="0" collapsed="false">
      <c r="A450" s="0" t="s">
        <v>2812</v>
      </c>
      <c r="B450" s="11" t="s">
        <v>2780</v>
      </c>
      <c r="C450" s="11" t="s">
        <v>213</v>
      </c>
      <c r="D450" s="82" t="s">
        <v>677</v>
      </c>
      <c r="E450" s="83"/>
      <c r="F450" s="84" t="s">
        <v>10</v>
      </c>
      <c r="G450" s="84" t="n">
        <v>0</v>
      </c>
      <c r="H450" s="66"/>
    </row>
    <row r="451" customFormat="false" ht="12.8" hidden="false" customHeight="false" outlineLevel="0" collapsed="false">
      <c r="A451" s="0" t="s">
        <v>2813</v>
      </c>
      <c r="B451" s="11" t="s">
        <v>2780</v>
      </c>
      <c r="C451" s="11" t="s">
        <v>215</v>
      </c>
      <c r="D451" s="82" t="s">
        <v>678</v>
      </c>
      <c r="E451" s="83"/>
      <c r="F451" s="84" t="s">
        <v>10</v>
      </c>
      <c r="G451" s="84" t="n">
        <v>0</v>
      </c>
      <c r="H451" s="66"/>
    </row>
    <row r="452" customFormat="false" ht="12.8" hidden="false" customHeight="false" outlineLevel="0" collapsed="false">
      <c r="A452" s="0" t="s">
        <v>2814</v>
      </c>
      <c r="B452" s="11" t="s">
        <v>2780</v>
      </c>
      <c r="C452" s="11" t="s">
        <v>217</v>
      </c>
      <c r="D452" s="82" t="s">
        <v>679</v>
      </c>
      <c r="E452" s="83"/>
      <c r="F452" s="84" t="s">
        <v>10</v>
      </c>
      <c r="G452" s="84" t="n">
        <v>0</v>
      </c>
      <c r="H452" s="66"/>
    </row>
    <row r="453" customFormat="false" ht="12.8" hidden="false" customHeight="false" outlineLevel="0" collapsed="false">
      <c r="A453" s="0" t="s">
        <v>2815</v>
      </c>
      <c r="B453" s="11" t="s">
        <v>2780</v>
      </c>
      <c r="C453" s="11" t="s">
        <v>219</v>
      </c>
      <c r="D453" s="82" t="s">
        <v>680</v>
      </c>
      <c r="E453" s="83"/>
      <c r="F453" s="84" t="s">
        <v>10</v>
      </c>
      <c r="G453" s="84" t="n">
        <v>0</v>
      </c>
      <c r="H453" s="66"/>
    </row>
    <row r="454" customFormat="false" ht="12.8" hidden="false" customHeight="false" outlineLevel="0" collapsed="false">
      <c r="A454" s="0" t="s">
        <v>2816</v>
      </c>
      <c r="B454" s="11" t="s">
        <v>2780</v>
      </c>
      <c r="C454" s="11" t="s">
        <v>221</v>
      </c>
      <c r="D454" s="82" t="s">
        <v>681</v>
      </c>
      <c r="E454" s="83"/>
      <c r="F454" s="84" t="s">
        <v>10</v>
      </c>
      <c r="G454" s="84" t="n">
        <v>0</v>
      </c>
      <c r="H454" s="66"/>
    </row>
    <row r="455" customFormat="false" ht="12.8" hidden="false" customHeight="false" outlineLevel="0" collapsed="false">
      <c r="A455" s="0" t="s">
        <v>2817</v>
      </c>
      <c r="B455" s="11" t="s">
        <v>2780</v>
      </c>
      <c r="C455" s="11" t="s">
        <v>223</v>
      </c>
      <c r="D455" s="82" t="s">
        <v>682</v>
      </c>
      <c r="E455" s="83"/>
      <c r="F455" s="84" t="s">
        <v>10</v>
      </c>
      <c r="G455" s="84" t="n">
        <v>0</v>
      </c>
      <c r="H455" s="66"/>
    </row>
    <row r="456" customFormat="false" ht="12.8" hidden="false" customHeight="false" outlineLevel="0" collapsed="false">
      <c r="A456" s="0" t="s">
        <v>2818</v>
      </c>
      <c r="B456" s="11" t="s">
        <v>2780</v>
      </c>
      <c r="C456" s="11" t="s">
        <v>225</v>
      </c>
      <c r="D456" s="82" t="s">
        <v>683</v>
      </c>
      <c r="E456" s="83"/>
      <c r="F456" s="84" t="s">
        <v>10</v>
      </c>
      <c r="G456" s="84" t="n">
        <v>0</v>
      </c>
      <c r="H456" s="66"/>
    </row>
    <row r="457" customFormat="false" ht="12.8" hidden="false" customHeight="false" outlineLevel="0" collapsed="false">
      <c r="A457" s="0" t="s">
        <v>2819</v>
      </c>
      <c r="B457" s="11" t="s">
        <v>2780</v>
      </c>
      <c r="C457" s="11" t="s">
        <v>227</v>
      </c>
      <c r="D457" s="82" t="s">
        <v>684</v>
      </c>
      <c r="E457" s="83"/>
      <c r="F457" s="84" t="s">
        <v>10</v>
      </c>
      <c r="G457" s="84" t="n">
        <v>250000</v>
      </c>
      <c r="H457" s="66"/>
    </row>
    <row r="458" customFormat="false" ht="12.8" hidden="false" customHeight="false" outlineLevel="0" collapsed="false">
      <c r="A458" s="0" t="s">
        <v>2820</v>
      </c>
      <c r="B458" s="11" t="s">
        <v>2780</v>
      </c>
      <c r="C458" s="11" t="s">
        <v>229</v>
      </c>
      <c r="D458" s="82" t="s">
        <v>685</v>
      </c>
      <c r="E458" s="83"/>
      <c r="F458" s="84" t="s">
        <v>10</v>
      </c>
      <c r="G458" s="84" t="n">
        <v>0</v>
      </c>
      <c r="H458" s="66"/>
    </row>
    <row r="459" customFormat="false" ht="12.8" hidden="false" customHeight="false" outlineLevel="0" collapsed="false">
      <c r="A459" s="0" t="s">
        <v>2821</v>
      </c>
      <c r="B459" s="11" t="s">
        <v>2780</v>
      </c>
      <c r="C459" s="11" t="s">
        <v>231</v>
      </c>
      <c r="D459" s="82" t="s">
        <v>686</v>
      </c>
      <c r="E459" s="83"/>
      <c r="F459" s="84" t="s">
        <v>10</v>
      </c>
      <c r="G459" s="84" t="n">
        <v>0</v>
      </c>
      <c r="H459" s="66"/>
    </row>
    <row r="460" customFormat="false" ht="12.8" hidden="false" customHeight="false" outlineLevel="0" collapsed="false">
      <c r="A460" s="0" t="s">
        <v>2822</v>
      </c>
      <c r="B460" s="11" t="s">
        <v>2780</v>
      </c>
      <c r="C460" s="11" t="s">
        <v>233</v>
      </c>
      <c r="D460" s="82" t="s">
        <v>687</v>
      </c>
      <c r="E460" s="83"/>
      <c r="F460" s="84" t="s">
        <v>10</v>
      </c>
      <c r="G460" s="84" t="n">
        <v>0</v>
      </c>
      <c r="H460" s="66"/>
    </row>
    <row r="461" customFormat="false" ht="12.8" hidden="false" customHeight="false" outlineLevel="0" collapsed="false">
      <c r="A461" s="0" t="s">
        <v>2823</v>
      </c>
      <c r="B461" s="11" t="s">
        <v>2780</v>
      </c>
      <c r="C461" s="11" t="s">
        <v>235</v>
      </c>
      <c r="D461" s="82" t="s">
        <v>688</v>
      </c>
      <c r="E461" s="83"/>
      <c r="F461" s="84" t="s">
        <v>10</v>
      </c>
      <c r="G461" s="84" t="n">
        <v>0</v>
      </c>
      <c r="H461" s="66"/>
    </row>
    <row r="462" customFormat="false" ht="12.8" hidden="false" customHeight="false" outlineLevel="0" collapsed="false">
      <c r="A462" s="0" t="s">
        <v>2824</v>
      </c>
      <c r="B462" s="11" t="s">
        <v>2780</v>
      </c>
      <c r="C462" s="11" t="s">
        <v>237</v>
      </c>
      <c r="D462" s="82" t="s">
        <v>689</v>
      </c>
      <c r="E462" s="83"/>
      <c r="F462" s="84" t="s">
        <v>10</v>
      </c>
      <c r="G462" s="84" t="n">
        <v>0</v>
      </c>
      <c r="H462" s="66"/>
    </row>
    <row r="463" customFormat="false" ht="12.8" hidden="false" customHeight="false" outlineLevel="0" collapsed="false">
      <c r="A463" s="0" t="s">
        <v>2825</v>
      </c>
      <c r="B463" s="11" t="s">
        <v>2780</v>
      </c>
      <c r="C463" s="11" t="s">
        <v>239</v>
      </c>
      <c r="D463" s="82" t="s">
        <v>690</v>
      </c>
      <c r="E463" s="83"/>
      <c r="F463" s="84" t="s">
        <v>10</v>
      </c>
      <c r="G463" s="84" t="n">
        <v>0</v>
      </c>
      <c r="H463" s="66"/>
    </row>
    <row r="464" customFormat="false" ht="12.8" hidden="false" customHeight="false" outlineLevel="0" collapsed="false">
      <c r="A464" s="0" t="s">
        <v>2826</v>
      </c>
      <c r="B464" s="11" t="s">
        <v>2780</v>
      </c>
      <c r="C464" s="11" t="s">
        <v>241</v>
      </c>
      <c r="D464" s="82" t="s">
        <v>691</v>
      </c>
      <c r="E464" s="83"/>
      <c r="F464" s="84" t="s">
        <v>10</v>
      </c>
      <c r="G464" s="84" t="n">
        <v>0</v>
      </c>
      <c r="H464" s="66"/>
    </row>
    <row r="465" customFormat="false" ht="12.8" hidden="false" customHeight="false" outlineLevel="0" collapsed="false">
      <c r="A465" s="0" t="s">
        <v>2827</v>
      </c>
      <c r="B465" s="11" t="s">
        <v>2780</v>
      </c>
      <c r="C465" s="11" t="s">
        <v>243</v>
      </c>
      <c r="D465" s="82" t="s">
        <v>692</v>
      </c>
      <c r="E465" s="83"/>
      <c r="F465" s="84" t="s">
        <v>10</v>
      </c>
      <c r="G465" s="84" t="n">
        <v>0</v>
      </c>
      <c r="H465" s="66"/>
    </row>
    <row r="466" customFormat="false" ht="12.8" hidden="false" customHeight="false" outlineLevel="0" collapsed="false">
      <c r="A466" s="0" t="s">
        <v>2828</v>
      </c>
      <c r="B466" s="11" t="s">
        <v>2780</v>
      </c>
      <c r="C466" s="11" t="s">
        <v>245</v>
      </c>
      <c r="D466" s="82" t="s">
        <v>693</v>
      </c>
      <c r="E466" s="83"/>
      <c r="F466" s="84" t="s">
        <v>10</v>
      </c>
      <c r="G466" s="84" t="n">
        <v>0</v>
      </c>
      <c r="H466" s="66"/>
    </row>
    <row r="467" customFormat="false" ht="12.8" hidden="false" customHeight="false" outlineLevel="0" collapsed="false">
      <c r="A467" s="0" t="s">
        <v>2829</v>
      </c>
      <c r="B467" s="11" t="s">
        <v>2780</v>
      </c>
      <c r="C467" s="11" t="s">
        <v>247</v>
      </c>
      <c r="D467" s="82" t="s">
        <v>694</v>
      </c>
      <c r="E467" s="83"/>
      <c r="F467" s="84" t="s">
        <v>10</v>
      </c>
      <c r="G467" s="84" t="n">
        <v>0</v>
      </c>
      <c r="H467" s="66"/>
    </row>
    <row r="468" customFormat="false" ht="12.8" hidden="false" customHeight="false" outlineLevel="0" collapsed="false">
      <c r="A468" s="0" t="s">
        <v>2830</v>
      </c>
      <c r="B468" s="11" t="s">
        <v>2780</v>
      </c>
      <c r="C468" s="11" t="s">
        <v>249</v>
      </c>
      <c r="D468" s="82" t="s">
        <v>695</v>
      </c>
      <c r="E468" s="83"/>
      <c r="F468" s="84" t="s">
        <v>10</v>
      </c>
      <c r="G468" s="84" t="n">
        <v>0</v>
      </c>
      <c r="H468" s="66"/>
    </row>
    <row r="469" customFormat="false" ht="12.8" hidden="false" customHeight="false" outlineLevel="0" collapsed="false">
      <c r="A469" s="0" t="s">
        <v>2831</v>
      </c>
      <c r="B469" s="11" t="s">
        <v>2780</v>
      </c>
      <c r="C469" s="11" t="s">
        <v>251</v>
      </c>
      <c r="D469" s="82" t="s">
        <v>696</v>
      </c>
      <c r="E469" s="83"/>
      <c r="F469" s="84" t="s">
        <v>10</v>
      </c>
      <c r="G469" s="84" t="n">
        <v>0</v>
      </c>
      <c r="H469" s="66"/>
    </row>
    <row r="470" customFormat="false" ht="12.8" hidden="false" customHeight="false" outlineLevel="0" collapsed="false">
      <c r="A470" s="0" t="s">
        <v>2832</v>
      </c>
      <c r="B470" s="11" t="s">
        <v>2780</v>
      </c>
      <c r="C470" s="11" t="s">
        <v>253</v>
      </c>
      <c r="D470" s="82" t="s">
        <v>697</v>
      </c>
      <c r="E470" s="83"/>
      <c r="F470" s="84" t="s">
        <v>10</v>
      </c>
      <c r="G470" s="84" t="n">
        <v>0</v>
      </c>
      <c r="H470" s="66"/>
    </row>
    <row r="471" customFormat="false" ht="12.8" hidden="false" customHeight="false" outlineLevel="0" collapsed="false">
      <c r="A471" s="0" t="s">
        <v>2833</v>
      </c>
      <c r="B471" s="11" t="s">
        <v>2780</v>
      </c>
      <c r="C471" s="11" t="s">
        <v>255</v>
      </c>
      <c r="D471" s="82" t="s">
        <v>698</v>
      </c>
      <c r="E471" s="83"/>
      <c r="F471" s="84" t="s">
        <v>10</v>
      </c>
      <c r="G471" s="84" t="n">
        <v>0</v>
      </c>
      <c r="H471" s="66"/>
    </row>
    <row r="472" customFormat="false" ht="12.8" hidden="false" customHeight="false" outlineLevel="0" collapsed="false">
      <c r="A472" s="0" t="s">
        <v>2834</v>
      </c>
      <c r="B472" s="11" t="s">
        <v>2780</v>
      </c>
      <c r="C472" s="11" t="s">
        <v>257</v>
      </c>
      <c r="D472" s="82" t="s">
        <v>699</v>
      </c>
      <c r="E472" s="83"/>
      <c r="F472" s="84" t="s">
        <v>10</v>
      </c>
      <c r="G472" s="84" t="n">
        <v>0</v>
      </c>
      <c r="H472" s="66"/>
    </row>
    <row r="473" customFormat="false" ht="12.8" hidden="false" customHeight="false" outlineLevel="0" collapsed="false">
      <c r="A473" s="0" t="s">
        <v>2835</v>
      </c>
      <c r="B473" s="11" t="s">
        <v>2780</v>
      </c>
      <c r="C473" s="11" t="s">
        <v>259</v>
      </c>
      <c r="D473" s="82" t="s">
        <v>700</v>
      </c>
      <c r="E473" s="83"/>
      <c r="F473" s="84" t="s">
        <v>10</v>
      </c>
      <c r="G473" s="84" t="n">
        <v>0</v>
      </c>
      <c r="H473" s="66"/>
    </row>
    <row r="474" customFormat="false" ht="12.8" hidden="false" customHeight="false" outlineLevel="0" collapsed="false">
      <c r="A474" s="0" t="s">
        <v>2836</v>
      </c>
      <c r="B474" s="11" t="s">
        <v>2780</v>
      </c>
      <c r="C474" s="11" t="s">
        <v>261</v>
      </c>
      <c r="D474" s="82" t="s">
        <v>701</v>
      </c>
      <c r="E474" s="83"/>
      <c r="F474" s="84" t="s">
        <v>10</v>
      </c>
      <c r="G474" s="84" t="n">
        <v>0</v>
      </c>
      <c r="H474" s="66"/>
    </row>
    <row r="475" customFormat="false" ht="12.8" hidden="false" customHeight="false" outlineLevel="0" collapsed="false">
      <c r="A475" s="0" t="s">
        <v>2837</v>
      </c>
      <c r="B475" s="11" t="s">
        <v>2780</v>
      </c>
      <c r="C475" s="11" t="s">
        <v>263</v>
      </c>
      <c r="D475" s="82" t="s">
        <v>702</v>
      </c>
      <c r="E475" s="83"/>
      <c r="F475" s="84" t="s">
        <v>10</v>
      </c>
      <c r="G475" s="84" t="n">
        <v>0</v>
      </c>
      <c r="H475" s="66"/>
    </row>
    <row r="476" customFormat="false" ht="12.8" hidden="false" customHeight="false" outlineLevel="0" collapsed="false">
      <c r="A476" s="0" t="s">
        <v>2838</v>
      </c>
      <c r="B476" s="11" t="s">
        <v>2780</v>
      </c>
      <c r="C476" s="11" t="s">
        <v>265</v>
      </c>
      <c r="D476" s="82" t="s">
        <v>703</v>
      </c>
      <c r="E476" s="83"/>
      <c r="F476" s="84" t="s">
        <v>10</v>
      </c>
      <c r="G476" s="84" t="n">
        <v>0</v>
      </c>
      <c r="H476" s="66"/>
    </row>
    <row r="477" customFormat="false" ht="12.8" hidden="false" customHeight="false" outlineLevel="0" collapsed="false">
      <c r="A477" s="0" t="s">
        <v>2839</v>
      </c>
      <c r="B477" s="11" t="s">
        <v>2780</v>
      </c>
      <c r="C477" s="11" t="s">
        <v>267</v>
      </c>
      <c r="D477" s="82" t="s">
        <v>704</v>
      </c>
      <c r="E477" s="83"/>
      <c r="F477" s="84" t="s">
        <v>10</v>
      </c>
      <c r="G477" s="84" t="n">
        <v>0</v>
      </c>
      <c r="H477" s="66"/>
    </row>
    <row r="478" customFormat="false" ht="12.8" hidden="false" customHeight="false" outlineLevel="0" collapsed="false">
      <c r="A478" s="0" t="s">
        <v>2840</v>
      </c>
      <c r="B478" s="11" t="s">
        <v>2780</v>
      </c>
      <c r="C478" s="11" t="s">
        <v>269</v>
      </c>
      <c r="D478" s="82" t="s">
        <v>705</v>
      </c>
      <c r="E478" s="83"/>
      <c r="F478" s="84" t="s">
        <v>10</v>
      </c>
      <c r="G478" s="84" t="n">
        <v>17800</v>
      </c>
      <c r="H478" s="66"/>
    </row>
    <row r="479" customFormat="false" ht="12.8" hidden="false" customHeight="false" outlineLevel="0" collapsed="false">
      <c r="A479" s="0" t="s">
        <v>2841</v>
      </c>
      <c r="B479" s="11" t="s">
        <v>2780</v>
      </c>
      <c r="C479" s="11" t="s">
        <v>271</v>
      </c>
      <c r="D479" s="82" t="s">
        <v>706</v>
      </c>
      <c r="E479" s="83"/>
      <c r="F479" s="84" t="s">
        <v>10</v>
      </c>
      <c r="G479" s="84" t="n">
        <v>0</v>
      </c>
      <c r="H479" s="66"/>
    </row>
    <row r="480" customFormat="false" ht="12.8" hidden="false" customHeight="false" outlineLevel="0" collapsed="false">
      <c r="A480" s="0" t="s">
        <v>2842</v>
      </c>
      <c r="B480" s="11" t="s">
        <v>2780</v>
      </c>
      <c r="C480" s="11" t="s">
        <v>273</v>
      </c>
      <c r="D480" s="82" t="s">
        <v>707</v>
      </c>
      <c r="E480" s="83"/>
      <c r="F480" s="84" t="s">
        <v>10</v>
      </c>
      <c r="G480" s="84" t="n">
        <v>0</v>
      </c>
      <c r="H480" s="66"/>
    </row>
    <row r="481" customFormat="false" ht="12.8" hidden="false" customHeight="false" outlineLevel="0" collapsed="false">
      <c r="A481" s="0" t="s">
        <v>2843</v>
      </c>
      <c r="B481" s="11" t="s">
        <v>2780</v>
      </c>
      <c r="C481" s="11" t="s">
        <v>275</v>
      </c>
      <c r="D481" s="82" t="s">
        <v>708</v>
      </c>
      <c r="E481" s="83"/>
      <c r="F481" s="84" t="s">
        <v>10</v>
      </c>
      <c r="G481" s="84" t="n">
        <v>0</v>
      </c>
      <c r="H481" s="66"/>
    </row>
    <row r="482" customFormat="false" ht="12.8" hidden="false" customHeight="false" outlineLevel="0" collapsed="false">
      <c r="A482" s="0" t="s">
        <v>2844</v>
      </c>
      <c r="B482" s="11" t="s">
        <v>2780</v>
      </c>
      <c r="C482" s="11" t="s">
        <v>277</v>
      </c>
      <c r="D482" s="82" t="s">
        <v>709</v>
      </c>
      <c r="E482" s="83"/>
      <c r="F482" s="84" t="s">
        <v>10</v>
      </c>
      <c r="G482" s="84" t="n">
        <v>0</v>
      </c>
      <c r="H482" s="66"/>
    </row>
    <row r="483" customFormat="false" ht="12.8" hidden="false" customHeight="false" outlineLevel="0" collapsed="false">
      <c r="A483" s="0" t="s">
        <v>2845</v>
      </c>
      <c r="B483" s="11" t="s">
        <v>2780</v>
      </c>
      <c r="C483" s="11" t="s">
        <v>279</v>
      </c>
      <c r="D483" s="82" t="s">
        <v>710</v>
      </c>
      <c r="E483" s="83"/>
      <c r="F483" s="84" t="s">
        <v>10</v>
      </c>
      <c r="G483" s="84" t="n">
        <v>0</v>
      </c>
      <c r="H483" s="66"/>
    </row>
    <row r="484" customFormat="false" ht="12.8" hidden="false" customHeight="false" outlineLevel="0" collapsed="false">
      <c r="A484" s="0" t="s">
        <v>2846</v>
      </c>
      <c r="B484" s="11" t="s">
        <v>2780</v>
      </c>
      <c r="C484" s="11" t="s">
        <v>281</v>
      </c>
      <c r="D484" s="82" t="s">
        <v>711</v>
      </c>
      <c r="E484" s="83"/>
      <c r="F484" s="84" t="s">
        <v>10</v>
      </c>
      <c r="G484" s="84" t="n">
        <v>0</v>
      </c>
      <c r="H484" s="66"/>
    </row>
    <row r="485" customFormat="false" ht="12.8" hidden="false" customHeight="false" outlineLevel="0" collapsed="false">
      <c r="A485" s="0" t="s">
        <v>2847</v>
      </c>
      <c r="B485" s="11" t="s">
        <v>2780</v>
      </c>
      <c r="C485" s="11" t="s">
        <v>283</v>
      </c>
      <c r="D485" s="82" t="s">
        <v>712</v>
      </c>
      <c r="E485" s="83"/>
      <c r="F485" s="84" t="s">
        <v>10</v>
      </c>
      <c r="G485" s="84" t="n">
        <v>0</v>
      </c>
      <c r="H485" s="66"/>
    </row>
    <row r="486" customFormat="false" ht="12.8" hidden="false" customHeight="false" outlineLevel="0" collapsed="false">
      <c r="A486" s="0" t="s">
        <v>2848</v>
      </c>
      <c r="B486" s="11" t="s">
        <v>2780</v>
      </c>
      <c r="C486" s="11" t="s">
        <v>714</v>
      </c>
      <c r="D486" s="82" t="s">
        <v>713</v>
      </c>
      <c r="E486" s="83"/>
      <c r="F486" s="84" t="s">
        <v>10</v>
      </c>
      <c r="G486" s="84"/>
      <c r="H486" s="66"/>
    </row>
    <row r="487" customFormat="false" ht="12.8" hidden="false" customHeight="false" outlineLevel="0" collapsed="false">
      <c r="A487" s="0" t="s">
        <v>2849</v>
      </c>
      <c r="B487" s="11" t="s">
        <v>2850</v>
      </c>
      <c r="C487" s="11" t="s">
        <v>149</v>
      </c>
      <c r="D487" s="82" t="s">
        <v>717</v>
      </c>
      <c r="E487" s="83"/>
      <c r="F487" s="84" t="s">
        <v>10</v>
      </c>
      <c r="G487" s="84" t="n">
        <v>0</v>
      </c>
      <c r="H487" s="66"/>
    </row>
    <row r="488" customFormat="false" ht="12.8" hidden="false" customHeight="false" outlineLevel="0" collapsed="false">
      <c r="A488" s="0" t="s">
        <v>2851</v>
      </c>
      <c r="B488" s="11" t="s">
        <v>2850</v>
      </c>
      <c r="C488" s="11" t="s">
        <v>151</v>
      </c>
      <c r="D488" s="82" t="s">
        <v>718</v>
      </c>
      <c r="E488" s="83"/>
      <c r="F488" s="84" t="s">
        <v>10</v>
      </c>
      <c r="G488" s="84" t="n">
        <v>48000</v>
      </c>
      <c r="H488" s="66"/>
    </row>
    <row r="489" customFormat="false" ht="12.8" hidden="false" customHeight="false" outlineLevel="0" collapsed="false">
      <c r="A489" s="0" t="s">
        <v>2852</v>
      </c>
      <c r="B489" s="11" t="s">
        <v>2850</v>
      </c>
      <c r="C489" s="11" t="s">
        <v>153</v>
      </c>
      <c r="D489" s="82" t="s">
        <v>719</v>
      </c>
      <c r="E489" s="83"/>
      <c r="F489" s="84" t="s">
        <v>10</v>
      </c>
      <c r="G489" s="84" t="n">
        <v>39600</v>
      </c>
      <c r="H489" s="66"/>
    </row>
    <row r="490" customFormat="false" ht="12.8" hidden="false" customHeight="false" outlineLevel="0" collapsed="false">
      <c r="A490" s="0" t="s">
        <v>2853</v>
      </c>
      <c r="B490" s="11" t="s">
        <v>2850</v>
      </c>
      <c r="C490" s="11" t="s">
        <v>155</v>
      </c>
      <c r="D490" s="82" t="s">
        <v>720</v>
      </c>
      <c r="E490" s="83"/>
      <c r="F490" s="84" t="s">
        <v>10</v>
      </c>
      <c r="G490" s="84" t="n">
        <v>144000</v>
      </c>
      <c r="H490" s="66"/>
    </row>
    <row r="491" customFormat="false" ht="12.8" hidden="false" customHeight="false" outlineLevel="0" collapsed="false">
      <c r="A491" s="0" t="s">
        <v>2854</v>
      </c>
      <c r="B491" s="11" t="s">
        <v>2850</v>
      </c>
      <c r="C491" s="11" t="s">
        <v>157</v>
      </c>
      <c r="D491" s="82" t="s">
        <v>721</v>
      </c>
      <c r="E491" s="83"/>
      <c r="F491" s="84" t="s">
        <v>10</v>
      </c>
      <c r="G491" s="84" t="n">
        <v>48000</v>
      </c>
      <c r="H491" s="66"/>
    </row>
    <row r="492" customFormat="false" ht="12.8" hidden="false" customHeight="false" outlineLevel="0" collapsed="false">
      <c r="A492" s="0" t="s">
        <v>2855</v>
      </c>
      <c r="B492" s="11" t="s">
        <v>2850</v>
      </c>
      <c r="C492" s="11" t="s">
        <v>159</v>
      </c>
      <c r="D492" s="82" t="s">
        <v>722</v>
      </c>
      <c r="E492" s="83"/>
      <c r="F492" s="84" t="s">
        <v>10</v>
      </c>
      <c r="G492" s="84" t="n">
        <v>0</v>
      </c>
      <c r="H492" s="66"/>
    </row>
    <row r="493" customFormat="false" ht="12.8" hidden="false" customHeight="false" outlineLevel="0" collapsed="false">
      <c r="A493" s="0" t="s">
        <v>2856</v>
      </c>
      <c r="B493" s="11" t="s">
        <v>2850</v>
      </c>
      <c r="C493" s="11" t="s">
        <v>161</v>
      </c>
      <c r="D493" s="82" t="s">
        <v>723</v>
      </c>
      <c r="E493" s="83"/>
      <c r="F493" s="84" t="s">
        <v>10</v>
      </c>
      <c r="G493" s="84" t="n">
        <v>0</v>
      </c>
      <c r="H493" s="66"/>
    </row>
    <row r="494" customFormat="false" ht="12.8" hidden="false" customHeight="false" outlineLevel="0" collapsed="false">
      <c r="A494" s="0" t="s">
        <v>2857</v>
      </c>
      <c r="B494" s="11" t="s">
        <v>2850</v>
      </c>
      <c r="C494" s="11" t="s">
        <v>163</v>
      </c>
      <c r="D494" s="82" t="s">
        <v>724</v>
      </c>
      <c r="E494" s="83"/>
      <c r="F494" s="84" t="s">
        <v>10</v>
      </c>
      <c r="G494" s="84" t="n">
        <v>0</v>
      </c>
      <c r="H494" s="66"/>
    </row>
    <row r="495" customFormat="false" ht="12.8" hidden="false" customHeight="false" outlineLevel="0" collapsed="false">
      <c r="A495" s="0" t="s">
        <v>2858</v>
      </c>
      <c r="B495" s="11" t="s">
        <v>2850</v>
      </c>
      <c r="C495" s="11" t="s">
        <v>165</v>
      </c>
      <c r="D495" s="82" t="s">
        <v>725</v>
      </c>
      <c r="E495" s="83"/>
      <c r="F495" s="84" t="s">
        <v>10</v>
      </c>
      <c r="G495" s="84" t="n">
        <v>0</v>
      </c>
      <c r="H495" s="66"/>
    </row>
    <row r="496" customFormat="false" ht="12.8" hidden="false" customHeight="false" outlineLevel="0" collapsed="false">
      <c r="A496" s="0" t="s">
        <v>2859</v>
      </c>
      <c r="B496" s="11" t="s">
        <v>2850</v>
      </c>
      <c r="C496" s="11" t="s">
        <v>167</v>
      </c>
      <c r="D496" s="82" t="s">
        <v>726</v>
      </c>
      <c r="E496" s="83"/>
      <c r="F496" s="84" t="s">
        <v>10</v>
      </c>
      <c r="G496" s="84" t="n">
        <v>5000</v>
      </c>
      <c r="H496" s="66"/>
    </row>
    <row r="497" customFormat="false" ht="12.8" hidden="false" customHeight="false" outlineLevel="0" collapsed="false">
      <c r="A497" s="0" t="s">
        <v>2860</v>
      </c>
      <c r="B497" s="11" t="s">
        <v>2850</v>
      </c>
      <c r="C497" s="11" t="s">
        <v>169</v>
      </c>
      <c r="D497" s="82" t="s">
        <v>727</v>
      </c>
      <c r="E497" s="83"/>
      <c r="F497" s="84" t="s">
        <v>10</v>
      </c>
      <c r="G497" s="84" t="n">
        <v>0</v>
      </c>
      <c r="H497" s="66"/>
    </row>
    <row r="498" customFormat="false" ht="23.85" hidden="false" customHeight="false" outlineLevel="0" collapsed="false">
      <c r="A498" s="0" t="s">
        <v>2861</v>
      </c>
      <c r="B498" s="11" t="s">
        <v>2850</v>
      </c>
      <c r="C498" s="11" t="s">
        <v>171</v>
      </c>
      <c r="D498" s="82" t="s">
        <v>728</v>
      </c>
      <c r="E498" s="83"/>
      <c r="F498" s="84" t="s">
        <v>10</v>
      </c>
      <c r="G498" s="84" t="n">
        <v>0</v>
      </c>
      <c r="H498" s="66"/>
    </row>
    <row r="499" customFormat="false" ht="12.8" hidden="false" customHeight="false" outlineLevel="0" collapsed="false">
      <c r="A499" s="0" t="s">
        <v>2862</v>
      </c>
      <c r="B499" s="11" t="s">
        <v>2850</v>
      </c>
      <c r="C499" s="11" t="s">
        <v>173</v>
      </c>
      <c r="D499" s="82" t="s">
        <v>729</v>
      </c>
      <c r="E499" s="83"/>
      <c r="F499" s="84" t="s">
        <v>10</v>
      </c>
      <c r="G499" s="84" t="n">
        <v>1425</v>
      </c>
      <c r="H499" s="66"/>
    </row>
    <row r="500" customFormat="false" ht="12.8" hidden="false" customHeight="false" outlineLevel="0" collapsed="false">
      <c r="A500" s="0" t="s">
        <v>2863</v>
      </c>
      <c r="B500" s="11" t="s">
        <v>2850</v>
      </c>
      <c r="C500" s="11" t="s">
        <v>175</v>
      </c>
      <c r="D500" s="82" t="s">
        <v>730</v>
      </c>
      <c r="E500" s="83"/>
      <c r="F500" s="84" t="s">
        <v>10</v>
      </c>
      <c r="G500" s="84" t="n">
        <v>0</v>
      </c>
      <c r="H500" s="66"/>
    </row>
    <row r="501" customFormat="false" ht="12.8" hidden="false" customHeight="false" outlineLevel="0" collapsed="false">
      <c r="A501" s="0" t="s">
        <v>2864</v>
      </c>
      <c r="B501" s="11" t="s">
        <v>2850</v>
      </c>
      <c r="C501" s="11" t="s">
        <v>177</v>
      </c>
      <c r="D501" s="82" t="s">
        <v>731</v>
      </c>
      <c r="E501" s="83"/>
      <c r="F501" s="84" t="s">
        <v>10</v>
      </c>
      <c r="G501" s="84" t="n">
        <v>0</v>
      </c>
      <c r="H501" s="66"/>
    </row>
    <row r="502" customFormat="false" ht="12.8" hidden="false" customHeight="false" outlineLevel="0" collapsed="false">
      <c r="A502" s="0" t="s">
        <v>2865</v>
      </c>
      <c r="B502" s="11" t="s">
        <v>2850</v>
      </c>
      <c r="C502" s="11" t="s">
        <v>179</v>
      </c>
      <c r="D502" s="82" t="s">
        <v>732</v>
      </c>
      <c r="E502" s="83"/>
      <c r="F502" s="84" t="s">
        <v>10</v>
      </c>
      <c r="G502" s="84" t="n">
        <v>0</v>
      </c>
      <c r="H502" s="66"/>
    </row>
    <row r="503" customFormat="false" ht="12.8" hidden="false" customHeight="false" outlineLevel="0" collapsed="false">
      <c r="A503" s="0" t="s">
        <v>2866</v>
      </c>
      <c r="B503" s="11" t="s">
        <v>2850</v>
      </c>
      <c r="C503" s="11" t="s">
        <v>181</v>
      </c>
      <c r="D503" s="82" t="s">
        <v>733</v>
      </c>
      <c r="E503" s="83"/>
      <c r="F503" s="84" t="s">
        <v>10</v>
      </c>
      <c r="G503" s="84" t="n">
        <v>0</v>
      </c>
      <c r="H503" s="66"/>
    </row>
    <row r="504" customFormat="false" ht="12.8" hidden="false" customHeight="false" outlineLevel="0" collapsed="false">
      <c r="A504" s="0" t="s">
        <v>2867</v>
      </c>
      <c r="B504" s="11" t="s">
        <v>2850</v>
      </c>
      <c r="C504" s="11" t="s">
        <v>183</v>
      </c>
      <c r="D504" s="82" t="s">
        <v>734</v>
      </c>
      <c r="E504" s="83"/>
      <c r="F504" s="84" t="s">
        <v>10</v>
      </c>
      <c r="G504" s="84" t="n">
        <v>3000</v>
      </c>
      <c r="H504" s="66"/>
    </row>
    <row r="505" customFormat="false" ht="12.8" hidden="false" customHeight="false" outlineLevel="0" collapsed="false">
      <c r="A505" s="0" t="s">
        <v>2868</v>
      </c>
      <c r="B505" s="11" t="s">
        <v>2850</v>
      </c>
      <c r="C505" s="11" t="s">
        <v>185</v>
      </c>
      <c r="D505" s="82" t="s">
        <v>735</v>
      </c>
      <c r="E505" s="83"/>
      <c r="F505" s="84" t="s">
        <v>10</v>
      </c>
      <c r="G505" s="84" t="n">
        <v>0</v>
      </c>
      <c r="H505" s="66"/>
    </row>
    <row r="506" customFormat="false" ht="12.8" hidden="false" customHeight="false" outlineLevel="0" collapsed="false">
      <c r="A506" s="0" t="s">
        <v>2869</v>
      </c>
      <c r="B506" s="11" t="s">
        <v>2850</v>
      </c>
      <c r="C506" s="11" t="s">
        <v>187</v>
      </c>
      <c r="D506" s="82" t="s">
        <v>736</v>
      </c>
      <c r="E506" s="83"/>
      <c r="F506" s="84" t="s">
        <v>10</v>
      </c>
      <c r="G506" s="84" t="n">
        <v>1250</v>
      </c>
      <c r="H506" s="66"/>
    </row>
    <row r="507" customFormat="false" ht="12.8" hidden="false" customHeight="false" outlineLevel="0" collapsed="false">
      <c r="A507" s="0" t="s">
        <v>2870</v>
      </c>
      <c r="B507" s="11" t="s">
        <v>2850</v>
      </c>
      <c r="C507" s="11" t="s">
        <v>189</v>
      </c>
      <c r="D507" s="82" t="s">
        <v>737</v>
      </c>
      <c r="E507" s="83"/>
      <c r="F507" s="84" t="s">
        <v>10</v>
      </c>
      <c r="G507" s="84" t="n">
        <v>12000</v>
      </c>
      <c r="H507" s="66"/>
    </row>
    <row r="508" customFormat="false" ht="12.8" hidden="false" customHeight="false" outlineLevel="0" collapsed="false">
      <c r="A508" s="0" t="s">
        <v>2871</v>
      </c>
      <c r="B508" s="11" t="s">
        <v>2850</v>
      </c>
      <c r="C508" s="11" t="s">
        <v>191</v>
      </c>
      <c r="D508" s="82" t="s">
        <v>738</v>
      </c>
      <c r="E508" s="83"/>
      <c r="F508" s="84" t="s">
        <v>10</v>
      </c>
      <c r="G508" s="84" t="n">
        <v>0</v>
      </c>
      <c r="H508" s="66"/>
    </row>
    <row r="509" customFormat="false" ht="12.8" hidden="false" customHeight="false" outlineLevel="0" collapsed="false">
      <c r="A509" s="0" t="s">
        <v>2872</v>
      </c>
      <c r="B509" s="11" t="s">
        <v>2850</v>
      </c>
      <c r="C509" s="11" t="s">
        <v>193</v>
      </c>
      <c r="D509" s="82" t="s">
        <v>739</v>
      </c>
      <c r="E509" s="83"/>
      <c r="F509" s="84" t="s">
        <v>10</v>
      </c>
      <c r="G509" s="84" t="n">
        <v>0</v>
      </c>
      <c r="H509" s="66"/>
    </row>
    <row r="510" customFormat="false" ht="12.8" hidden="false" customHeight="false" outlineLevel="0" collapsed="false">
      <c r="A510" s="0" t="s">
        <v>2873</v>
      </c>
      <c r="B510" s="11" t="s">
        <v>2850</v>
      </c>
      <c r="C510" s="11" t="s">
        <v>195</v>
      </c>
      <c r="D510" s="82" t="s">
        <v>740</v>
      </c>
      <c r="E510" s="83"/>
      <c r="F510" s="84" t="s">
        <v>10</v>
      </c>
      <c r="G510" s="84" t="n">
        <v>0</v>
      </c>
      <c r="H510" s="66"/>
    </row>
    <row r="511" customFormat="false" ht="12.8" hidden="false" customHeight="false" outlineLevel="0" collapsed="false">
      <c r="A511" s="0" t="s">
        <v>2874</v>
      </c>
      <c r="B511" s="11" t="s">
        <v>2850</v>
      </c>
      <c r="C511" s="11" t="s">
        <v>197</v>
      </c>
      <c r="D511" s="82" t="s">
        <v>741</v>
      </c>
      <c r="E511" s="83"/>
      <c r="F511" s="84" t="s">
        <v>10</v>
      </c>
      <c r="G511" s="84" t="n">
        <v>0</v>
      </c>
      <c r="H511" s="66"/>
    </row>
    <row r="512" customFormat="false" ht="12.8" hidden="false" customHeight="false" outlineLevel="0" collapsed="false">
      <c r="A512" s="0" t="s">
        <v>2875</v>
      </c>
      <c r="B512" s="11" t="s">
        <v>2850</v>
      </c>
      <c r="C512" s="11" t="s">
        <v>199</v>
      </c>
      <c r="D512" s="82" t="s">
        <v>742</v>
      </c>
      <c r="E512" s="83"/>
      <c r="F512" s="84" t="s">
        <v>10</v>
      </c>
      <c r="G512" s="84" t="n">
        <v>0</v>
      </c>
      <c r="H512" s="66"/>
    </row>
    <row r="513" customFormat="false" ht="12.8" hidden="false" customHeight="false" outlineLevel="0" collapsed="false">
      <c r="A513" s="0" t="s">
        <v>2876</v>
      </c>
      <c r="B513" s="11" t="s">
        <v>2850</v>
      </c>
      <c r="C513" s="11" t="s">
        <v>201</v>
      </c>
      <c r="D513" s="82" t="s">
        <v>743</v>
      </c>
      <c r="E513" s="83"/>
      <c r="F513" s="84" t="s">
        <v>10</v>
      </c>
      <c r="G513" s="84" t="n">
        <v>30000</v>
      </c>
      <c r="H513" s="66"/>
    </row>
    <row r="514" customFormat="false" ht="12.8" hidden="false" customHeight="false" outlineLevel="0" collapsed="false">
      <c r="A514" s="0" t="s">
        <v>2877</v>
      </c>
      <c r="B514" s="11" t="s">
        <v>2850</v>
      </c>
      <c r="C514" s="11" t="s">
        <v>203</v>
      </c>
      <c r="D514" s="82" t="s">
        <v>744</v>
      </c>
      <c r="E514" s="83"/>
      <c r="F514" s="84" t="s">
        <v>10</v>
      </c>
      <c r="G514" s="84" t="n">
        <v>2000</v>
      </c>
      <c r="H514" s="66"/>
    </row>
    <row r="515" customFormat="false" ht="12.8" hidden="false" customHeight="false" outlineLevel="0" collapsed="false">
      <c r="A515" s="0" t="s">
        <v>2878</v>
      </c>
      <c r="B515" s="11" t="s">
        <v>2850</v>
      </c>
      <c r="C515" s="11" t="s">
        <v>205</v>
      </c>
      <c r="D515" s="82" t="s">
        <v>745</v>
      </c>
      <c r="E515" s="83"/>
      <c r="F515" s="84" t="s">
        <v>10</v>
      </c>
      <c r="G515" s="84" t="n">
        <v>0</v>
      </c>
      <c r="H515" s="66"/>
    </row>
    <row r="516" customFormat="false" ht="12.8" hidden="false" customHeight="false" outlineLevel="0" collapsed="false">
      <c r="A516" s="0" t="s">
        <v>2879</v>
      </c>
      <c r="B516" s="11" t="s">
        <v>2850</v>
      </c>
      <c r="C516" s="11" t="s">
        <v>207</v>
      </c>
      <c r="D516" s="82" t="s">
        <v>746</v>
      </c>
      <c r="E516" s="83"/>
      <c r="F516" s="84" t="s">
        <v>10</v>
      </c>
      <c r="G516" s="84" t="n">
        <v>0</v>
      </c>
      <c r="H516" s="66"/>
    </row>
    <row r="517" customFormat="false" ht="12.8" hidden="false" customHeight="false" outlineLevel="0" collapsed="false">
      <c r="A517" s="0" t="s">
        <v>2880</v>
      </c>
      <c r="B517" s="11" t="s">
        <v>2850</v>
      </c>
      <c r="C517" s="11" t="s">
        <v>209</v>
      </c>
      <c r="D517" s="82" t="s">
        <v>747</v>
      </c>
      <c r="E517" s="83"/>
      <c r="F517" s="84" t="s">
        <v>10</v>
      </c>
      <c r="G517" s="84" t="n">
        <v>0</v>
      </c>
      <c r="H517" s="66"/>
    </row>
    <row r="518" customFormat="false" ht="12.8" hidden="false" customHeight="false" outlineLevel="0" collapsed="false">
      <c r="A518" s="0" t="s">
        <v>2881</v>
      </c>
      <c r="B518" s="11" t="s">
        <v>2850</v>
      </c>
      <c r="C518" s="11" t="s">
        <v>211</v>
      </c>
      <c r="D518" s="82" t="s">
        <v>748</v>
      </c>
      <c r="E518" s="83"/>
      <c r="F518" s="84" t="s">
        <v>10</v>
      </c>
      <c r="G518" s="84" t="n">
        <v>0</v>
      </c>
      <c r="H518" s="66"/>
    </row>
    <row r="519" customFormat="false" ht="12.8" hidden="false" customHeight="false" outlineLevel="0" collapsed="false">
      <c r="A519" s="0" t="s">
        <v>2882</v>
      </c>
      <c r="B519" s="11" t="s">
        <v>2850</v>
      </c>
      <c r="C519" s="11" t="s">
        <v>213</v>
      </c>
      <c r="D519" s="82" t="s">
        <v>749</v>
      </c>
      <c r="E519" s="83"/>
      <c r="F519" s="84" t="s">
        <v>10</v>
      </c>
      <c r="G519" s="84" t="n">
        <v>0</v>
      </c>
      <c r="H519" s="66"/>
    </row>
    <row r="520" customFormat="false" ht="12.8" hidden="false" customHeight="false" outlineLevel="0" collapsed="false">
      <c r="A520" s="0" t="s">
        <v>2883</v>
      </c>
      <c r="B520" s="11" t="s">
        <v>2850</v>
      </c>
      <c r="C520" s="11" t="s">
        <v>215</v>
      </c>
      <c r="D520" s="82" t="s">
        <v>750</v>
      </c>
      <c r="E520" s="83"/>
      <c r="F520" s="84" t="s">
        <v>10</v>
      </c>
      <c r="G520" s="84" t="n">
        <v>0</v>
      </c>
      <c r="H520" s="66"/>
    </row>
    <row r="521" customFormat="false" ht="12.8" hidden="false" customHeight="false" outlineLevel="0" collapsed="false">
      <c r="A521" s="0" t="s">
        <v>2884</v>
      </c>
      <c r="B521" s="11" t="s">
        <v>2850</v>
      </c>
      <c r="C521" s="11" t="s">
        <v>217</v>
      </c>
      <c r="D521" s="82" t="s">
        <v>751</v>
      </c>
      <c r="E521" s="83"/>
      <c r="F521" s="84" t="s">
        <v>10</v>
      </c>
      <c r="G521" s="84" t="n">
        <v>0</v>
      </c>
      <c r="H521" s="66"/>
    </row>
    <row r="522" customFormat="false" ht="12.8" hidden="false" customHeight="false" outlineLevel="0" collapsed="false">
      <c r="A522" s="0" t="s">
        <v>2885</v>
      </c>
      <c r="B522" s="11" t="s">
        <v>2850</v>
      </c>
      <c r="C522" s="11" t="s">
        <v>219</v>
      </c>
      <c r="D522" s="82" t="s">
        <v>752</v>
      </c>
      <c r="E522" s="83"/>
      <c r="F522" s="84" t="s">
        <v>10</v>
      </c>
      <c r="G522" s="84" t="n">
        <v>0</v>
      </c>
      <c r="H522" s="66"/>
    </row>
    <row r="523" customFormat="false" ht="12.8" hidden="false" customHeight="false" outlineLevel="0" collapsed="false">
      <c r="A523" s="0" t="s">
        <v>2886</v>
      </c>
      <c r="B523" s="11" t="s">
        <v>2850</v>
      </c>
      <c r="C523" s="11" t="s">
        <v>221</v>
      </c>
      <c r="D523" s="82" t="s">
        <v>753</v>
      </c>
      <c r="E523" s="83"/>
      <c r="F523" s="84" t="s">
        <v>10</v>
      </c>
      <c r="G523" s="84" t="n">
        <v>0</v>
      </c>
      <c r="H523" s="66"/>
    </row>
    <row r="524" customFormat="false" ht="12.8" hidden="false" customHeight="false" outlineLevel="0" collapsed="false">
      <c r="A524" s="0" t="s">
        <v>2887</v>
      </c>
      <c r="B524" s="11" t="s">
        <v>2850</v>
      </c>
      <c r="C524" s="11" t="s">
        <v>223</v>
      </c>
      <c r="D524" s="82" t="s">
        <v>754</v>
      </c>
      <c r="E524" s="83"/>
      <c r="F524" s="84" t="s">
        <v>10</v>
      </c>
      <c r="G524" s="84" t="n">
        <v>0</v>
      </c>
      <c r="H524" s="66"/>
    </row>
    <row r="525" customFormat="false" ht="12.8" hidden="false" customHeight="false" outlineLevel="0" collapsed="false">
      <c r="A525" s="0" t="s">
        <v>2888</v>
      </c>
      <c r="B525" s="11" t="s">
        <v>2850</v>
      </c>
      <c r="C525" s="11" t="s">
        <v>225</v>
      </c>
      <c r="D525" s="82" t="s">
        <v>755</v>
      </c>
      <c r="E525" s="83"/>
      <c r="F525" s="84" t="s">
        <v>10</v>
      </c>
      <c r="G525" s="84" t="n">
        <v>0</v>
      </c>
      <c r="H525" s="66"/>
    </row>
    <row r="526" customFormat="false" ht="12.8" hidden="false" customHeight="false" outlineLevel="0" collapsed="false">
      <c r="A526" s="0" t="s">
        <v>2889</v>
      </c>
      <c r="B526" s="11" t="s">
        <v>2850</v>
      </c>
      <c r="C526" s="11" t="s">
        <v>227</v>
      </c>
      <c r="D526" s="82" t="s">
        <v>756</v>
      </c>
      <c r="E526" s="83"/>
      <c r="F526" s="84" t="s">
        <v>10</v>
      </c>
      <c r="G526" s="84" t="n">
        <v>80000</v>
      </c>
      <c r="H526" s="66"/>
    </row>
    <row r="527" customFormat="false" ht="12.8" hidden="false" customHeight="false" outlineLevel="0" collapsed="false">
      <c r="A527" s="0" t="s">
        <v>2890</v>
      </c>
      <c r="B527" s="11" t="s">
        <v>2850</v>
      </c>
      <c r="C527" s="11" t="s">
        <v>229</v>
      </c>
      <c r="D527" s="82" t="s">
        <v>757</v>
      </c>
      <c r="E527" s="83"/>
      <c r="F527" s="84" t="s">
        <v>10</v>
      </c>
      <c r="G527" s="84" t="n">
        <v>0</v>
      </c>
      <c r="H527" s="66"/>
    </row>
    <row r="528" customFormat="false" ht="12.8" hidden="false" customHeight="false" outlineLevel="0" collapsed="false">
      <c r="A528" s="0" t="s">
        <v>2891</v>
      </c>
      <c r="B528" s="11" t="s">
        <v>2850</v>
      </c>
      <c r="C528" s="11" t="s">
        <v>231</v>
      </c>
      <c r="D528" s="82" t="s">
        <v>758</v>
      </c>
      <c r="E528" s="83"/>
      <c r="F528" s="84" t="s">
        <v>10</v>
      </c>
      <c r="G528" s="84" t="n">
        <v>0</v>
      </c>
      <c r="H528" s="66"/>
    </row>
    <row r="529" customFormat="false" ht="12.8" hidden="false" customHeight="false" outlineLevel="0" collapsed="false">
      <c r="A529" s="0" t="s">
        <v>2892</v>
      </c>
      <c r="B529" s="11" t="s">
        <v>2850</v>
      </c>
      <c r="C529" s="11" t="s">
        <v>233</v>
      </c>
      <c r="D529" s="82" t="s">
        <v>759</v>
      </c>
      <c r="E529" s="83"/>
      <c r="F529" s="84" t="s">
        <v>10</v>
      </c>
      <c r="G529" s="84" t="n">
        <v>0</v>
      </c>
      <c r="H529" s="66"/>
    </row>
    <row r="530" customFormat="false" ht="12.8" hidden="false" customHeight="false" outlineLevel="0" collapsed="false">
      <c r="A530" s="0" t="s">
        <v>2893</v>
      </c>
      <c r="B530" s="11" t="s">
        <v>2850</v>
      </c>
      <c r="C530" s="11" t="s">
        <v>235</v>
      </c>
      <c r="D530" s="82" t="s">
        <v>760</v>
      </c>
      <c r="E530" s="83"/>
      <c r="F530" s="84" t="s">
        <v>10</v>
      </c>
      <c r="G530" s="84" t="n">
        <v>0</v>
      </c>
      <c r="H530" s="66"/>
    </row>
    <row r="531" customFormat="false" ht="12.8" hidden="false" customHeight="false" outlineLevel="0" collapsed="false">
      <c r="A531" s="0" t="s">
        <v>2894</v>
      </c>
      <c r="B531" s="11" t="s">
        <v>2850</v>
      </c>
      <c r="C531" s="11" t="s">
        <v>237</v>
      </c>
      <c r="D531" s="82" t="s">
        <v>761</v>
      </c>
      <c r="E531" s="83"/>
      <c r="F531" s="84" t="s">
        <v>10</v>
      </c>
      <c r="G531" s="84" t="n">
        <v>0</v>
      </c>
      <c r="H531" s="66"/>
    </row>
    <row r="532" customFormat="false" ht="12.8" hidden="false" customHeight="false" outlineLevel="0" collapsed="false">
      <c r="A532" s="0" t="s">
        <v>2895</v>
      </c>
      <c r="B532" s="11" t="s">
        <v>2850</v>
      </c>
      <c r="C532" s="11" t="s">
        <v>239</v>
      </c>
      <c r="D532" s="82" t="s">
        <v>762</v>
      </c>
      <c r="E532" s="83"/>
      <c r="F532" s="84" t="s">
        <v>10</v>
      </c>
      <c r="G532" s="84" t="n">
        <v>0</v>
      </c>
      <c r="H532" s="66"/>
    </row>
    <row r="533" customFormat="false" ht="12.8" hidden="false" customHeight="false" outlineLevel="0" collapsed="false">
      <c r="A533" s="0" t="s">
        <v>2896</v>
      </c>
      <c r="B533" s="11" t="s">
        <v>2850</v>
      </c>
      <c r="C533" s="11" t="s">
        <v>241</v>
      </c>
      <c r="D533" s="82" t="s">
        <v>763</v>
      </c>
      <c r="E533" s="83"/>
      <c r="F533" s="84" t="s">
        <v>10</v>
      </c>
      <c r="G533" s="84" t="n">
        <v>0</v>
      </c>
      <c r="H533" s="66"/>
    </row>
    <row r="534" customFormat="false" ht="12.8" hidden="false" customHeight="false" outlineLevel="0" collapsed="false">
      <c r="A534" s="0" t="s">
        <v>2897</v>
      </c>
      <c r="B534" s="11" t="s">
        <v>2850</v>
      </c>
      <c r="C534" s="11" t="s">
        <v>243</v>
      </c>
      <c r="D534" s="82" t="s">
        <v>764</v>
      </c>
      <c r="E534" s="83"/>
      <c r="F534" s="84" t="s">
        <v>10</v>
      </c>
      <c r="G534" s="84" t="n">
        <v>0</v>
      </c>
      <c r="H534" s="66"/>
    </row>
    <row r="535" customFormat="false" ht="12.8" hidden="false" customHeight="false" outlineLevel="0" collapsed="false">
      <c r="A535" s="0" t="s">
        <v>2898</v>
      </c>
      <c r="B535" s="11" t="s">
        <v>2850</v>
      </c>
      <c r="C535" s="11" t="s">
        <v>245</v>
      </c>
      <c r="D535" s="82" t="s">
        <v>765</v>
      </c>
      <c r="E535" s="83"/>
      <c r="F535" s="84" t="s">
        <v>10</v>
      </c>
      <c r="G535" s="84" t="n">
        <v>0</v>
      </c>
      <c r="H535" s="66"/>
    </row>
    <row r="536" customFormat="false" ht="12.8" hidden="false" customHeight="false" outlineLevel="0" collapsed="false">
      <c r="A536" s="0" t="s">
        <v>2899</v>
      </c>
      <c r="B536" s="11" t="s">
        <v>2850</v>
      </c>
      <c r="C536" s="11" t="s">
        <v>247</v>
      </c>
      <c r="D536" s="82" t="s">
        <v>766</v>
      </c>
      <c r="E536" s="83"/>
      <c r="F536" s="84" t="s">
        <v>10</v>
      </c>
      <c r="G536" s="84" t="n">
        <v>0</v>
      </c>
      <c r="H536" s="66"/>
    </row>
    <row r="537" customFormat="false" ht="12.8" hidden="false" customHeight="false" outlineLevel="0" collapsed="false">
      <c r="A537" s="0" t="s">
        <v>2900</v>
      </c>
      <c r="B537" s="11" t="s">
        <v>2850</v>
      </c>
      <c r="C537" s="11" t="s">
        <v>249</v>
      </c>
      <c r="D537" s="82" t="s">
        <v>767</v>
      </c>
      <c r="E537" s="83"/>
      <c r="F537" s="84" t="s">
        <v>10</v>
      </c>
      <c r="G537" s="84" t="n">
        <v>0</v>
      </c>
      <c r="H537" s="66"/>
    </row>
    <row r="538" customFormat="false" ht="12.8" hidden="false" customHeight="false" outlineLevel="0" collapsed="false">
      <c r="A538" s="0" t="s">
        <v>2901</v>
      </c>
      <c r="B538" s="11" t="s">
        <v>2850</v>
      </c>
      <c r="C538" s="11" t="s">
        <v>251</v>
      </c>
      <c r="D538" s="82" t="s">
        <v>768</v>
      </c>
      <c r="E538" s="83"/>
      <c r="F538" s="84" t="s">
        <v>10</v>
      </c>
      <c r="G538" s="84" t="n">
        <v>0</v>
      </c>
      <c r="H538" s="66"/>
    </row>
    <row r="539" customFormat="false" ht="12.8" hidden="false" customHeight="false" outlineLevel="0" collapsed="false">
      <c r="A539" s="0" t="s">
        <v>2902</v>
      </c>
      <c r="B539" s="11" t="s">
        <v>2850</v>
      </c>
      <c r="C539" s="11" t="s">
        <v>253</v>
      </c>
      <c r="D539" s="82" t="s">
        <v>769</v>
      </c>
      <c r="E539" s="83"/>
      <c r="F539" s="84" t="s">
        <v>10</v>
      </c>
      <c r="G539" s="84" t="n">
        <v>0</v>
      </c>
      <c r="H539" s="66"/>
    </row>
    <row r="540" customFormat="false" ht="12.8" hidden="false" customHeight="false" outlineLevel="0" collapsed="false">
      <c r="A540" s="0" t="s">
        <v>2903</v>
      </c>
      <c r="B540" s="11" t="s">
        <v>2850</v>
      </c>
      <c r="C540" s="11" t="s">
        <v>255</v>
      </c>
      <c r="D540" s="82" t="s">
        <v>770</v>
      </c>
      <c r="E540" s="83"/>
      <c r="F540" s="84" t="s">
        <v>10</v>
      </c>
      <c r="G540" s="84" t="n">
        <v>0</v>
      </c>
      <c r="H540" s="66"/>
    </row>
    <row r="541" customFormat="false" ht="12.8" hidden="false" customHeight="false" outlineLevel="0" collapsed="false">
      <c r="A541" s="0" t="s">
        <v>2904</v>
      </c>
      <c r="B541" s="11" t="s">
        <v>2850</v>
      </c>
      <c r="C541" s="11" t="s">
        <v>257</v>
      </c>
      <c r="D541" s="82" t="s">
        <v>771</v>
      </c>
      <c r="E541" s="83"/>
      <c r="F541" s="84" t="s">
        <v>10</v>
      </c>
      <c r="G541" s="84" t="n">
        <v>0</v>
      </c>
      <c r="H541" s="66"/>
    </row>
    <row r="542" customFormat="false" ht="12.8" hidden="false" customHeight="false" outlineLevel="0" collapsed="false">
      <c r="A542" s="0" t="s">
        <v>2905</v>
      </c>
      <c r="B542" s="11" t="s">
        <v>2850</v>
      </c>
      <c r="C542" s="11" t="s">
        <v>259</v>
      </c>
      <c r="D542" s="82" t="s">
        <v>772</v>
      </c>
      <c r="E542" s="83"/>
      <c r="F542" s="84" t="s">
        <v>10</v>
      </c>
      <c r="G542" s="84" t="n">
        <v>0</v>
      </c>
      <c r="H542" s="66"/>
    </row>
    <row r="543" customFormat="false" ht="12.8" hidden="false" customHeight="false" outlineLevel="0" collapsed="false">
      <c r="A543" s="0" t="s">
        <v>2906</v>
      </c>
      <c r="B543" s="11" t="s">
        <v>2850</v>
      </c>
      <c r="C543" s="11" t="s">
        <v>261</v>
      </c>
      <c r="D543" s="82" t="s">
        <v>773</v>
      </c>
      <c r="E543" s="83"/>
      <c r="F543" s="84" t="s">
        <v>10</v>
      </c>
      <c r="G543" s="84" t="n">
        <v>0</v>
      </c>
      <c r="H543" s="66"/>
    </row>
    <row r="544" customFormat="false" ht="12.8" hidden="false" customHeight="false" outlineLevel="0" collapsed="false">
      <c r="A544" s="0" t="s">
        <v>2907</v>
      </c>
      <c r="B544" s="11" t="s">
        <v>2850</v>
      </c>
      <c r="C544" s="11" t="s">
        <v>263</v>
      </c>
      <c r="D544" s="82" t="s">
        <v>774</v>
      </c>
      <c r="E544" s="83"/>
      <c r="F544" s="84" t="s">
        <v>10</v>
      </c>
      <c r="G544" s="84" t="n">
        <v>0</v>
      </c>
      <c r="H544" s="66"/>
    </row>
    <row r="545" customFormat="false" ht="12.8" hidden="false" customHeight="false" outlineLevel="0" collapsed="false">
      <c r="A545" s="0" t="s">
        <v>2908</v>
      </c>
      <c r="B545" s="11" t="s">
        <v>2850</v>
      </c>
      <c r="C545" s="11" t="s">
        <v>265</v>
      </c>
      <c r="D545" s="82" t="s">
        <v>775</v>
      </c>
      <c r="E545" s="83"/>
      <c r="F545" s="84" t="s">
        <v>10</v>
      </c>
      <c r="G545" s="84" t="n">
        <v>0</v>
      </c>
      <c r="H545" s="66"/>
    </row>
    <row r="546" customFormat="false" ht="12.8" hidden="false" customHeight="false" outlineLevel="0" collapsed="false">
      <c r="A546" s="0" t="s">
        <v>2909</v>
      </c>
      <c r="B546" s="11" t="s">
        <v>2850</v>
      </c>
      <c r="C546" s="11" t="s">
        <v>267</v>
      </c>
      <c r="D546" s="82" t="s">
        <v>776</v>
      </c>
      <c r="E546" s="83"/>
      <c r="F546" s="84" t="s">
        <v>10</v>
      </c>
      <c r="G546" s="84" t="n">
        <v>0</v>
      </c>
      <c r="H546" s="66"/>
    </row>
    <row r="547" customFormat="false" ht="12.8" hidden="false" customHeight="false" outlineLevel="0" collapsed="false">
      <c r="A547" s="0" t="s">
        <v>2910</v>
      </c>
      <c r="B547" s="11" t="s">
        <v>2850</v>
      </c>
      <c r="C547" s="11" t="s">
        <v>269</v>
      </c>
      <c r="D547" s="82" t="s">
        <v>777</v>
      </c>
      <c r="E547" s="83"/>
      <c r="F547" s="84" t="s">
        <v>10</v>
      </c>
      <c r="G547" s="84" t="n">
        <v>4272</v>
      </c>
      <c r="H547" s="66"/>
    </row>
    <row r="548" customFormat="false" ht="12.8" hidden="false" customHeight="false" outlineLevel="0" collapsed="false">
      <c r="A548" s="0" t="s">
        <v>2911</v>
      </c>
      <c r="B548" s="11" t="s">
        <v>2850</v>
      </c>
      <c r="C548" s="11" t="s">
        <v>271</v>
      </c>
      <c r="D548" s="82" t="s">
        <v>778</v>
      </c>
      <c r="E548" s="83"/>
      <c r="F548" s="84" t="s">
        <v>10</v>
      </c>
      <c r="G548" s="84" t="n">
        <v>0</v>
      </c>
      <c r="H548" s="66"/>
    </row>
    <row r="549" customFormat="false" ht="12.8" hidden="false" customHeight="false" outlineLevel="0" collapsed="false">
      <c r="A549" s="0" t="s">
        <v>2912</v>
      </c>
      <c r="B549" s="11" t="s">
        <v>2850</v>
      </c>
      <c r="C549" s="11" t="s">
        <v>273</v>
      </c>
      <c r="D549" s="82" t="s">
        <v>779</v>
      </c>
      <c r="E549" s="83"/>
      <c r="F549" s="84" t="s">
        <v>10</v>
      </c>
      <c r="G549" s="84" t="n">
        <v>0</v>
      </c>
      <c r="H549" s="66"/>
    </row>
    <row r="550" customFormat="false" ht="12.8" hidden="false" customHeight="false" outlineLevel="0" collapsed="false">
      <c r="A550" s="0" t="s">
        <v>2913</v>
      </c>
      <c r="B550" s="11" t="s">
        <v>2850</v>
      </c>
      <c r="C550" s="11" t="s">
        <v>275</v>
      </c>
      <c r="D550" s="82" t="s">
        <v>780</v>
      </c>
      <c r="E550" s="83"/>
      <c r="F550" s="84" t="s">
        <v>10</v>
      </c>
      <c r="G550" s="84" t="n">
        <v>0</v>
      </c>
      <c r="H550" s="66"/>
    </row>
    <row r="551" customFormat="false" ht="12.8" hidden="false" customHeight="false" outlineLevel="0" collapsed="false">
      <c r="A551" s="0" t="s">
        <v>2914</v>
      </c>
      <c r="B551" s="11" t="s">
        <v>2850</v>
      </c>
      <c r="C551" s="11" t="s">
        <v>277</v>
      </c>
      <c r="D551" s="82" t="s">
        <v>781</v>
      </c>
      <c r="E551" s="83"/>
      <c r="F551" s="84" t="s">
        <v>10</v>
      </c>
      <c r="G551" s="84" t="n">
        <v>0</v>
      </c>
      <c r="H551" s="66"/>
    </row>
    <row r="552" customFormat="false" ht="12.8" hidden="false" customHeight="false" outlineLevel="0" collapsed="false">
      <c r="A552" s="0" t="s">
        <v>2915</v>
      </c>
      <c r="B552" s="11" t="s">
        <v>2850</v>
      </c>
      <c r="C552" s="11" t="s">
        <v>279</v>
      </c>
      <c r="D552" s="82" t="s">
        <v>782</v>
      </c>
      <c r="E552" s="83"/>
      <c r="F552" s="84" t="s">
        <v>10</v>
      </c>
      <c r="G552" s="84" t="n">
        <v>0</v>
      </c>
      <c r="H552" s="66"/>
    </row>
    <row r="553" customFormat="false" ht="12.8" hidden="false" customHeight="false" outlineLevel="0" collapsed="false">
      <c r="A553" s="0" t="s">
        <v>2916</v>
      </c>
      <c r="B553" s="11" t="s">
        <v>2850</v>
      </c>
      <c r="C553" s="11" t="s">
        <v>281</v>
      </c>
      <c r="D553" s="82" t="s">
        <v>783</v>
      </c>
      <c r="E553" s="83"/>
      <c r="F553" s="84" t="s">
        <v>10</v>
      </c>
      <c r="G553" s="84" t="n">
        <v>0</v>
      </c>
      <c r="H553" s="66"/>
    </row>
    <row r="554" customFormat="false" ht="12.8" hidden="false" customHeight="false" outlineLevel="0" collapsed="false">
      <c r="A554" s="0" t="s">
        <v>2917</v>
      </c>
      <c r="B554" s="11" t="s">
        <v>2850</v>
      </c>
      <c r="C554" s="11" t="s">
        <v>283</v>
      </c>
      <c r="D554" s="82" t="s">
        <v>784</v>
      </c>
      <c r="E554" s="83"/>
      <c r="F554" s="84" t="s">
        <v>10</v>
      </c>
      <c r="G554" s="84" t="n">
        <v>0</v>
      </c>
      <c r="H554" s="66"/>
    </row>
    <row r="555" customFormat="false" ht="12.8" hidden="false" customHeight="false" outlineLevel="0" collapsed="false">
      <c r="A555" s="0" t="s">
        <v>2918</v>
      </c>
      <c r="B555" s="11" t="s">
        <v>2850</v>
      </c>
      <c r="C555" s="11" t="s">
        <v>786</v>
      </c>
      <c r="D555" s="82" t="s">
        <v>785</v>
      </c>
      <c r="E555" s="83"/>
      <c r="F555" s="84" t="s">
        <v>10</v>
      </c>
      <c r="G555" s="84"/>
      <c r="H555" s="66"/>
    </row>
    <row r="556" customFormat="false" ht="12.8" hidden="false" customHeight="false" outlineLevel="0" collapsed="false">
      <c r="A556" s="0" t="s">
        <v>2919</v>
      </c>
      <c r="B556" s="11" t="s">
        <v>2920</v>
      </c>
      <c r="C556" s="11" t="s">
        <v>149</v>
      </c>
      <c r="D556" s="82" t="s">
        <v>789</v>
      </c>
      <c r="E556" s="83"/>
      <c r="F556" s="84" t="s">
        <v>10</v>
      </c>
      <c r="G556" s="84" t="n">
        <v>0</v>
      </c>
      <c r="H556" s="66"/>
    </row>
    <row r="557" customFormat="false" ht="12.8" hidden="false" customHeight="false" outlineLevel="0" collapsed="false">
      <c r="A557" s="0" t="s">
        <v>2921</v>
      </c>
      <c r="B557" s="11" t="s">
        <v>2920</v>
      </c>
      <c r="C557" s="11" t="s">
        <v>151</v>
      </c>
      <c r="D557" s="82" t="s">
        <v>790</v>
      </c>
      <c r="E557" s="83"/>
      <c r="F557" s="84" t="s">
        <v>10</v>
      </c>
      <c r="G557" s="84" t="n">
        <v>59400</v>
      </c>
      <c r="H557" s="66"/>
    </row>
    <row r="558" customFormat="false" ht="12.8" hidden="false" customHeight="false" outlineLevel="0" collapsed="false">
      <c r="A558" s="0" t="s">
        <v>2922</v>
      </c>
      <c r="B558" s="11" t="s">
        <v>2920</v>
      </c>
      <c r="C558" s="11" t="s">
        <v>153</v>
      </c>
      <c r="D558" s="82" t="s">
        <v>791</v>
      </c>
      <c r="E558" s="83"/>
      <c r="F558" s="84" t="s">
        <v>10</v>
      </c>
      <c r="G558" s="84" t="n">
        <v>108000</v>
      </c>
      <c r="H558" s="66"/>
    </row>
    <row r="559" customFormat="false" ht="12.8" hidden="false" customHeight="false" outlineLevel="0" collapsed="false">
      <c r="A559" s="0" t="s">
        <v>2923</v>
      </c>
      <c r="B559" s="11" t="s">
        <v>2920</v>
      </c>
      <c r="C559" s="11" t="s">
        <v>155</v>
      </c>
      <c r="D559" s="82" t="s">
        <v>792</v>
      </c>
      <c r="E559" s="83"/>
      <c r="F559" s="84" t="s">
        <v>10</v>
      </c>
      <c r="G559" s="84" t="n">
        <v>216000</v>
      </c>
      <c r="H559" s="66"/>
    </row>
    <row r="560" customFormat="false" ht="12.8" hidden="false" customHeight="false" outlineLevel="0" collapsed="false">
      <c r="A560" s="0" t="s">
        <v>2924</v>
      </c>
      <c r="B560" s="11" t="s">
        <v>2920</v>
      </c>
      <c r="C560" s="11" t="s">
        <v>157</v>
      </c>
      <c r="D560" s="82" t="s">
        <v>793</v>
      </c>
      <c r="E560" s="83"/>
      <c r="F560" s="84" t="s">
        <v>10</v>
      </c>
      <c r="G560" s="84" t="n">
        <v>48000</v>
      </c>
      <c r="H560" s="66"/>
    </row>
    <row r="561" customFormat="false" ht="12.8" hidden="false" customHeight="false" outlineLevel="0" collapsed="false">
      <c r="A561" s="0" t="s">
        <v>2925</v>
      </c>
      <c r="B561" s="11" t="s">
        <v>2920</v>
      </c>
      <c r="C561" s="11" t="s">
        <v>159</v>
      </c>
      <c r="D561" s="82" t="s">
        <v>794</v>
      </c>
      <c r="E561" s="83"/>
      <c r="F561" s="84" t="s">
        <v>10</v>
      </c>
      <c r="G561" s="84" t="n">
        <v>0</v>
      </c>
      <c r="H561" s="66"/>
    </row>
    <row r="562" customFormat="false" ht="12.8" hidden="false" customHeight="false" outlineLevel="0" collapsed="false">
      <c r="A562" s="0" t="s">
        <v>2926</v>
      </c>
      <c r="B562" s="11" t="s">
        <v>2920</v>
      </c>
      <c r="C562" s="11" t="s">
        <v>161</v>
      </c>
      <c r="D562" s="82" t="s">
        <v>795</v>
      </c>
      <c r="E562" s="83"/>
      <c r="F562" s="84" t="s">
        <v>10</v>
      </c>
      <c r="G562" s="84" t="n">
        <v>0</v>
      </c>
      <c r="H562" s="66"/>
    </row>
    <row r="563" customFormat="false" ht="12.8" hidden="false" customHeight="false" outlineLevel="0" collapsed="false">
      <c r="A563" s="0" t="s">
        <v>2927</v>
      </c>
      <c r="B563" s="11" t="s">
        <v>2920</v>
      </c>
      <c r="C563" s="11" t="s">
        <v>163</v>
      </c>
      <c r="D563" s="82" t="s">
        <v>796</v>
      </c>
      <c r="E563" s="83"/>
      <c r="F563" s="84" t="s">
        <v>10</v>
      </c>
      <c r="G563" s="84" t="n">
        <v>0</v>
      </c>
      <c r="H563" s="66"/>
    </row>
    <row r="564" customFormat="false" ht="12.8" hidden="false" customHeight="false" outlineLevel="0" collapsed="false">
      <c r="A564" s="0" t="s">
        <v>2928</v>
      </c>
      <c r="B564" s="11" t="s">
        <v>2920</v>
      </c>
      <c r="C564" s="11" t="s">
        <v>165</v>
      </c>
      <c r="D564" s="82" t="s">
        <v>797</v>
      </c>
      <c r="E564" s="83"/>
      <c r="F564" s="84" t="s">
        <v>10</v>
      </c>
      <c r="G564" s="84" t="n">
        <v>0</v>
      </c>
      <c r="H564" s="66"/>
    </row>
    <row r="565" customFormat="false" ht="12.8" hidden="false" customHeight="false" outlineLevel="0" collapsed="false">
      <c r="A565" s="0" t="s">
        <v>2929</v>
      </c>
      <c r="B565" s="11" t="s">
        <v>2920</v>
      </c>
      <c r="C565" s="11" t="s">
        <v>167</v>
      </c>
      <c r="D565" s="82" t="s">
        <v>798</v>
      </c>
      <c r="E565" s="83"/>
      <c r="F565" s="84" t="s">
        <v>10</v>
      </c>
      <c r="G565" s="84" t="n">
        <v>10000</v>
      </c>
      <c r="H565" s="66"/>
    </row>
    <row r="566" customFormat="false" ht="12.8" hidden="false" customHeight="false" outlineLevel="0" collapsed="false">
      <c r="A566" s="0" t="s">
        <v>2930</v>
      </c>
      <c r="B566" s="11" t="s">
        <v>2920</v>
      </c>
      <c r="C566" s="11" t="s">
        <v>169</v>
      </c>
      <c r="D566" s="82" t="s">
        <v>799</v>
      </c>
      <c r="E566" s="83"/>
      <c r="F566" s="84" t="s">
        <v>10</v>
      </c>
      <c r="G566" s="84" t="n">
        <v>0</v>
      </c>
      <c r="H566" s="66"/>
    </row>
    <row r="567" customFormat="false" ht="23.85" hidden="false" customHeight="false" outlineLevel="0" collapsed="false">
      <c r="A567" s="0" t="s">
        <v>2931</v>
      </c>
      <c r="B567" s="11" t="s">
        <v>2920</v>
      </c>
      <c r="C567" s="11" t="s">
        <v>171</v>
      </c>
      <c r="D567" s="82" t="s">
        <v>800</v>
      </c>
      <c r="E567" s="83"/>
      <c r="F567" s="84" t="s">
        <v>10</v>
      </c>
      <c r="G567" s="84" t="n">
        <v>0</v>
      </c>
      <c r="H567" s="66"/>
    </row>
    <row r="568" customFormat="false" ht="12.8" hidden="false" customHeight="false" outlineLevel="0" collapsed="false">
      <c r="A568" s="0" t="s">
        <v>2932</v>
      </c>
      <c r="B568" s="11" t="s">
        <v>2920</v>
      </c>
      <c r="C568" s="11" t="s">
        <v>173</v>
      </c>
      <c r="D568" s="82" t="s">
        <v>801</v>
      </c>
      <c r="E568" s="83"/>
      <c r="F568" s="84" t="s">
        <v>10</v>
      </c>
      <c r="G568" s="84" t="n">
        <v>1975</v>
      </c>
      <c r="H568" s="66"/>
    </row>
    <row r="569" customFormat="false" ht="12.8" hidden="false" customHeight="false" outlineLevel="0" collapsed="false">
      <c r="A569" s="0" t="s">
        <v>2933</v>
      </c>
      <c r="B569" s="11" t="s">
        <v>2920</v>
      </c>
      <c r="C569" s="11" t="s">
        <v>175</v>
      </c>
      <c r="D569" s="82" t="s">
        <v>802</v>
      </c>
      <c r="E569" s="83"/>
      <c r="F569" s="84" t="s">
        <v>10</v>
      </c>
      <c r="G569" s="84" t="n">
        <v>0</v>
      </c>
      <c r="H569" s="66"/>
    </row>
    <row r="570" customFormat="false" ht="12.8" hidden="false" customHeight="false" outlineLevel="0" collapsed="false">
      <c r="A570" s="0" t="s">
        <v>2934</v>
      </c>
      <c r="B570" s="11" t="s">
        <v>2920</v>
      </c>
      <c r="C570" s="11" t="s">
        <v>177</v>
      </c>
      <c r="D570" s="82" t="s">
        <v>803</v>
      </c>
      <c r="E570" s="83"/>
      <c r="F570" s="84" t="s">
        <v>10</v>
      </c>
      <c r="G570" s="84" t="n">
        <v>0</v>
      </c>
      <c r="H570" s="66"/>
    </row>
    <row r="571" customFormat="false" ht="12.8" hidden="false" customHeight="false" outlineLevel="0" collapsed="false">
      <c r="A571" s="0" t="s">
        <v>2935</v>
      </c>
      <c r="B571" s="11" t="s">
        <v>2920</v>
      </c>
      <c r="C571" s="11" t="s">
        <v>179</v>
      </c>
      <c r="D571" s="82" t="s">
        <v>804</v>
      </c>
      <c r="E571" s="83"/>
      <c r="F571" s="84" t="s">
        <v>10</v>
      </c>
      <c r="G571" s="84" t="n">
        <v>0</v>
      </c>
      <c r="H571" s="66"/>
    </row>
    <row r="572" customFormat="false" ht="12.8" hidden="false" customHeight="false" outlineLevel="0" collapsed="false">
      <c r="A572" s="0" t="s">
        <v>2936</v>
      </c>
      <c r="B572" s="11" t="s">
        <v>2920</v>
      </c>
      <c r="C572" s="11" t="s">
        <v>181</v>
      </c>
      <c r="D572" s="82" t="s">
        <v>805</v>
      </c>
      <c r="E572" s="83"/>
      <c r="F572" s="84" t="s">
        <v>10</v>
      </c>
      <c r="G572" s="84" t="n">
        <v>0</v>
      </c>
      <c r="H572" s="66"/>
    </row>
    <row r="573" customFormat="false" ht="12.8" hidden="false" customHeight="false" outlineLevel="0" collapsed="false">
      <c r="A573" s="0" t="s">
        <v>2937</v>
      </c>
      <c r="B573" s="11" t="s">
        <v>2920</v>
      </c>
      <c r="C573" s="11" t="s">
        <v>183</v>
      </c>
      <c r="D573" s="82" t="s">
        <v>806</v>
      </c>
      <c r="E573" s="83"/>
      <c r="F573" s="84" t="s">
        <v>10</v>
      </c>
      <c r="G573" s="84" t="n">
        <v>3000</v>
      </c>
      <c r="H573" s="66"/>
    </row>
    <row r="574" customFormat="false" ht="12.8" hidden="false" customHeight="false" outlineLevel="0" collapsed="false">
      <c r="A574" s="0" t="s">
        <v>2938</v>
      </c>
      <c r="B574" s="11" t="s">
        <v>2920</v>
      </c>
      <c r="C574" s="11" t="s">
        <v>185</v>
      </c>
      <c r="D574" s="82" t="s">
        <v>807</v>
      </c>
      <c r="E574" s="83"/>
      <c r="F574" s="84" t="s">
        <v>10</v>
      </c>
      <c r="G574" s="84" t="n">
        <v>0</v>
      </c>
      <c r="H574" s="66"/>
    </row>
    <row r="575" customFormat="false" ht="12.8" hidden="false" customHeight="false" outlineLevel="0" collapsed="false">
      <c r="A575" s="0" t="s">
        <v>2939</v>
      </c>
      <c r="B575" s="11" t="s">
        <v>2920</v>
      </c>
      <c r="C575" s="11" t="s">
        <v>187</v>
      </c>
      <c r="D575" s="82" t="s">
        <v>808</v>
      </c>
      <c r="E575" s="83"/>
      <c r="F575" s="84" t="s">
        <v>10</v>
      </c>
      <c r="G575" s="84" t="n">
        <v>1780</v>
      </c>
      <c r="H575" s="66"/>
    </row>
    <row r="576" customFormat="false" ht="12.8" hidden="false" customHeight="false" outlineLevel="0" collapsed="false">
      <c r="A576" s="0" t="s">
        <v>2940</v>
      </c>
      <c r="B576" s="11" t="s">
        <v>2920</v>
      </c>
      <c r="C576" s="11" t="s">
        <v>189</v>
      </c>
      <c r="D576" s="82" t="s">
        <v>809</v>
      </c>
      <c r="E576" s="83"/>
      <c r="F576" s="84" t="s">
        <v>10</v>
      </c>
      <c r="G576" s="84" t="n">
        <v>24000</v>
      </c>
      <c r="H576" s="66"/>
    </row>
    <row r="577" customFormat="false" ht="12.8" hidden="false" customHeight="false" outlineLevel="0" collapsed="false">
      <c r="A577" s="0" t="s">
        <v>2941</v>
      </c>
      <c r="B577" s="11" t="s">
        <v>2920</v>
      </c>
      <c r="C577" s="11" t="s">
        <v>191</v>
      </c>
      <c r="D577" s="82" t="s">
        <v>810</v>
      </c>
      <c r="E577" s="83"/>
      <c r="F577" s="84" t="s">
        <v>10</v>
      </c>
      <c r="G577" s="84" t="n">
        <v>0</v>
      </c>
      <c r="H577" s="66"/>
    </row>
    <row r="578" customFormat="false" ht="12.8" hidden="false" customHeight="false" outlineLevel="0" collapsed="false">
      <c r="A578" s="0" t="s">
        <v>2942</v>
      </c>
      <c r="B578" s="11" t="s">
        <v>2920</v>
      </c>
      <c r="C578" s="11" t="s">
        <v>193</v>
      </c>
      <c r="D578" s="82" t="s">
        <v>811</v>
      </c>
      <c r="E578" s="83"/>
      <c r="F578" s="84" t="s">
        <v>10</v>
      </c>
      <c r="G578" s="84" t="n">
        <v>24000</v>
      </c>
      <c r="H578" s="66"/>
    </row>
    <row r="579" customFormat="false" ht="12.8" hidden="false" customHeight="false" outlineLevel="0" collapsed="false">
      <c r="A579" s="0" t="s">
        <v>2943</v>
      </c>
      <c r="B579" s="11" t="s">
        <v>2920</v>
      </c>
      <c r="C579" s="11" t="s">
        <v>195</v>
      </c>
      <c r="D579" s="82" t="s">
        <v>812</v>
      </c>
      <c r="E579" s="83"/>
      <c r="F579" s="84" t="s">
        <v>10</v>
      </c>
      <c r="G579" s="84" t="n">
        <v>0</v>
      </c>
      <c r="H579" s="66"/>
    </row>
    <row r="580" customFormat="false" ht="12.8" hidden="false" customHeight="false" outlineLevel="0" collapsed="false">
      <c r="A580" s="0" t="s">
        <v>2944</v>
      </c>
      <c r="B580" s="11" t="s">
        <v>2920</v>
      </c>
      <c r="C580" s="11" t="s">
        <v>197</v>
      </c>
      <c r="D580" s="82" t="s">
        <v>813</v>
      </c>
      <c r="E580" s="83"/>
      <c r="F580" s="84" t="s">
        <v>10</v>
      </c>
      <c r="G580" s="84" t="n">
        <v>0</v>
      </c>
      <c r="H580" s="66"/>
    </row>
    <row r="581" customFormat="false" ht="12.8" hidden="false" customHeight="false" outlineLevel="0" collapsed="false">
      <c r="A581" s="0" t="s">
        <v>2945</v>
      </c>
      <c r="B581" s="11" t="s">
        <v>2920</v>
      </c>
      <c r="C581" s="11" t="s">
        <v>199</v>
      </c>
      <c r="D581" s="82" t="s">
        <v>814</v>
      </c>
      <c r="E581" s="83"/>
      <c r="F581" s="84" t="s">
        <v>10</v>
      </c>
      <c r="G581" s="84" t="n">
        <v>0</v>
      </c>
      <c r="H581" s="66"/>
    </row>
    <row r="582" customFormat="false" ht="12.8" hidden="false" customHeight="false" outlineLevel="0" collapsed="false">
      <c r="A582" s="0" t="s">
        <v>2946</v>
      </c>
      <c r="B582" s="11" t="s">
        <v>2920</v>
      </c>
      <c r="C582" s="11" t="s">
        <v>201</v>
      </c>
      <c r="D582" s="82" t="s">
        <v>815</v>
      </c>
      <c r="E582" s="83"/>
      <c r="F582" s="84" t="s">
        <v>10</v>
      </c>
      <c r="G582" s="84" t="n">
        <v>0</v>
      </c>
      <c r="H582" s="66"/>
    </row>
    <row r="583" customFormat="false" ht="12.8" hidden="false" customHeight="false" outlineLevel="0" collapsed="false">
      <c r="A583" s="0" t="s">
        <v>2947</v>
      </c>
      <c r="B583" s="11" t="s">
        <v>2920</v>
      </c>
      <c r="C583" s="11" t="s">
        <v>203</v>
      </c>
      <c r="D583" s="82" t="s">
        <v>816</v>
      </c>
      <c r="E583" s="83"/>
      <c r="F583" s="84" t="s">
        <v>10</v>
      </c>
      <c r="G583" s="84" t="n">
        <v>5000</v>
      </c>
      <c r="H583" s="66"/>
    </row>
    <row r="584" customFormat="false" ht="12.8" hidden="false" customHeight="false" outlineLevel="0" collapsed="false">
      <c r="A584" s="0" t="s">
        <v>2948</v>
      </c>
      <c r="B584" s="11" t="s">
        <v>2920</v>
      </c>
      <c r="C584" s="11" t="s">
        <v>205</v>
      </c>
      <c r="D584" s="82" t="s">
        <v>817</v>
      </c>
      <c r="E584" s="83"/>
      <c r="F584" s="84" t="s">
        <v>10</v>
      </c>
      <c r="G584" s="84" t="n">
        <v>0</v>
      </c>
      <c r="H584" s="66"/>
    </row>
    <row r="585" customFormat="false" ht="12.8" hidden="false" customHeight="false" outlineLevel="0" collapsed="false">
      <c r="A585" s="0" t="s">
        <v>2949</v>
      </c>
      <c r="B585" s="11" t="s">
        <v>2920</v>
      </c>
      <c r="C585" s="11" t="s">
        <v>207</v>
      </c>
      <c r="D585" s="82" t="s">
        <v>818</v>
      </c>
      <c r="E585" s="83"/>
      <c r="F585" s="84" t="s">
        <v>10</v>
      </c>
      <c r="G585" s="84" t="n">
        <v>0</v>
      </c>
      <c r="H585" s="66"/>
    </row>
    <row r="586" customFormat="false" ht="12.8" hidden="false" customHeight="false" outlineLevel="0" collapsed="false">
      <c r="A586" s="0" t="s">
        <v>2950</v>
      </c>
      <c r="B586" s="11" t="s">
        <v>2920</v>
      </c>
      <c r="C586" s="11" t="s">
        <v>209</v>
      </c>
      <c r="D586" s="82" t="s">
        <v>819</v>
      </c>
      <c r="E586" s="83"/>
      <c r="F586" s="84" t="s">
        <v>10</v>
      </c>
      <c r="G586" s="84" t="n">
        <v>0</v>
      </c>
      <c r="H586" s="66"/>
    </row>
    <row r="587" customFormat="false" ht="12.8" hidden="false" customHeight="false" outlineLevel="0" collapsed="false">
      <c r="A587" s="0" t="s">
        <v>2951</v>
      </c>
      <c r="B587" s="11" t="s">
        <v>2920</v>
      </c>
      <c r="C587" s="11" t="s">
        <v>211</v>
      </c>
      <c r="D587" s="82" t="s">
        <v>820</v>
      </c>
      <c r="E587" s="83"/>
      <c r="F587" s="84" t="s">
        <v>10</v>
      </c>
      <c r="G587" s="84" t="n">
        <v>0</v>
      </c>
      <c r="H587" s="66"/>
    </row>
    <row r="588" customFormat="false" ht="12.8" hidden="false" customHeight="false" outlineLevel="0" collapsed="false">
      <c r="A588" s="0" t="s">
        <v>2952</v>
      </c>
      <c r="B588" s="11" t="s">
        <v>2920</v>
      </c>
      <c r="C588" s="11" t="s">
        <v>213</v>
      </c>
      <c r="D588" s="82" t="s">
        <v>821</v>
      </c>
      <c r="E588" s="83"/>
      <c r="F588" s="84" t="s">
        <v>10</v>
      </c>
      <c r="G588" s="84" t="n">
        <v>0</v>
      </c>
      <c r="H588" s="66"/>
    </row>
    <row r="589" customFormat="false" ht="12.8" hidden="false" customHeight="false" outlineLevel="0" collapsed="false">
      <c r="A589" s="0" t="s">
        <v>2953</v>
      </c>
      <c r="B589" s="11" t="s">
        <v>2920</v>
      </c>
      <c r="C589" s="11" t="s">
        <v>215</v>
      </c>
      <c r="D589" s="82" t="s">
        <v>822</v>
      </c>
      <c r="E589" s="83"/>
      <c r="F589" s="84" t="s">
        <v>10</v>
      </c>
      <c r="G589" s="84" t="n">
        <v>0</v>
      </c>
      <c r="H589" s="66"/>
    </row>
    <row r="590" customFormat="false" ht="12.8" hidden="false" customHeight="false" outlineLevel="0" collapsed="false">
      <c r="A590" s="0" t="s">
        <v>2954</v>
      </c>
      <c r="B590" s="11" t="s">
        <v>2920</v>
      </c>
      <c r="C590" s="11" t="s">
        <v>217</v>
      </c>
      <c r="D590" s="82" t="s">
        <v>823</v>
      </c>
      <c r="E590" s="83"/>
      <c r="F590" s="84" t="s">
        <v>10</v>
      </c>
      <c r="G590" s="84" t="n">
        <v>0</v>
      </c>
      <c r="H590" s="66"/>
    </row>
    <row r="591" customFormat="false" ht="12.8" hidden="false" customHeight="false" outlineLevel="0" collapsed="false">
      <c r="A591" s="0" t="s">
        <v>2955</v>
      </c>
      <c r="B591" s="11" t="s">
        <v>2920</v>
      </c>
      <c r="C591" s="11" t="s">
        <v>219</v>
      </c>
      <c r="D591" s="82" t="s">
        <v>824</v>
      </c>
      <c r="E591" s="83"/>
      <c r="F591" s="84" t="s">
        <v>10</v>
      </c>
      <c r="G591" s="84" t="n">
        <v>0</v>
      </c>
      <c r="H591" s="66"/>
    </row>
    <row r="592" customFormat="false" ht="12.8" hidden="false" customHeight="false" outlineLevel="0" collapsed="false">
      <c r="A592" s="0" t="s">
        <v>2956</v>
      </c>
      <c r="B592" s="11" t="s">
        <v>2920</v>
      </c>
      <c r="C592" s="11" t="s">
        <v>221</v>
      </c>
      <c r="D592" s="82" t="s">
        <v>825</v>
      </c>
      <c r="E592" s="83"/>
      <c r="F592" s="84" t="s">
        <v>10</v>
      </c>
      <c r="G592" s="84" t="n">
        <v>0</v>
      </c>
      <c r="H592" s="66"/>
    </row>
    <row r="593" customFormat="false" ht="12.8" hidden="false" customHeight="false" outlineLevel="0" collapsed="false">
      <c r="A593" s="0" t="s">
        <v>2957</v>
      </c>
      <c r="B593" s="11" t="s">
        <v>2920</v>
      </c>
      <c r="C593" s="11" t="s">
        <v>223</v>
      </c>
      <c r="D593" s="82" t="s">
        <v>826</v>
      </c>
      <c r="E593" s="83"/>
      <c r="F593" s="84" t="s">
        <v>10</v>
      </c>
      <c r="G593" s="84" t="n">
        <v>0</v>
      </c>
      <c r="H593" s="66"/>
    </row>
    <row r="594" customFormat="false" ht="12.8" hidden="false" customHeight="false" outlineLevel="0" collapsed="false">
      <c r="A594" s="0" t="s">
        <v>2958</v>
      </c>
      <c r="B594" s="11" t="s">
        <v>2920</v>
      </c>
      <c r="C594" s="11" t="s">
        <v>225</v>
      </c>
      <c r="D594" s="82" t="s">
        <v>827</v>
      </c>
      <c r="E594" s="83"/>
      <c r="F594" s="84" t="s">
        <v>10</v>
      </c>
      <c r="G594" s="84" t="n">
        <v>0</v>
      </c>
      <c r="H594" s="66"/>
    </row>
    <row r="595" customFormat="false" ht="12.8" hidden="false" customHeight="false" outlineLevel="0" collapsed="false">
      <c r="A595" s="0" t="s">
        <v>2959</v>
      </c>
      <c r="B595" s="11" t="s">
        <v>2920</v>
      </c>
      <c r="C595" s="11" t="s">
        <v>227</v>
      </c>
      <c r="D595" s="82" t="s">
        <v>828</v>
      </c>
      <c r="E595" s="83"/>
      <c r="F595" s="84" t="s">
        <v>10</v>
      </c>
      <c r="G595" s="84" t="n">
        <v>0</v>
      </c>
      <c r="H595" s="66"/>
    </row>
    <row r="596" customFormat="false" ht="12.8" hidden="false" customHeight="false" outlineLevel="0" collapsed="false">
      <c r="A596" s="0" t="s">
        <v>2960</v>
      </c>
      <c r="B596" s="11" t="s">
        <v>2920</v>
      </c>
      <c r="C596" s="11" t="s">
        <v>229</v>
      </c>
      <c r="D596" s="82" t="s">
        <v>829</v>
      </c>
      <c r="E596" s="83"/>
      <c r="F596" s="84" t="s">
        <v>10</v>
      </c>
      <c r="G596" s="84" t="n">
        <v>0</v>
      </c>
      <c r="H596" s="66"/>
    </row>
    <row r="597" customFormat="false" ht="12.8" hidden="false" customHeight="false" outlineLevel="0" collapsed="false">
      <c r="A597" s="0" t="s">
        <v>2961</v>
      </c>
      <c r="B597" s="11" t="s">
        <v>2920</v>
      </c>
      <c r="C597" s="11" t="s">
        <v>231</v>
      </c>
      <c r="D597" s="82" t="s">
        <v>830</v>
      </c>
      <c r="E597" s="83"/>
      <c r="F597" s="84" t="s">
        <v>10</v>
      </c>
      <c r="G597" s="84" t="n">
        <v>0</v>
      </c>
      <c r="H597" s="66"/>
    </row>
    <row r="598" customFormat="false" ht="12.8" hidden="false" customHeight="false" outlineLevel="0" collapsed="false">
      <c r="A598" s="0" t="s">
        <v>2962</v>
      </c>
      <c r="B598" s="11" t="s">
        <v>2920</v>
      </c>
      <c r="C598" s="11" t="s">
        <v>233</v>
      </c>
      <c r="D598" s="82" t="s">
        <v>831</v>
      </c>
      <c r="E598" s="83"/>
      <c r="F598" s="84" t="s">
        <v>10</v>
      </c>
      <c r="G598" s="84" t="n">
        <v>0</v>
      </c>
      <c r="H598" s="66"/>
    </row>
    <row r="599" customFormat="false" ht="12.8" hidden="false" customHeight="false" outlineLevel="0" collapsed="false">
      <c r="A599" s="0" t="s">
        <v>2963</v>
      </c>
      <c r="B599" s="11" t="s">
        <v>2920</v>
      </c>
      <c r="C599" s="11" t="s">
        <v>235</v>
      </c>
      <c r="D599" s="82" t="s">
        <v>832</v>
      </c>
      <c r="E599" s="83"/>
      <c r="F599" s="84" t="s">
        <v>10</v>
      </c>
      <c r="G599" s="84" t="n">
        <v>0</v>
      </c>
      <c r="H599" s="66"/>
    </row>
    <row r="600" customFormat="false" ht="12.8" hidden="false" customHeight="false" outlineLevel="0" collapsed="false">
      <c r="A600" s="0" t="s">
        <v>2964</v>
      </c>
      <c r="B600" s="11" t="s">
        <v>2920</v>
      </c>
      <c r="C600" s="11" t="s">
        <v>237</v>
      </c>
      <c r="D600" s="82" t="s">
        <v>833</v>
      </c>
      <c r="E600" s="83"/>
      <c r="F600" s="84" t="s">
        <v>10</v>
      </c>
      <c r="G600" s="84" t="n">
        <v>0</v>
      </c>
      <c r="H600" s="66"/>
    </row>
    <row r="601" customFormat="false" ht="12.8" hidden="false" customHeight="false" outlineLevel="0" collapsed="false">
      <c r="A601" s="0" t="s">
        <v>2965</v>
      </c>
      <c r="B601" s="11" t="s">
        <v>2920</v>
      </c>
      <c r="C601" s="11" t="s">
        <v>239</v>
      </c>
      <c r="D601" s="82" t="s">
        <v>834</v>
      </c>
      <c r="E601" s="83"/>
      <c r="F601" s="84" t="s">
        <v>10</v>
      </c>
      <c r="G601" s="84" t="n">
        <v>0</v>
      </c>
      <c r="H601" s="66"/>
    </row>
    <row r="602" customFormat="false" ht="12.8" hidden="false" customHeight="false" outlineLevel="0" collapsed="false">
      <c r="A602" s="0" t="s">
        <v>2966</v>
      </c>
      <c r="B602" s="11" t="s">
        <v>2920</v>
      </c>
      <c r="C602" s="11" t="s">
        <v>241</v>
      </c>
      <c r="D602" s="82" t="s">
        <v>835</v>
      </c>
      <c r="E602" s="83"/>
      <c r="F602" s="84" t="s">
        <v>10</v>
      </c>
      <c r="G602" s="84" t="n">
        <v>0</v>
      </c>
      <c r="H602" s="66"/>
    </row>
    <row r="603" customFormat="false" ht="12.8" hidden="false" customHeight="false" outlineLevel="0" collapsed="false">
      <c r="A603" s="0" t="s">
        <v>2967</v>
      </c>
      <c r="B603" s="11" t="s">
        <v>2920</v>
      </c>
      <c r="C603" s="11" t="s">
        <v>243</v>
      </c>
      <c r="D603" s="82" t="s">
        <v>836</v>
      </c>
      <c r="E603" s="83"/>
      <c r="F603" s="84" t="s">
        <v>10</v>
      </c>
      <c r="G603" s="84" t="n">
        <v>0</v>
      </c>
      <c r="H603" s="66"/>
    </row>
    <row r="604" customFormat="false" ht="12.8" hidden="false" customHeight="false" outlineLevel="0" collapsed="false">
      <c r="A604" s="0" t="s">
        <v>2968</v>
      </c>
      <c r="B604" s="11" t="s">
        <v>2920</v>
      </c>
      <c r="C604" s="11" t="s">
        <v>245</v>
      </c>
      <c r="D604" s="82" t="s">
        <v>837</v>
      </c>
      <c r="E604" s="83"/>
      <c r="F604" s="84" t="s">
        <v>10</v>
      </c>
      <c r="G604" s="84" t="n">
        <v>0</v>
      </c>
      <c r="H604" s="66"/>
    </row>
    <row r="605" customFormat="false" ht="12.8" hidden="false" customHeight="false" outlineLevel="0" collapsed="false">
      <c r="A605" s="0" t="s">
        <v>2969</v>
      </c>
      <c r="B605" s="11" t="s">
        <v>2920</v>
      </c>
      <c r="C605" s="11" t="s">
        <v>247</v>
      </c>
      <c r="D605" s="82" t="s">
        <v>838</v>
      </c>
      <c r="E605" s="83"/>
      <c r="F605" s="84" t="s">
        <v>10</v>
      </c>
      <c r="G605" s="84" t="n">
        <v>0</v>
      </c>
      <c r="H605" s="66"/>
    </row>
    <row r="606" customFormat="false" ht="12.8" hidden="false" customHeight="false" outlineLevel="0" collapsed="false">
      <c r="A606" s="0" t="s">
        <v>2970</v>
      </c>
      <c r="B606" s="11" t="s">
        <v>2920</v>
      </c>
      <c r="C606" s="11" t="s">
        <v>249</v>
      </c>
      <c r="D606" s="82" t="s">
        <v>839</v>
      </c>
      <c r="E606" s="83"/>
      <c r="F606" s="84" t="s">
        <v>10</v>
      </c>
      <c r="G606" s="84" t="n">
        <v>0</v>
      </c>
      <c r="H606" s="66"/>
    </row>
    <row r="607" customFormat="false" ht="12.8" hidden="false" customHeight="false" outlineLevel="0" collapsed="false">
      <c r="A607" s="0" t="s">
        <v>2971</v>
      </c>
      <c r="B607" s="11" t="s">
        <v>2920</v>
      </c>
      <c r="C607" s="11" t="s">
        <v>251</v>
      </c>
      <c r="D607" s="82" t="s">
        <v>840</v>
      </c>
      <c r="E607" s="83"/>
      <c r="F607" s="84" t="s">
        <v>10</v>
      </c>
      <c r="G607" s="84" t="n">
        <v>0</v>
      </c>
      <c r="H607" s="66"/>
    </row>
    <row r="608" customFormat="false" ht="12.8" hidden="false" customHeight="false" outlineLevel="0" collapsed="false">
      <c r="A608" s="0" t="s">
        <v>2972</v>
      </c>
      <c r="B608" s="11" t="s">
        <v>2920</v>
      </c>
      <c r="C608" s="11" t="s">
        <v>253</v>
      </c>
      <c r="D608" s="82" t="s">
        <v>841</v>
      </c>
      <c r="E608" s="83"/>
      <c r="F608" s="84" t="s">
        <v>10</v>
      </c>
      <c r="G608" s="84" t="n">
        <v>0</v>
      </c>
      <c r="H608" s="66"/>
    </row>
    <row r="609" customFormat="false" ht="12.8" hidden="false" customHeight="false" outlineLevel="0" collapsed="false">
      <c r="A609" s="0" t="s">
        <v>2973</v>
      </c>
      <c r="B609" s="11" t="s">
        <v>2920</v>
      </c>
      <c r="C609" s="11" t="s">
        <v>255</v>
      </c>
      <c r="D609" s="82" t="s">
        <v>842</v>
      </c>
      <c r="E609" s="83"/>
      <c r="F609" s="84" t="s">
        <v>10</v>
      </c>
      <c r="G609" s="84" t="n">
        <v>0</v>
      </c>
      <c r="H609" s="66"/>
    </row>
    <row r="610" customFormat="false" ht="12.8" hidden="false" customHeight="false" outlineLevel="0" collapsed="false">
      <c r="A610" s="0" t="s">
        <v>2974</v>
      </c>
      <c r="B610" s="11" t="s">
        <v>2920</v>
      </c>
      <c r="C610" s="11" t="s">
        <v>257</v>
      </c>
      <c r="D610" s="82" t="s">
        <v>843</v>
      </c>
      <c r="E610" s="83"/>
      <c r="F610" s="84" t="s">
        <v>10</v>
      </c>
      <c r="G610" s="84" t="n">
        <v>0</v>
      </c>
      <c r="H610" s="66"/>
    </row>
    <row r="611" customFormat="false" ht="12.8" hidden="false" customHeight="false" outlineLevel="0" collapsed="false">
      <c r="A611" s="0" t="s">
        <v>2975</v>
      </c>
      <c r="B611" s="11" t="s">
        <v>2920</v>
      </c>
      <c r="C611" s="11" t="s">
        <v>259</v>
      </c>
      <c r="D611" s="82" t="s">
        <v>844</v>
      </c>
      <c r="E611" s="83"/>
      <c r="F611" s="84" t="s">
        <v>10</v>
      </c>
      <c r="G611" s="84" t="n">
        <v>0</v>
      </c>
      <c r="H611" s="66"/>
    </row>
    <row r="612" customFormat="false" ht="12.8" hidden="false" customHeight="false" outlineLevel="0" collapsed="false">
      <c r="A612" s="0" t="s">
        <v>2976</v>
      </c>
      <c r="B612" s="11" t="s">
        <v>2920</v>
      </c>
      <c r="C612" s="11" t="s">
        <v>261</v>
      </c>
      <c r="D612" s="82" t="s">
        <v>845</v>
      </c>
      <c r="E612" s="83"/>
      <c r="F612" s="84" t="s">
        <v>10</v>
      </c>
      <c r="G612" s="84" t="n">
        <v>0</v>
      </c>
      <c r="H612" s="66"/>
    </row>
    <row r="613" customFormat="false" ht="12.8" hidden="false" customHeight="false" outlineLevel="0" collapsed="false">
      <c r="A613" s="0" t="s">
        <v>2977</v>
      </c>
      <c r="B613" s="11" t="s">
        <v>2920</v>
      </c>
      <c r="C613" s="11" t="s">
        <v>263</v>
      </c>
      <c r="D613" s="82" t="s">
        <v>846</v>
      </c>
      <c r="E613" s="83"/>
      <c r="F613" s="84" t="s">
        <v>10</v>
      </c>
      <c r="G613" s="84" t="n">
        <v>0</v>
      </c>
      <c r="H613" s="66"/>
    </row>
    <row r="614" customFormat="false" ht="12.8" hidden="false" customHeight="false" outlineLevel="0" collapsed="false">
      <c r="A614" s="0" t="s">
        <v>2978</v>
      </c>
      <c r="B614" s="11" t="s">
        <v>2920</v>
      </c>
      <c r="C614" s="11" t="s">
        <v>265</v>
      </c>
      <c r="D614" s="82" t="s">
        <v>847</v>
      </c>
      <c r="E614" s="83"/>
      <c r="F614" s="84" t="s">
        <v>10</v>
      </c>
      <c r="G614" s="84" t="n">
        <v>0</v>
      </c>
      <c r="H614" s="66"/>
    </row>
    <row r="615" customFormat="false" ht="12.8" hidden="false" customHeight="false" outlineLevel="0" collapsed="false">
      <c r="A615" s="0" t="s">
        <v>2979</v>
      </c>
      <c r="B615" s="11" t="s">
        <v>2920</v>
      </c>
      <c r="C615" s="11" t="s">
        <v>267</v>
      </c>
      <c r="D615" s="82" t="s">
        <v>848</v>
      </c>
      <c r="E615" s="83"/>
      <c r="F615" s="84" t="s">
        <v>10</v>
      </c>
      <c r="G615" s="84" t="n">
        <v>0</v>
      </c>
      <c r="H615" s="66"/>
    </row>
    <row r="616" customFormat="false" ht="12.8" hidden="false" customHeight="false" outlineLevel="0" collapsed="false">
      <c r="A616" s="0" t="s">
        <v>2980</v>
      </c>
      <c r="B616" s="11" t="s">
        <v>2920</v>
      </c>
      <c r="C616" s="11" t="s">
        <v>269</v>
      </c>
      <c r="D616" s="82" t="s">
        <v>849</v>
      </c>
      <c r="E616" s="83"/>
      <c r="F616" s="84" t="s">
        <v>10</v>
      </c>
      <c r="G616" s="84" t="n">
        <v>7120</v>
      </c>
      <c r="H616" s="66"/>
    </row>
    <row r="617" customFormat="false" ht="12.8" hidden="false" customHeight="false" outlineLevel="0" collapsed="false">
      <c r="A617" s="0" t="s">
        <v>2981</v>
      </c>
      <c r="B617" s="11" t="s">
        <v>2920</v>
      </c>
      <c r="C617" s="11" t="s">
        <v>271</v>
      </c>
      <c r="D617" s="82" t="s">
        <v>850</v>
      </c>
      <c r="E617" s="83"/>
      <c r="F617" s="84" t="s">
        <v>10</v>
      </c>
      <c r="G617" s="84" t="n">
        <v>0</v>
      </c>
      <c r="H617" s="66"/>
    </row>
    <row r="618" customFormat="false" ht="12.8" hidden="false" customHeight="false" outlineLevel="0" collapsed="false">
      <c r="A618" s="0" t="s">
        <v>2982</v>
      </c>
      <c r="B618" s="11" t="s">
        <v>2920</v>
      </c>
      <c r="C618" s="11" t="s">
        <v>273</v>
      </c>
      <c r="D618" s="82" t="s">
        <v>851</v>
      </c>
      <c r="E618" s="83"/>
      <c r="F618" s="84" t="s">
        <v>10</v>
      </c>
      <c r="G618" s="84" t="n">
        <v>0</v>
      </c>
      <c r="H618" s="66"/>
    </row>
    <row r="619" customFormat="false" ht="12.8" hidden="false" customHeight="false" outlineLevel="0" collapsed="false">
      <c r="A619" s="0" t="s">
        <v>2983</v>
      </c>
      <c r="B619" s="11" t="s">
        <v>2920</v>
      </c>
      <c r="C619" s="11" t="s">
        <v>275</v>
      </c>
      <c r="D619" s="82" t="s">
        <v>852</v>
      </c>
      <c r="E619" s="83"/>
      <c r="F619" s="84" t="s">
        <v>10</v>
      </c>
      <c r="G619" s="84" t="n">
        <v>0</v>
      </c>
      <c r="H619" s="66"/>
    </row>
    <row r="620" customFormat="false" ht="12.8" hidden="false" customHeight="false" outlineLevel="0" collapsed="false">
      <c r="A620" s="0" t="s">
        <v>2984</v>
      </c>
      <c r="B620" s="11" t="s">
        <v>2920</v>
      </c>
      <c r="C620" s="11" t="s">
        <v>277</v>
      </c>
      <c r="D620" s="82" t="s">
        <v>853</v>
      </c>
      <c r="E620" s="83"/>
      <c r="F620" s="84" t="s">
        <v>10</v>
      </c>
      <c r="G620" s="84" t="n">
        <v>0</v>
      </c>
      <c r="H620" s="66"/>
    </row>
    <row r="621" customFormat="false" ht="12.8" hidden="false" customHeight="false" outlineLevel="0" collapsed="false">
      <c r="A621" s="0" t="s">
        <v>2985</v>
      </c>
      <c r="B621" s="11" t="s">
        <v>2920</v>
      </c>
      <c r="C621" s="11" t="s">
        <v>279</v>
      </c>
      <c r="D621" s="82" t="s">
        <v>854</v>
      </c>
      <c r="E621" s="83"/>
      <c r="F621" s="84" t="s">
        <v>10</v>
      </c>
      <c r="G621" s="84" t="n">
        <v>0</v>
      </c>
      <c r="H621" s="66"/>
    </row>
    <row r="622" customFormat="false" ht="12.8" hidden="false" customHeight="false" outlineLevel="0" collapsed="false">
      <c r="A622" s="0" t="s">
        <v>2986</v>
      </c>
      <c r="B622" s="11" t="s">
        <v>2920</v>
      </c>
      <c r="C622" s="11" t="s">
        <v>281</v>
      </c>
      <c r="D622" s="82" t="s">
        <v>855</v>
      </c>
      <c r="E622" s="83"/>
      <c r="F622" s="84" t="s">
        <v>10</v>
      </c>
      <c r="G622" s="84" t="n">
        <v>0</v>
      </c>
      <c r="H622" s="66"/>
    </row>
    <row r="623" customFormat="false" ht="12.8" hidden="false" customHeight="false" outlineLevel="0" collapsed="false">
      <c r="A623" s="0" t="s">
        <v>2987</v>
      </c>
      <c r="B623" s="11" t="s">
        <v>2920</v>
      </c>
      <c r="C623" s="11" t="s">
        <v>283</v>
      </c>
      <c r="D623" s="82" t="s">
        <v>856</v>
      </c>
      <c r="E623" s="83"/>
      <c r="F623" s="84" t="s">
        <v>10</v>
      </c>
      <c r="G623" s="84" t="n">
        <v>0</v>
      </c>
      <c r="H623" s="66"/>
    </row>
    <row r="624" customFormat="false" ht="12.8" hidden="false" customHeight="false" outlineLevel="0" collapsed="false">
      <c r="A624" s="0" t="s">
        <v>2988</v>
      </c>
      <c r="B624" s="11" t="s">
        <v>2920</v>
      </c>
      <c r="C624" s="11" t="s">
        <v>2989</v>
      </c>
      <c r="D624" s="82" t="s">
        <v>857</v>
      </c>
      <c r="E624" s="83"/>
      <c r="F624" s="84" t="s">
        <v>10</v>
      </c>
      <c r="G624" s="84"/>
      <c r="H624" s="66"/>
    </row>
    <row r="625" customFormat="false" ht="12.8" hidden="false" customHeight="false" outlineLevel="0" collapsed="false">
      <c r="A625" s="0" t="s">
        <v>2990</v>
      </c>
      <c r="B625" s="11" t="s">
        <v>2991</v>
      </c>
      <c r="C625" s="11" t="s">
        <v>149</v>
      </c>
      <c r="D625" s="82" t="s">
        <v>861</v>
      </c>
      <c r="E625" s="83"/>
      <c r="F625" s="84" t="s">
        <v>10</v>
      </c>
      <c r="G625" s="84" t="n">
        <v>0</v>
      </c>
      <c r="H625" s="66"/>
    </row>
    <row r="626" customFormat="false" ht="12.8" hidden="false" customHeight="false" outlineLevel="0" collapsed="false">
      <c r="A626" s="0" t="s">
        <v>2992</v>
      </c>
      <c r="B626" s="11" t="s">
        <v>2991</v>
      </c>
      <c r="C626" s="11" t="s">
        <v>151</v>
      </c>
      <c r="D626" s="82" t="s">
        <v>862</v>
      </c>
      <c r="E626" s="83"/>
      <c r="F626" s="84" t="s">
        <v>10</v>
      </c>
      <c r="G626" s="84" t="n">
        <v>48000</v>
      </c>
      <c r="H626" s="66"/>
    </row>
    <row r="627" customFormat="false" ht="12.8" hidden="false" customHeight="false" outlineLevel="0" collapsed="false">
      <c r="A627" s="0" t="s">
        <v>2993</v>
      </c>
      <c r="B627" s="11" t="s">
        <v>2991</v>
      </c>
      <c r="C627" s="11" t="s">
        <v>153</v>
      </c>
      <c r="D627" s="82" t="s">
        <v>863</v>
      </c>
      <c r="E627" s="83"/>
      <c r="F627" s="84" t="s">
        <v>10</v>
      </c>
      <c r="G627" s="84" t="n">
        <v>0</v>
      </c>
      <c r="H627" s="66"/>
    </row>
    <row r="628" customFormat="false" ht="12.8" hidden="false" customHeight="false" outlineLevel="0" collapsed="false">
      <c r="A628" s="0" t="s">
        <v>2994</v>
      </c>
      <c r="B628" s="11" t="s">
        <v>2991</v>
      </c>
      <c r="C628" s="11" t="s">
        <v>155</v>
      </c>
      <c r="D628" s="82" t="s">
        <v>864</v>
      </c>
      <c r="E628" s="83"/>
      <c r="F628" s="84" t="s">
        <v>10</v>
      </c>
      <c r="G628" s="84" t="n">
        <v>180000</v>
      </c>
      <c r="H628" s="66"/>
    </row>
    <row r="629" customFormat="false" ht="12.8" hidden="false" customHeight="false" outlineLevel="0" collapsed="false">
      <c r="A629" s="0" t="s">
        <v>2995</v>
      </c>
      <c r="B629" s="11" t="s">
        <v>2991</v>
      </c>
      <c r="C629" s="11" t="s">
        <v>157</v>
      </c>
      <c r="D629" s="82" t="s">
        <v>865</v>
      </c>
      <c r="E629" s="83"/>
      <c r="F629" s="84" t="s">
        <v>10</v>
      </c>
      <c r="G629" s="84" t="n">
        <v>48000</v>
      </c>
      <c r="H629" s="66"/>
    </row>
    <row r="630" customFormat="false" ht="12.8" hidden="false" customHeight="false" outlineLevel="0" collapsed="false">
      <c r="A630" s="0" t="s">
        <v>2996</v>
      </c>
      <c r="B630" s="11" t="s">
        <v>2991</v>
      </c>
      <c r="C630" s="11" t="s">
        <v>159</v>
      </c>
      <c r="D630" s="82" t="s">
        <v>866</v>
      </c>
      <c r="E630" s="83"/>
      <c r="F630" s="84" t="s">
        <v>10</v>
      </c>
      <c r="G630" s="84" t="n">
        <v>0</v>
      </c>
      <c r="H630" s="66"/>
    </row>
    <row r="631" customFormat="false" ht="12.8" hidden="false" customHeight="false" outlineLevel="0" collapsed="false">
      <c r="A631" s="0" t="s">
        <v>2997</v>
      </c>
      <c r="B631" s="11" t="s">
        <v>2991</v>
      </c>
      <c r="C631" s="11" t="s">
        <v>161</v>
      </c>
      <c r="D631" s="82" t="s">
        <v>867</v>
      </c>
      <c r="E631" s="83"/>
      <c r="F631" s="84" t="s">
        <v>10</v>
      </c>
      <c r="G631" s="84" t="n">
        <v>0</v>
      </c>
      <c r="H631" s="66"/>
    </row>
    <row r="632" customFormat="false" ht="12.8" hidden="false" customHeight="false" outlineLevel="0" collapsed="false">
      <c r="A632" s="0" t="s">
        <v>2998</v>
      </c>
      <c r="B632" s="11" t="s">
        <v>2991</v>
      </c>
      <c r="C632" s="11" t="s">
        <v>163</v>
      </c>
      <c r="D632" s="82" t="s">
        <v>868</v>
      </c>
      <c r="E632" s="83"/>
      <c r="F632" s="84" t="s">
        <v>10</v>
      </c>
      <c r="G632" s="84" t="n">
        <v>0</v>
      </c>
      <c r="H632" s="66"/>
    </row>
    <row r="633" customFormat="false" ht="12.8" hidden="false" customHeight="false" outlineLevel="0" collapsed="false">
      <c r="A633" s="0" t="s">
        <v>2999</v>
      </c>
      <c r="B633" s="11" t="s">
        <v>2991</v>
      </c>
      <c r="C633" s="11" t="s">
        <v>165</v>
      </c>
      <c r="D633" s="82" t="s">
        <v>869</v>
      </c>
      <c r="E633" s="83"/>
      <c r="F633" s="84" t="s">
        <v>10</v>
      </c>
      <c r="G633" s="84" t="n">
        <v>0</v>
      </c>
      <c r="H633" s="66"/>
    </row>
    <row r="634" customFormat="false" ht="12.8" hidden="false" customHeight="false" outlineLevel="0" collapsed="false">
      <c r="A634" s="0" t="s">
        <v>3000</v>
      </c>
      <c r="B634" s="11" t="s">
        <v>2991</v>
      </c>
      <c r="C634" s="11" t="s">
        <v>167</v>
      </c>
      <c r="D634" s="82" t="s">
        <v>870</v>
      </c>
      <c r="E634" s="83"/>
      <c r="F634" s="84" t="s">
        <v>10</v>
      </c>
      <c r="G634" s="84" t="n">
        <v>5000</v>
      </c>
      <c r="H634" s="66"/>
    </row>
    <row r="635" customFormat="false" ht="12.8" hidden="false" customHeight="false" outlineLevel="0" collapsed="false">
      <c r="A635" s="0" t="s">
        <v>3001</v>
      </c>
      <c r="B635" s="11" t="s">
        <v>2991</v>
      </c>
      <c r="C635" s="11" t="s">
        <v>169</v>
      </c>
      <c r="D635" s="82" t="s">
        <v>871</v>
      </c>
      <c r="E635" s="83"/>
      <c r="F635" s="84" t="s">
        <v>10</v>
      </c>
      <c r="G635" s="84" t="n">
        <v>0</v>
      </c>
      <c r="H635" s="66"/>
    </row>
    <row r="636" customFormat="false" ht="23.85" hidden="false" customHeight="false" outlineLevel="0" collapsed="false">
      <c r="A636" s="0" t="s">
        <v>3002</v>
      </c>
      <c r="B636" s="11" t="s">
        <v>2991</v>
      </c>
      <c r="C636" s="11" t="s">
        <v>171</v>
      </c>
      <c r="D636" s="82" t="s">
        <v>872</v>
      </c>
      <c r="E636" s="83"/>
      <c r="F636" s="84" t="s">
        <v>10</v>
      </c>
      <c r="G636" s="84" t="n">
        <v>0</v>
      </c>
      <c r="H636" s="66"/>
    </row>
    <row r="637" customFormat="false" ht="12.8" hidden="false" customHeight="false" outlineLevel="0" collapsed="false">
      <c r="A637" s="0" t="s">
        <v>3003</v>
      </c>
      <c r="B637" s="11" t="s">
        <v>2991</v>
      </c>
      <c r="C637" s="11" t="s">
        <v>173</v>
      </c>
      <c r="D637" s="82" t="s">
        <v>873</v>
      </c>
      <c r="E637" s="83"/>
      <c r="F637" s="84" t="s">
        <v>10</v>
      </c>
      <c r="G637" s="84" t="n">
        <v>1425</v>
      </c>
      <c r="H637" s="66"/>
    </row>
    <row r="638" customFormat="false" ht="12.8" hidden="false" customHeight="false" outlineLevel="0" collapsed="false">
      <c r="A638" s="0" t="s">
        <v>3004</v>
      </c>
      <c r="B638" s="11" t="s">
        <v>2991</v>
      </c>
      <c r="C638" s="11" t="s">
        <v>175</v>
      </c>
      <c r="D638" s="82" t="s">
        <v>874</v>
      </c>
      <c r="E638" s="83"/>
      <c r="F638" s="84" t="s">
        <v>10</v>
      </c>
      <c r="G638" s="84" t="n">
        <v>0</v>
      </c>
      <c r="H638" s="66"/>
    </row>
    <row r="639" customFormat="false" ht="12.8" hidden="false" customHeight="false" outlineLevel="0" collapsed="false">
      <c r="A639" s="0" t="s">
        <v>3005</v>
      </c>
      <c r="B639" s="11" t="s">
        <v>2991</v>
      </c>
      <c r="C639" s="11" t="s">
        <v>177</v>
      </c>
      <c r="D639" s="82" t="s">
        <v>875</v>
      </c>
      <c r="E639" s="83"/>
      <c r="F639" s="84" t="s">
        <v>10</v>
      </c>
      <c r="G639" s="84" t="n">
        <v>0</v>
      </c>
      <c r="H639" s="66"/>
    </row>
    <row r="640" customFormat="false" ht="12.8" hidden="false" customHeight="false" outlineLevel="0" collapsed="false">
      <c r="A640" s="0" t="s">
        <v>3006</v>
      </c>
      <c r="B640" s="11" t="s">
        <v>2991</v>
      </c>
      <c r="C640" s="11" t="s">
        <v>179</v>
      </c>
      <c r="D640" s="82" t="s">
        <v>876</v>
      </c>
      <c r="E640" s="83"/>
      <c r="F640" s="84" t="s">
        <v>10</v>
      </c>
      <c r="G640" s="84" t="n">
        <v>0</v>
      </c>
      <c r="H640" s="66"/>
    </row>
    <row r="641" customFormat="false" ht="12.8" hidden="false" customHeight="false" outlineLevel="0" collapsed="false">
      <c r="A641" s="0" t="s">
        <v>3007</v>
      </c>
      <c r="B641" s="11" t="s">
        <v>2991</v>
      </c>
      <c r="C641" s="11" t="s">
        <v>181</v>
      </c>
      <c r="D641" s="82" t="s">
        <v>877</v>
      </c>
      <c r="E641" s="83"/>
      <c r="F641" s="84" t="s">
        <v>10</v>
      </c>
      <c r="G641" s="84" t="n">
        <v>0</v>
      </c>
      <c r="H641" s="66"/>
    </row>
    <row r="642" customFormat="false" ht="12.8" hidden="false" customHeight="false" outlineLevel="0" collapsed="false">
      <c r="A642" s="0" t="s">
        <v>3008</v>
      </c>
      <c r="B642" s="11" t="s">
        <v>2991</v>
      </c>
      <c r="C642" s="11" t="s">
        <v>183</v>
      </c>
      <c r="D642" s="82" t="s">
        <v>878</v>
      </c>
      <c r="E642" s="83"/>
      <c r="F642" s="84" t="s">
        <v>10</v>
      </c>
      <c r="G642" s="84" t="n">
        <v>3000</v>
      </c>
      <c r="H642" s="66"/>
    </row>
    <row r="643" customFormat="false" ht="12.8" hidden="false" customHeight="false" outlineLevel="0" collapsed="false">
      <c r="A643" s="0" t="s">
        <v>3009</v>
      </c>
      <c r="B643" s="11" t="s">
        <v>2991</v>
      </c>
      <c r="C643" s="11" t="s">
        <v>185</v>
      </c>
      <c r="D643" s="82" t="s">
        <v>879</v>
      </c>
      <c r="E643" s="83"/>
      <c r="F643" s="84" t="s">
        <v>10</v>
      </c>
      <c r="G643" s="84" t="n">
        <v>0</v>
      </c>
      <c r="H643" s="66"/>
    </row>
    <row r="644" customFormat="false" ht="12.8" hidden="false" customHeight="false" outlineLevel="0" collapsed="false">
      <c r="A644" s="0" t="s">
        <v>3010</v>
      </c>
      <c r="B644" s="11" t="s">
        <v>2991</v>
      </c>
      <c r="C644" s="11" t="s">
        <v>187</v>
      </c>
      <c r="D644" s="82" t="s">
        <v>880</v>
      </c>
      <c r="E644" s="83"/>
      <c r="F644" s="84" t="s">
        <v>10</v>
      </c>
      <c r="G644" s="84" t="n">
        <v>1250</v>
      </c>
      <c r="H644" s="66"/>
    </row>
    <row r="645" customFormat="false" ht="12.8" hidden="false" customHeight="false" outlineLevel="0" collapsed="false">
      <c r="A645" s="0" t="s">
        <v>3011</v>
      </c>
      <c r="B645" s="11" t="s">
        <v>2991</v>
      </c>
      <c r="C645" s="11" t="s">
        <v>189</v>
      </c>
      <c r="D645" s="82" t="s">
        <v>881</v>
      </c>
      <c r="E645" s="83"/>
      <c r="F645" s="84" t="s">
        <v>10</v>
      </c>
      <c r="G645" s="84" t="n">
        <v>19200</v>
      </c>
      <c r="H645" s="66"/>
    </row>
    <row r="646" customFormat="false" ht="12.8" hidden="false" customHeight="false" outlineLevel="0" collapsed="false">
      <c r="A646" s="0" t="s">
        <v>3012</v>
      </c>
      <c r="B646" s="11" t="s">
        <v>2991</v>
      </c>
      <c r="C646" s="11" t="s">
        <v>191</v>
      </c>
      <c r="D646" s="82" t="s">
        <v>882</v>
      </c>
      <c r="E646" s="83"/>
      <c r="F646" s="84" t="s">
        <v>10</v>
      </c>
      <c r="G646" s="84" t="n">
        <v>0</v>
      </c>
      <c r="H646" s="66"/>
    </row>
    <row r="647" customFormat="false" ht="12.8" hidden="false" customHeight="false" outlineLevel="0" collapsed="false">
      <c r="A647" s="0" t="s">
        <v>3013</v>
      </c>
      <c r="B647" s="11" t="s">
        <v>2991</v>
      </c>
      <c r="C647" s="11" t="s">
        <v>193</v>
      </c>
      <c r="D647" s="82" t="s">
        <v>883</v>
      </c>
      <c r="E647" s="83"/>
      <c r="F647" s="84" t="s">
        <v>10</v>
      </c>
      <c r="G647" s="84" t="n">
        <v>12000</v>
      </c>
      <c r="H647" s="66"/>
    </row>
    <row r="648" customFormat="false" ht="12.8" hidden="false" customHeight="false" outlineLevel="0" collapsed="false">
      <c r="A648" s="0" t="s">
        <v>3014</v>
      </c>
      <c r="B648" s="11" t="s">
        <v>2991</v>
      </c>
      <c r="C648" s="11" t="s">
        <v>195</v>
      </c>
      <c r="D648" s="82" t="s">
        <v>884</v>
      </c>
      <c r="E648" s="83"/>
      <c r="F648" s="84" t="s">
        <v>10</v>
      </c>
      <c r="G648" s="84" t="n">
        <v>0</v>
      </c>
      <c r="H648" s="66"/>
    </row>
    <row r="649" customFormat="false" ht="12.8" hidden="false" customHeight="false" outlineLevel="0" collapsed="false">
      <c r="A649" s="0" t="s">
        <v>3015</v>
      </c>
      <c r="B649" s="11" t="s">
        <v>2991</v>
      </c>
      <c r="C649" s="11" t="s">
        <v>197</v>
      </c>
      <c r="D649" s="82" t="s">
        <v>885</v>
      </c>
      <c r="E649" s="83"/>
      <c r="F649" s="84" t="s">
        <v>10</v>
      </c>
      <c r="G649" s="84" t="n">
        <v>0</v>
      </c>
      <c r="H649" s="66"/>
    </row>
    <row r="650" customFormat="false" ht="12.8" hidden="false" customHeight="false" outlineLevel="0" collapsed="false">
      <c r="A650" s="0" t="s">
        <v>3016</v>
      </c>
      <c r="B650" s="11" t="s">
        <v>2991</v>
      </c>
      <c r="C650" s="11" t="s">
        <v>199</v>
      </c>
      <c r="D650" s="82" t="s">
        <v>886</v>
      </c>
      <c r="E650" s="83"/>
      <c r="F650" s="84" t="s">
        <v>10</v>
      </c>
      <c r="G650" s="84" t="n">
        <v>0</v>
      </c>
      <c r="H650" s="66"/>
    </row>
    <row r="651" customFormat="false" ht="12.8" hidden="false" customHeight="false" outlineLevel="0" collapsed="false">
      <c r="A651" s="0" t="s">
        <v>3017</v>
      </c>
      <c r="B651" s="11" t="s">
        <v>2991</v>
      </c>
      <c r="C651" s="11" t="s">
        <v>201</v>
      </c>
      <c r="D651" s="82" t="s">
        <v>887</v>
      </c>
      <c r="E651" s="83"/>
      <c r="F651" s="84" t="s">
        <v>10</v>
      </c>
      <c r="G651" s="84" t="n">
        <v>0</v>
      </c>
      <c r="H651" s="66"/>
    </row>
    <row r="652" customFormat="false" ht="12.8" hidden="false" customHeight="false" outlineLevel="0" collapsed="false">
      <c r="A652" s="0" t="s">
        <v>3018</v>
      </c>
      <c r="B652" s="11" t="s">
        <v>2991</v>
      </c>
      <c r="C652" s="11" t="s">
        <v>203</v>
      </c>
      <c r="D652" s="82" t="s">
        <v>888</v>
      </c>
      <c r="E652" s="83"/>
      <c r="F652" s="84" t="s">
        <v>10</v>
      </c>
      <c r="G652" s="84" t="n">
        <v>2000</v>
      </c>
      <c r="H652" s="66"/>
    </row>
    <row r="653" customFormat="false" ht="12.8" hidden="false" customHeight="false" outlineLevel="0" collapsed="false">
      <c r="A653" s="0" t="s">
        <v>3019</v>
      </c>
      <c r="B653" s="11" t="s">
        <v>2991</v>
      </c>
      <c r="C653" s="11" t="s">
        <v>205</v>
      </c>
      <c r="D653" s="82" t="s">
        <v>889</v>
      </c>
      <c r="E653" s="83"/>
      <c r="F653" s="84" t="s">
        <v>10</v>
      </c>
      <c r="G653" s="84" t="n">
        <v>0</v>
      </c>
      <c r="H653" s="66"/>
    </row>
    <row r="654" customFormat="false" ht="12.8" hidden="false" customHeight="false" outlineLevel="0" collapsed="false">
      <c r="A654" s="0" t="s">
        <v>3020</v>
      </c>
      <c r="B654" s="11" t="s">
        <v>2991</v>
      </c>
      <c r="C654" s="11" t="s">
        <v>207</v>
      </c>
      <c r="D654" s="82" t="s">
        <v>890</v>
      </c>
      <c r="E654" s="83"/>
      <c r="F654" s="84" t="s">
        <v>10</v>
      </c>
      <c r="G654" s="84" t="n">
        <v>0</v>
      </c>
      <c r="H654" s="66"/>
    </row>
    <row r="655" customFormat="false" ht="12.8" hidden="false" customHeight="false" outlineLevel="0" collapsed="false">
      <c r="A655" s="0" t="s">
        <v>3021</v>
      </c>
      <c r="B655" s="11" t="s">
        <v>2991</v>
      </c>
      <c r="C655" s="11" t="s">
        <v>209</v>
      </c>
      <c r="D655" s="82" t="s">
        <v>891</v>
      </c>
      <c r="E655" s="83"/>
      <c r="F655" s="84" t="s">
        <v>10</v>
      </c>
      <c r="G655" s="84" t="n">
        <v>0</v>
      </c>
      <c r="H655" s="66"/>
    </row>
    <row r="656" customFormat="false" ht="12.8" hidden="false" customHeight="false" outlineLevel="0" collapsed="false">
      <c r="A656" s="0" t="s">
        <v>3022</v>
      </c>
      <c r="B656" s="11" t="s">
        <v>2991</v>
      </c>
      <c r="C656" s="11" t="s">
        <v>211</v>
      </c>
      <c r="D656" s="82" t="s">
        <v>892</v>
      </c>
      <c r="E656" s="83"/>
      <c r="F656" s="84" t="s">
        <v>10</v>
      </c>
      <c r="G656" s="84" t="n">
        <v>0</v>
      </c>
      <c r="H656" s="66"/>
    </row>
    <row r="657" customFormat="false" ht="12.8" hidden="false" customHeight="false" outlineLevel="0" collapsed="false">
      <c r="A657" s="0" t="s">
        <v>3023</v>
      </c>
      <c r="B657" s="11" t="s">
        <v>2991</v>
      </c>
      <c r="C657" s="11" t="s">
        <v>213</v>
      </c>
      <c r="D657" s="82" t="s">
        <v>893</v>
      </c>
      <c r="E657" s="83"/>
      <c r="F657" s="84" t="s">
        <v>10</v>
      </c>
      <c r="G657" s="84" t="n">
        <v>0</v>
      </c>
      <c r="H657" s="66"/>
    </row>
    <row r="658" customFormat="false" ht="12.8" hidden="false" customHeight="false" outlineLevel="0" collapsed="false">
      <c r="A658" s="0" t="s">
        <v>3024</v>
      </c>
      <c r="B658" s="11" t="s">
        <v>2991</v>
      </c>
      <c r="C658" s="11" t="s">
        <v>215</v>
      </c>
      <c r="D658" s="82" t="s">
        <v>894</v>
      </c>
      <c r="E658" s="83"/>
      <c r="F658" s="84" t="s">
        <v>10</v>
      </c>
      <c r="G658" s="84" t="n">
        <v>0</v>
      </c>
      <c r="H658" s="66"/>
    </row>
    <row r="659" customFormat="false" ht="12.8" hidden="false" customHeight="false" outlineLevel="0" collapsed="false">
      <c r="A659" s="0" t="s">
        <v>3025</v>
      </c>
      <c r="B659" s="11" t="s">
        <v>2991</v>
      </c>
      <c r="C659" s="11" t="s">
        <v>217</v>
      </c>
      <c r="D659" s="82" t="s">
        <v>895</v>
      </c>
      <c r="E659" s="83"/>
      <c r="F659" s="84" t="s">
        <v>10</v>
      </c>
      <c r="G659" s="84" t="n">
        <v>0</v>
      </c>
      <c r="H659" s="66"/>
    </row>
    <row r="660" customFormat="false" ht="12.8" hidden="false" customHeight="false" outlineLevel="0" collapsed="false">
      <c r="A660" s="0" t="s">
        <v>3026</v>
      </c>
      <c r="B660" s="11" t="s">
        <v>2991</v>
      </c>
      <c r="C660" s="11" t="s">
        <v>219</v>
      </c>
      <c r="D660" s="82" t="s">
        <v>896</v>
      </c>
      <c r="E660" s="83"/>
      <c r="F660" s="84" t="s">
        <v>10</v>
      </c>
      <c r="G660" s="84" t="n">
        <v>0</v>
      </c>
      <c r="H660" s="66"/>
    </row>
    <row r="661" customFormat="false" ht="12.8" hidden="false" customHeight="false" outlineLevel="0" collapsed="false">
      <c r="A661" s="0" t="s">
        <v>3027</v>
      </c>
      <c r="B661" s="11" t="s">
        <v>2991</v>
      </c>
      <c r="C661" s="11" t="s">
        <v>221</v>
      </c>
      <c r="D661" s="82" t="s">
        <v>897</v>
      </c>
      <c r="E661" s="83"/>
      <c r="F661" s="84" t="s">
        <v>10</v>
      </c>
      <c r="G661" s="84" t="n">
        <v>0</v>
      </c>
      <c r="H661" s="66"/>
    </row>
    <row r="662" customFormat="false" ht="12.8" hidden="false" customHeight="false" outlineLevel="0" collapsed="false">
      <c r="A662" s="0" t="s">
        <v>3028</v>
      </c>
      <c r="B662" s="11" t="s">
        <v>2991</v>
      </c>
      <c r="C662" s="11" t="s">
        <v>223</v>
      </c>
      <c r="D662" s="82" t="s">
        <v>898</v>
      </c>
      <c r="E662" s="83"/>
      <c r="F662" s="84" t="s">
        <v>10</v>
      </c>
      <c r="G662" s="84" t="n">
        <v>0</v>
      </c>
      <c r="H662" s="66"/>
    </row>
    <row r="663" customFormat="false" ht="12.8" hidden="false" customHeight="false" outlineLevel="0" collapsed="false">
      <c r="A663" s="0" t="s">
        <v>3029</v>
      </c>
      <c r="B663" s="11" t="s">
        <v>2991</v>
      </c>
      <c r="C663" s="11" t="s">
        <v>225</v>
      </c>
      <c r="D663" s="82" t="s">
        <v>899</v>
      </c>
      <c r="E663" s="83"/>
      <c r="F663" s="84" t="s">
        <v>10</v>
      </c>
      <c r="G663" s="84" t="n">
        <v>0</v>
      </c>
      <c r="H663" s="66"/>
    </row>
    <row r="664" customFormat="false" ht="12.8" hidden="false" customHeight="false" outlineLevel="0" collapsed="false">
      <c r="A664" s="0" t="s">
        <v>3030</v>
      </c>
      <c r="B664" s="11" t="s">
        <v>2991</v>
      </c>
      <c r="C664" s="11" t="s">
        <v>227</v>
      </c>
      <c r="D664" s="82" t="s">
        <v>900</v>
      </c>
      <c r="E664" s="83"/>
      <c r="F664" s="84" t="s">
        <v>10</v>
      </c>
      <c r="G664" s="84" t="n">
        <v>0</v>
      </c>
      <c r="H664" s="66"/>
    </row>
    <row r="665" customFormat="false" ht="12.8" hidden="false" customHeight="false" outlineLevel="0" collapsed="false">
      <c r="A665" s="0" t="s">
        <v>3031</v>
      </c>
      <c r="B665" s="11" t="s">
        <v>2991</v>
      </c>
      <c r="C665" s="11" t="s">
        <v>229</v>
      </c>
      <c r="D665" s="82" t="s">
        <v>901</v>
      </c>
      <c r="E665" s="83"/>
      <c r="F665" s="84" t="s">
        <v>10</v>
      </c>
      <c r="G665" s="84" t="n">
        <v>0</v>
      </c>
      <c r="H665" s="66"/>
    </row>
    <row r="666" customFormat="false" ht="12.8" hidden="false" customHeight="false" outlineLevel="0" collapsed="false">
      <c r="A666" s="0" t="s">
        <v>3032</v>
      </c>
      <c r="B666" s="11" t="s">
        <v>2991</v>
      </c>
      <c r="C666" s="11" t="s">
        <v>231</v>
      </c>
      <c r="D666" s="82" t="s">
        <v>902</v>
      </c>
      <c r="E666" s="83"/>
      <c r="F666" s="84" t="s">
        <v>10</v>
      </c>
      <c r="G666" s="84" t="n">
        <v>0</v>
      </c>
      <c r="H666" s="66"/>
    </row>
    <row r="667" customFormat="false" ht="12.8" hidden="false" customHeight="false" outlineLevel="0" collapsed="false">
      <c r="A667" s="0" t="s">
        <v>3033</v>
      </c>
      <c r="B667" s="11" t="s">
        <v>2991</v>
      </c>
      <c r="C667" s="11" t="s">
        <v>233</v>
      </c>
      <c r="D667" s="82" t="s">
        <v>903</v>
      </c>
      <c r="E667" s="83"/>
      <c r="F667" s="84" t="s">
        <v>10</v>
      </c>
      <c r="G667" s="84" t="n">
        <v>0</v>
      </c>
      <c r="H667" s="66"/>
    </row>
    <row r="668" customFormat="false" ht="12.8" hidden="false" customHeight="false" outlineLevel="0" collapsed="false">
      <c r="A668" s="0" t="s">
        <v>3034</v>
      </c>
      <c r="B668" s="11" t="s">
        <v>2991</v>
      </c>
      <c r="C668" s="11" t="s">
        <v>235</v>
      </c>
      <c r="D668" s="82" t="s">
        <v>904</v>
      </c>
      <c r="E668" s="83"/>
      <c r="F668" s="84" t="s">
        <v>10</v>
      </c>
      <c r="G668" s="84" t="n">
        <v>0</v>
      </c>
      <c r="H668" s="66"/>
    </row>
    <row r="669" customFormat="false" ht="12.8" hidden="false" customHeight="false" outlineLevel="0" collapsed="false">
      <c r="A669" s="0" t="s">
        <v>3035</v>
      </c>
      <c r="B669" s="11" t="s">
        <v>2991</v>
      </c>
      <c r="C669" s="11" t="s">
        <v>237</v>
      </c>
      <c r="D669" s="82" t="s">
        <v>905</v>
      </c>
      <c r="E669" s="83"/>
      <c r="F669" s="84" t="s">
        <v>10</v>
      </c>
      <c r="G669" s="84" t="n">
        <v>0</v>
      </c>
      <c r="H669" s="66"/>
    </row>
    <row r="670" customFormat="false" ht="12.8" hidden="false" customHeight="false" outlineLevel="0" collapsed="false">
      <c r="A670" s="0" t="s">
        <v>3036</v>
      </c>
      <c r="B670" s="11" t="s">
        <v>2991</v>
      </c>
      <c r="C670" s="11" t="s">
        <v>239</v>
      </c>
      <c r="D670" s="82" t="s">
        <v>906</v>
      </c>
      <c r="E670" s="83"/>
      <c r="F670" s="84" t="s">
        <v>10</v>
      </c>
      <c r="G670" s="84" t="n">
        <v>0</v>
      </c>
      <c r="H670" s="66"/>
    </row>
    <row r="671" customFormat="false" ht="12.8" hidden="false" customHeight="false" outlineLevel="0" collapsed="false">
      <c r="A671" s="0" t="s">
        <v>3037</v>
      </c>
      <c r="B671" s="11" t="s">
        <v>2991</v>
      </c>
      <c r="C671" s="11" t="s">
        <v>241</v>
      </c>
      <c r="D671" s="82" t="s">
        <v>907</v>
      </c>
      <c r="E671" s="83"/>
      <c r="F671" s="84" t="s">
        <v>10</v>
      </c>
      <c r="G671" s="84" t="n">
        <v>0</v>
      </c>
      <c r="H671" s="66"/>
    </row>
    <row r="672" customFormat="false" ht="12.8" hidden="false" customHeight="false" outlineLevel="0" collapsed="false">
      <c r="A672" s="0" t="s">
        <v>3038</v>
      </c>
      <c r="B672" s="11" t="s">
        <v>2991</v>
      </c>
      <c r="C672" s="11" t="s">
        <v>243</v>
      </c>
      <c r="D672" s="82" t="s">
        <v>908</v>
      </c>
      <c r="E672" s="83"/>
      <c r="F672" s="84" t="s">
        <v>10</v>
      </c>
      <c r="G672" s="84" t="n">
        <v>0</v>
      </c>
      <c r="H672" s="66"/>
    </row>
    <row r="673" customFormat="false" ht="12.8" hidden="false" customHeight="false" outlineLevel="0" collapsed="false">
      <c r="A673" s="0" t="s">
        <v>3039</v>
      </c>
      <c r="B673" s="11" t="s">
        <v>2991</v>
      </c>
      <c r="C673" s="11" t="s">
        <v>245</v>
      </c>
      <c r="D673" s="82" t="s">
        <v>909</v>
      </c>
      <c r="E673" s="83"/>
      <c r="F673" s="84" t="s">
        <v>10</v>
      </c>
      <c r="G673" s="84" t="n">
        <v>0</v>
      </c>
      <c r="H673" s="66"/>
    </row>
    <row r="674" customFormat="false" ht="12.8" hidden="false" customHeight="false" outlineLevel="0" collapsed="false">
      <c r="A674" s="0" t="s">
        <v>3040</v>
      </c>
      <c r="B674" s="11" t="s">
        <v>2991</v>
      </c>
      <c r="C674" s="11" t="s">
        <v>247</v>
      </c>
      <c r="D674" s="82" t="s">
        <v>910</v>
      </c>
      <c r="E674" s="83"/>
      <c r="F674" s="84" t="s">
        <v>10</v>
      </c>
      <c r="G674" s="84" t="n">
        <v>0</v>
      </c>
      <c r="H674" s="66"/>
    </row>
    <row r="675" customFormat="false" ht="12.8" hidden="false" customHeight="false" outlineLevel="0" collapsed="false">
      <c r="A675" s="0" t="s">
        <v>3041</v>
      </c>
      <c r="B675" s="11" t="s">
        <v>2991</v>
      </c>
      <c r="C675" s="11" t="s">
        <v>249</v>
      </c>
      <c r="D675" s="82" t="s">
        <v>911</v>
      </c>
      <c r="E675" s="83"/>
      <c r="F675" s="84" t="s">
        <v>10</v>
      </c>
      <c r="G675" s="84" t="n">
        <v>0</v>
      </c>
      <c r="H675" s="66"/>
    </row>
    <row r="676" customFormat="false" ht="12.8" hidden="false" customHeight="false" outlineLevel="0" collapsed="false">
      <c r="A676" s="0" t="s">
        <v>3042</v>
      </c>
      <c r="B676" s="11" t="s">
        <v>2991</v>
      </c>
      <c r="C676" s="11" t="s">
        <v>251</v>
      </c>
      <c r="D676" s="82" t="s">
        <v>912</v>
      </c>
      <c r="E676" s="83"/>
      <c r="F676" s="84" t="s">
        <v>10</v>
      </c>
      <c r="G676" s="84" t="n">
        <v>0</v>
      </c>
      <c r="H676" s="66"/>
    </row>
    <row r="677" customFormat="false" ht="12.8" hidden="false" customHeight="false" outlineLevel="0" collapsed="false">
      <c r="A677" s="0" t="s">
        <v>3043</v>
      </c>
      <c r="B677" s="11" t="s">
        <v>2991</v>
      </c>
      <c r="C677" s="11" t="s">
        <v>253</v>
      </c>
      <c r="D677" s="82" t="s">
        <v>913</v>
      </c>
      <c r="E677" s="83"/>
      <c r="F677" s="84" t="s">
        <v>10</v>
      </c>
      <c r="G677" s="84" t="n">
        <v>0</v>
      </c>
      <c r="H677" s="66"/>
    </row>
    <row r="678" customFormat="false" ht="12.8" hidden="false" customHeight="false" outlineLevel="0" collapsed="false">
      <c r="A678" s="0" t="s">
        <v>3044</v>
      </c>
      <c r="B678" s="11" t="s">
        <v>2991</v>
      </c>
      <c r="C678" s="11" t="s">
        <v>255</v>
      </c>
      <c r="D678" s="82" t="s">
        <v>914</v>
      </c>
      <c r="E678" s="83"/>
      <c r="F678" s="84" t="s">
        <v>10</v>
      </c>
      <c r="G678" s="84" t="n">
        <v>0</v>
      </c>
      <c r="H678" s="66"/>
    </row>
    <row r="679" customFormat="false" ht="12.8" hidden="false" customHeight="false" outlineLevel="0" collapsed="false">
      <c r="A679" s="0" t="s">
        <v>3045</v>
      </c>
      <c r="B679" s="11" t="s">
        <v>2991</v>
      </c>
      <c r="C679" s="11" t="s">
        <v>257</v>
      </c>
      <c r="D679" s="82" t="s">
        <v>915</v>
      </c>
      <c r="E679" s="83"/>
      <c r="F679" s="84" t="s">
        <v>10</v>
      </c>
      <c r="G679" s="84" t="n">
        <v>0</v>
      </c>
      <c r="H679" s="66"/>
    </row>
    <row r="680" customFormat="false" ht="12.8" hidden="false" customHeight="false" outlineLevel="0" collapsed="false">
      <c r="A680" s="0" t="s">
        <v>3046</v>
      </c>
      <c r="B680" s="11" t="s">
        <v>2991</v>
      </c>
      <c r="C680" s="11" t="s">
        <v>259</v>
      </c>
      <c r="D680" s="82" t="s">
        <v>916</v>
      </c>
      <c r="E680" s="83"/>
      <c r="F680" s="84" t="s">
        <v>10</v>
      </c>
      <c r="G680" s="84" t="n">
        <v>0</v>
      </c>
      <c r="H680" s="66"/>
    </row>
    <row r="681" customFormat="false" ht="12.8" hidden="false" customHeight="false" outlineLevel="0" collapsed="false">
      <c r="A681" s="0" t="s">
        <v>3047</v>
      </c>
      <c r="B681" s="11" t="s">
        <v>2991</v>
      </c>
      <c r="C681" s="11" t="s">
        <v>261</v>
      </c>
      <c r="D681" s="82" t="s">
        <v>917</v>
      </c>
      <c r="E681" s="83"/>
      <c r="F681" s="84" t="s">
        <v>10</v>
      </c>
      <c r="G681" s="84" t="n">
        <v>0</v>
      </c>
      <c r="H681" s="66"/>
    </row>
    <row r="682" customFormat="false" ht="12.8" hidden="false" customHeight="false" outlineLevel="0" collapsed="false">
      <c r="A682" s="0" t="s">
        <v>3048</v>
      </c>
      <c r="B682" s="11" t="s">
        <v>2991</v>
      </c>
      <c r="C682" s="11" t="s">
        <v>263</v>
      </c>
      <c r="D682" s="82" t="s">
        <v>918</v>
      </c>
      <c r="E682" s="83"/>
      <c r="F682" s="84" t="s">
        <v>10</v>
      </c>
      <c r="G682" s="84" t="n">
        <v>0</v>
      </c>
      <c r="H682" s="66"/>
    </row>
    <row r="683" customFormat="false" ht="12.8" hidden="false" customHeight="false" outlineLevel="0" collapsed="false">
      <c r="A683" s="0" t="s">
        <v>3049</v>
      </c>
      <c r="B683" s="11" t="s">
        <v>2991</v>
      </c>
      <c r="C683" s="11" t="s">
        <v>265</v>
      </c>
      <c r="D683" s="82" t="s">
        <v>919</v>
      </c>
      <c r="E683" s="83"/>
      <c r="F683" s="84" t="s">
        <v>10</v>
      </c>
      <c r="G683" s="84" t="n">
        <v>0</v>
      </c>
      <c r="H683" s="66"/>
    </row>
    <row r="684" customFormat="false" ht="12.8" hidden="false" customHeight="false" outlineLevel="0" collapsed="false">
      <c r="A684" s="0" t="s">
        <v>3050</v>
      </c>
      <c r="B684" s="11" t="s">
        <v>2991</v>
      </c>
      <c r="C684" s="11" t="s">
        <v>267</v>
      </c>
      <c r="D684" s="82" t="s">
        <v>920</v>
      </c>
      <c r="E684" s="83"/>
      <c r="F684" s="84" t="s">
        <v>10</v>
      </c>
      <c r="G684" s="84" t="n">
        <v>0</v>
      </c>
      <c r="H684" s="66"/>
    </row>
    <row r="685" customFormat="false" ht="12.8" hidden="false" customHeight="false" outlineLevel="0" collapsed="false">
      <c r="A685" s="0" t="s">
        <v>3051</v>
      </c>
      <c r="B685" s="11" t="s">
        <v>2991</v>
      </c>
      <c r="C685" s="11" t="s">
        <v>269</v>
      </c>
      <c r="D685" s="82" t="s">
        <v>921</v>
      </c>
      <c r="E685" s="83"/>
      <c r="F685" s="84" t="s">
        <v>10</v>
      </c>
      <c r="G685" s="84" t="n">
        <v>4272</v>
      </c>
      <c r="H685" s="66"/>
    </row>
    <row r="686" customFormat="false" ht="12.8" hidden="false" customHeight="false" outlineLevel="0" collapsed="false">
      <c r="A686" s="0" t="s">
        <v>3052</v>
      </c>
      <c r="B686" s="11" t="s">
        <v>2991</v>
      </c>
      <c r="C686" s="11" t="s">
        <v>271</v>
      </c>
      <c r="D686" s="82" t="s">
        <v>922</v>
      </c>
      <c r="E686" s="83"/>
      <c r="F686" s="84" t="s">
        <v>10</v>
      </c>
      <c r="G686" s="84" t="n">
        <v>0</v>
      </c>
      <c r="H686" s="66"/>
    </row>
    <row r="687" customFormat="false" ht="12.8" hidden="false" customHeight="false" outlineLevel="0" collapsed="false">
      <c r="A687" s="0" t="s">
        <v>3053</v>
      </c>
      <c r="B687" s="11" t="s">
        <v>2991</v>
      </c>
      <c r="C687" s="11" t="s">
        <v>273</v>
      </c>
      <c r="D687" s="82" t="s">
        <v>923</v>
      </c>
      <c r="E687" s="83"/>
      <c r="F687" s="84" t="s">
        <v>10</v>
      </c>
      <c r="G687" s="84" t="n">
        <v>0</v>
      </c>
      <c r="H687" s="66"/>
    </row>
    <row r="688" customFormat="false" ht="12.8" hidden="false" customHeight="false" outlineLevel="0" collapsed="false">
      <c r="A688" s="0" t="s">
        <v>3054</v>
      </c>
      <c r="B688" s="11" t="s">
        <v>2991</v>
      </c>
      <c r="C688" s="11" t="s">
        <v>275</v>
      </c>
      <c r="D688" s="82" t="s">
        <v>924</v>
      </c>
      <c r="E688" s="83"/>
      <c r="F688" s="84" t="s">
        <v>10</v>
      </c>
      <c r="G688" s="84" t="n">
        <v>0</v>
      </c>
      <c r="H688" s="66"/>
    </row>
    <row r="689" customFormat="false" ht="12.8" hidden="false" customHeight="false" outlineLevel="0" collapsed="false">
      <c r="A689" s="0" t="s">
        <v>3055</v>
      </c>
      <c r="B689" s="11" t="s">
        <v>2991</v>
      </c>
      <c r="C689" s="11" t="s">
        <v>277</v>
      </c>
      <c r="D689" s="82" t="s">
        <v>925</v>
      </c>
      <c r="E689" s="83"/>
      <c r="F689" s="84" t="s">
        <v>10</v>
      </c>
      <c r="G689" s="84" t="n">
        <v>0</v>
      </c>
      <c r="H689" s="66"/>
    </row>
    <row r="690" customFormat="false" ht="12.8" hidden="false" customHeight="false" outlineLevel="0" collapsed="false">
      <c r="A690" s="0" t="s">
        <v>3056</v>
      </c>
      <c r="B690" s="11" t="s">
        <v>2991</v>
      </c>
      <c r="C690" s="11" t="s">
        <v>279</v>
      </c>
      <c r="D690" s="82" t="s">
        <v>926</v>
      </c>
      <c r="E690" s="83"/>
      <c r="F690" s="84" t="s">
        <v>10</v>
      </c>
      <c r="G690" s="84" t="n">
        <v>0</v>
      </c>
      <c r="H690" s="66"/>
    </row>
    <row r="691" customFormat="false" ht="12.8" hidden="false" customHeight="false" outlineLevel="0" collapsed="false">
      <c r="A691" s="0" t="s">
        <v>3057</v>
      </c>
      <c r="B691" s="11" t="s">
        <v>2991</v>
      </c>
      <c r="C691" s="11" t="s">
        <v>281</v>
      </c>
      <c r="D691" s="82" t="s">
        <v>927</v>
      </c>
      <c r="E691" s="83"/>
      <c r="F691" s="84" t="s">
        <v>10</v>
      </c>
      <c r="G691" s="84" t="n">
        <v>0</v>
      </c>
      <c r="H691" s="66"/>
    </row>
    <row r="692" customFormat="false" ht="12.8" hidden="false" customHeight="false" outlineLevel="0" collapsed="false">
      <c r="A692" s="0" t="s">
        <v>3058</v>
      </c>
      <c r="B692" s="11" t="s">
        <v>2991</v>
      </c>
      <c r="C692" s="11" t="s">
        <v>283</v>
      </c>
      <c r="D692" s="82" t="s">
        <v>928</v>
      </c>
      <c r="E692" s="83"/>
      <c r="F692" s="84" t="s">
        <v>10</v>
      </c>
      <c r="G692" s="84" t="n">
        <v>0</v>
      </c>
      <c r="H692" s="66"/>
    </row>
    <row r="693" customFormat="false" ht="12.8" hidden="false" customHeight="false" outlineLevel="0" collapsed="false">
      <c r="A693" s="0" t="s">
        <v>3059</v>
      </c>
      <c r="B693" s="11" t="s">
        <v>2991</v>
      </c>
      <c r="C693" s="11" t="s">
        <v>930</v>
      </c>
      <c r="D693" s="82" t="s">
        <v>929</v>
      </c>
      <c r="E693" s="83"/>
      <c r="F693" s="84" t="s">
        <v>10</v>
      </c>
      <c r="G693" s="84"/>
      <c r="H693" s="66"/>
    </row>
    <row r="694" customFormat="false" ht="23.85" hidden="false" customHeight="false" outlineLevel="0" collapsed="false">
      <c r="A694" s="0" t="s">
        <v>3060</v>
      </c>
      <c r="B694" s="11" t="s">
        <v>3061</v>
      </c>
      <c r="C694" s="11" t="s">
        <v>936</v>
      </c>
      <c r="D694" s="82" t="s">
        <v>935</v>
      </c>
      <c r="E694" s="83"/>
      <c r="F694" s="86" t="s">
        <v>12</v>
      </c>
      <c r="G694" s="84" t="n">
        <v>800000</v>
      </c>
      <c r="H694" s="66"/>
    </row>
    <row r="695" customFormat="false" ht="12.8" hidden="false" customHeight="false" outlineLevel="0" collapsed="false">
      <c r="A695" s="0" t="s">
        <v>3062</v>
      </c>
      <c r="B695" s="11" t="s">
        <v>3061</v>
      </c>
      <c r="C695" s="11" t="s">
        <v>938</v>
      </c>
      <c r="D695" s="82" t="s">
        <v>937</v>
      </c>
      <c r="E695" s="83"/>
      <c r="F695" s="84"/>
      <c r="G695" s="84"/>
      <c r="H695" s="66"/>
    </row>
    <row r="696" customFormat="false" ht="12.8" hidden="false" customHeight="false" outlineLevel="0" collapsed="false">
      <c r="A696" s="0" t="s">
        <v>3063</v>
      </c>
      <c r="B696" s="11" t="s">
        <v>3061</v>
      </c>
      <c r="C696" s="11" t="s">
        <v>940</v>
      </c>
      <c r="D696" s="82" t="s">
        <v>939</v>
      </c>
      <c r="E696" s="83"/>
      <c r="F696" s="84"/>
      <c r="G696" s="84"/>
      <c r="H696" s="66"/>
    </row>
    <row r="697" customFormat="false" ht="12.8" hidden="false" customHeight="false" outlineLevel="0" collapsed="false">
      <c r="A697" s="0" t="s">
        <v>3064</v>
      </c>
      <c r="B697" s="11" t="s">
        <v>3065</v>
      </c>
      <c r="C697" s="11" t="s">
        <v>944</v>
      </c>
      <c r="D697" s="82" t="s">
        <v>943</v>
      </c>
      <c r="E697" s="83"/>
      <c r="F697" s="84" t="s">
        <v>10</v>
      </c>
      <c r="G697" s="84" t="n">
        <v>20000</v>
      </c>
      <c r="H697" s="66"/>
    </row>
    <row r="698" customFormat="false" ht="12.8" hidden="false" customHeight="false" outlineLevel="0" collapsed="false">
      <c r="A698" s="0" t="s">
        <v>3066</v>
      </c>
      <c r="B698" s="11" t="s">
        <v>3065</v>
      </c>
      <c r="C698" s="11" t="s">
        <v>946</v>
      </c>
      <c r="D698" s="82" t="s">
        <v>945</v>
      </c>
      <c r="E698" s="83"/>
      <c r="F698" s="84" t="s">
        <v>10</v>
      </c>
      <c r="G698" s="84"/>
      <c r="H698" s="66"/>
    </row>
    <row r="699" customFormat="false" ht="12.8" hidden="false" customHeight="false" outlineLevel="0" collapsed="false">
      <c r="A699" s="0" t="s">
        <v>3067</v>
      </c>
      <c r="B699" s="11" t="s">
        <v>3068</v>
      </c>
      <c r="C699" s="11" t="s">
        <v>950</v>
      </c>
      <c r="D699" s="82" t="s">
        <v>949</v>
      </c>
      <c r="E699" s="83"/>
      <c r="F699" s="84" t="s">
        <v>10</v>
      </c>
      <c r="G699" s="84" t="n">
        <v>10000</v>
      </c>
      <c r="H699" s="66"/>
    </row>
    <row r="700" customFormat="false" ht="12.8" hidden="false" customHeight="false" outlineLevel="0" collapsed="false">
      <c r="A700" s="0" t="s">
        <v>3069</v>
      </c>
      <c r="B700" s="11" t="s">
        <v>3068</v>
      </c>
      <c r="C700" s="11" t="s">
        <v>952</v>
      </c>
      <c r="D700" s="82" t="s">
        <v>951</v>
      </c>
      <c r="E700" s="83"/>
      <c r="F700" s="84" t="s">
        <v>10</v>
      </c>
      <c r="G700" s="84" t="n">
        <v>15000</v>
      </c>
      <c r="H700" s="66"/>
    </row>
    <row r="701" customFormat="false" ht="12.8" hidden="false" customHeight="false" outlineLevel="0" collapsed="false">
      <c r="A701" s="0" t="s">
        <v>3070</v>
      </c>
      <c r="B701" s="11" t="s">
        <v>3068</v>
      </c>
      <c r="C701" s="11" t="s">
        <v>954</v>
      </c>
      <c r="D701" s="82" t="s">
        <v>953</v>
      </c>
      <c r="E701" s="83"/>
      <c r="F701" s="84" t="s">
        <v>10</v>
      </c>
      <c r="G701" s="84" t="n">
        <v>20000</v>
      </c>
      <c r="H701" s="66"/>
    </row>
    <row r="702" customFormat="false" ht="12.8" hidden="false" customHeight="false" outlineLevel="0" collapsed="false">
      <c r="A702" s="0" t="s">
        <v>3071</v>
      </c>
      <c r="B702" s="11" t="s">
        <v>3068</v>
      </c>
      <c r="C702" s="11" t="s">
        <v>956</v>
      </c>
      <c r="D702" s="82" t="s">
        <v>955</v>
      </c>
      <c r="E702" s="83"/>
      <c r="F702" s="84" t="s">
        <v>10</v>
      </c>
      <c r="G702" s="84" t="n">
        <v>20000</v>
      </c>
      <c r="H702" s="66"/>
    </row>
    <row r="703" customFormat="false" ht="12.8" hidden="false" customHeight="false" outlineLevel="0" collapsed="false">
      <c r="A703" s="0" t="s">
        <v>3072</v>
      </c>
      <c r="B703" s="11" t="s">
        <v>3073</v>
      </c>
      <c r="C703" s="11" t="s">
        <v>960</v>
      </c>
      <c r="D703" s="82" t="s">
        <v>959</v>
      </c>
      <c r="E703" s="83"/>
      <c r="F703" s="84" t="s">
        <v>10</v>
      </c>
      <c r="G703" s="84" t="n">
        <v>2000</v>
      </c>
      <c r="H703" s="66"/>
    </row>
    <row r="704" customFormat="false" ht="12.8" hidden="false" customHeight="false" outlineLevel="0" collapsed="false">
      <c r="A704" s="0" t="s">
        <v>3074</v>
      </c>
      <c r="B704" s="11" t="s">
        <v>3073</v>
      </c>
      <c r="C704" s="11" t="s">
        <v>962</v>
      </c>
      <c r="D704" s="82" t="s">
        <v>961</v>
      </c>
      <c r="E704" s="83"/>
      <c r="F704" s="84" t="s">
        <v>10</v>
      </c>
      <c r="G704" s="84" t="n">
        <v>30000</v>
      </c>
      <c r="H704" s="66"/>
    </row>
    <row r="705" customFormat="false" ht="12.8" hidden="false" customHeight="false" outlineLevel="0" collapsed="false">
      <c r="A705" s="0" t="s">
        <v>3075</v>
      </c>
      <c r="B705" s="11" t="s">
        <v>3073</v>
      </c>
      <c r="C705" s="11" t="s">
        <v>964</v>
      </c>
      <c r="D705" s="82" t="s">
        <v>963</v>
      </c>
      <c r="E705" s="83"/>
      <c r="F705" s="84" t="s">
        <v>10</v>
      </c>
      <c r="G705" s="84" t="n">
        <v>10000</v>
      </c>
      <c r="H705" s="66"/>
    </row>
    <row r="706" customFormat="false" ht="12.8" hidden="false" customHeight="false" outlineLevel="0" collapsed="false">
      <c r="A706" s="0" t="s">
        <v>3076</v>
      </c>
      <c r="B706" s="11" t="s">
        <v>3073</v>
      </c>
      <c r="C706" s="11" t="s">
        <v>966</v>
      </c>
      <c r="D706" s="82" t="s">
        <v>965</v>
      </c>
      <c r="E706" s="83"/>
      <c r="F706" s="84" t="s">
        <v>10</v>
      </c>
      <c r="G706" s="84" t="n">
        <v>5000</v>
      </c>
      <c r="H706" s="66"/>
    </row>
    <row r="707" customFormat="false" ht="12.8" hidden="false" customHeight="false" outlineLevel="0" collapsed="false">
      <c r="A707" s="0" t="s">
        <v>3077</v>
      </c>
      <c r="B707" s="11" t="s">
        <v>3073</v>
      </c>
      <c r="C707" s="11" t="s">
        <v>968</v>
      </c>
      <c r="D707" s="82" t="s">
        <v>967</v>
      </c>
      <c r="E707" s="83"/>
      <c r="F707" s="84" t="s">
        <v>10</v>
      </c>
      <c r="G707" s="84" t="n">
        <v>10000</v>
      </c>
      <c r="H707" s="66"/>
    </row>
    <row r="708" customFormat="false" ht="12.8" hidden="false" customHeight="false" outlineLevel="0" collapsed="false">
      <c r="A708" s="0" t="s">
        <v>3078</v>
      </c>
      <c r="B708" s="11" t="s">
        <v>3073</v>
      </c>
      <c r="C708" s="11" t="s">
        <v>970</v>
      </c>
      <c r="D708" s="82" t="s">
        <v>969</v>
      </c>
      <c r="E708" s="83"/>
      <c r="F708" s="84" t="s">
        <v>10</v>
      </c>
      <c r="G708" s="84"/>
      <c r="H708" s="66"/>
    </row>
    <row r="709" customFormat="false" ht="12.8" hidden="false" customHeight="false" outlineLevel="0" collapsed="false">
      <c r="A709" s="0" t="s">
        <v>3079</v>
      </c>
      <c r="B709" s="11" t="s">
        <v>3080</v>
      </c>
      <c r="C709" s="11" t="s">
        <v>974</v>
      </c>
      <c r="D709" s="82" t="s">
        <v>973</v>
      </c>
      <c r="E709" s="83"/>
      <c r="F709" s="84" t="s">
        <v>10</v>
      </c>
      <c r="G709" s="84" t="n">
        <v>10000</v>
      </c>
      <c r="H709" s="66"/>
    </row>
    <row r="710" customFormat="false" ht="12.8" hidden="false" customHeight="false" outlineLevel="0" collapsed="false">
      <c r="A710" s="0" t="s">
        <v>3081</v>
      </c>
      <c r="B710" s="11" t="s">
        <v>3080</v>
      </c>
      <c r="C710" s="11" t="s">
        <v>976</v>
      </c>
      <c r="D710" s="82" t="s">
        <v>975</v>
      </c>
      <c r="E710" s="83"/>
      <c r="F710" s="84" t="s">
        <v>10</v>
      </c>
      <c r="G710" s="84" t="n">
        <v>10000</v>
      </c>
      <c r="H710" s="66"/>
    </row>
    <row r="711" customFormat="false" ht="12.8" hidden="false" customHeight="false" outlineLevel="0" collapsed="false">
      <c r="A711" s="0" t="s">
        <v>3082</v>
      </c>
      <c r="B711" s="11" t="s">
        <v>3080</v>
      </c>
      <c r="C711" s="11" t="s">
        <v>978</v>
      </c>
      <c r="D711" s="82" t="s">
        <v>977</v>
      </c>
      <c r="E711" s="83"/>
      <c r="F711" s="84" t="s">
        <v>10</v>
      </c>
      <c r="G711" s="84" t="n">
        <v>20000</v>
      </c>
      <c r="H711" s="66"/>
    </row>
    <row r="712" customFormat="false" ht="12.8" hidden="false" customHeight="false" outlineLevel="0" collapsed="false">
      <c r="A712" s="0" t="s">
        <v>3083</v>
      </c>
      <c r="B712" s="11" t="s">
        <v>3084</v>
      </c>
      <c r="C712" s="11" t="s">
        <v>981</v>
      </c>
      <c r="D712" s="82" t="s">
        <v>980</v>
      </c>
      <c r="E712" s="83"/>
      <c r="F712" s="84" t="s">
        <v>10</v>
      </c>
      <c r="G712" s="84" t="n">
        <v>30000</v>
      </c>
      <c r="H712" s="66"/>
    </row>
    <row r="713" customFormat="false" ht="12.8" hidden="false" customHeight="false" outlineLevel="0" collapsed="false">
      <c r="A713" s="0" t="s">
        <v>3085</v>
      </c>
      <c r="B713" s="11" t="s">
        <v>3084</v>
      </c>
      <c r="C713" s="11" t="s">
        <v>983</v>
      </c>
      <c r="D713" s="82" t="s">
        <v>982</v>
      </c>
      <c r="E713" s="83"/>
      <c r="F713" s="84" t="s">
        <v>10</v>
      </c>
      <c r="G713" s="84" t="n">
        <v>20000</v>
      </c>
      <c r="H713" s="66"/>
    </row>
    <row r="714" customFormat="false" ht="12.8" hidden="false" customHeight="false" outlineLevel="0" collapsed="false">
      <c r="A714" s="0" t="s">
        <v>3086</v>
      </c>
      <c r="B714" s="11" t="s">
        <v>3084</v>
      </c>
      <c r="C714" s="11" t="s">
        <v>985</v>
      </c>
      <c r="D714" s="82" t="s">
        <v>984</v>
      </c>
      <c r="E714" s="83"/>
      <c r="F714" s="84" t="s">
        <v>10</v>
      </c>
      <c r="G714" s="84" t="n">
        <v>5000</v>
      </c>
      <c r="H714" s="66"/>
    </row>
    <row r="715" customFormat="false" ht="12.8" hidden="false" customHeight="false" outlineLevel="0" collapsed="false">
      <c r="A715" s="0" t="s">
        <v>3087</v>
      </c>
      <c r="B715" s="11" t="s">
        <v>3088</v>
      </c>
      <c r="C715" s="11" t="s">
        <v>989</v>
      </c>
      <c r="D715" s="82" t="s">
        <v>988</v>
      </c>
      <c r="E715" s="83"/>
      <c r="F715" s="84" t="s">
        <v>10</v>
      </c>
      <c r="G715" s="84"/>
      <c r="H715" s="66"/>
    </row>
    <row r="716" customFormat="false" ht="12.8" hidden="false" customHeight="false" outlineLevel="0" collapsed="false">
      <c r="A716" s="0" t="s">
        <v>3089</v>
      </c>
      <c r="B716" s="11" t="s">
        <v>3088</v>
      </c>
      <c r="C716" s="11" t="s">
        <v>991</v>
      </c>
      <c r="D716" s="82" t="s">
        <v>990</v>
      </c>
      <c r="E716" s="83"/>
      <c r="F716" s="84" t="s">
        <v>10</v>
      </c>
      <c r="G716" s="84"/>
      <c r="H716" s="66"/>
    </row>
    <row r="717" customFormat="false" ht="12.8" hidden="false" customHeight="false" outlineLevel="0" collapsed="false">
      <c r="A717" s="0" t="s">
        <v>3090</v>
      </c>
      <c r="B717" s="11" t="s">
        <v>3091</v>
      </c>
      <c r="C717" s="11" t="s">
        <v>995</v>
      </c>
      <c r="D717" s="82" t="s">
        <v>994</v>
      </c>
      <c r="E717" s="83"/>
      <c r="F717" s="84" t="s">
        <v>10</v>
      </c>
      <c r="G717" s="84" t="n">
        <v>20000</v>
      </c>
      <c r="H717" s="66"/>
    </row>
    <row r="718" customFormat="false" ht="12.8" hidden="false" customHeight="false" outlineLevel="0" collapsed="false">
      <c r="A718" s="0" t="s">
        <v>3092</v>
      </c>
      <c r="B718" s="11" t="s">
        <v>3093</v>
      </c>
      <c r="C718" s="11" t="s">
        <v>1001</v>
      </c>
      <c r="D718" s="82" t="s">
        <v>1000</v>
      </c>
      <c r="E718" s="83"/>
      <c r="F718" s="84" t="s">
        <v>10</v>
      </c>
      <c r="G718" s="84"/>
      <c r="H718" s="66"/>
    </row>
    <row r="719" customFormat="false" ht="12.8" hidden="false" customHeight="false" outlineLevel="0" collapsed="false">
      <c r="A719" s="0" t="s">
        <v>3094</v>
      </c>
      <c r="B719" s="11" t="s">
        <v>3093</v>
      </c>
      <c r="C719" s="11" t="s">
        <v>1003</v>
      </c>
      <c r="D719" s="82" t="s">
        <v>1002</v>
      </c>
      <c r="E719" s="83"/>
      <c r="F719" s="84" t="s">
        <v>10</v>
      </c>
      <c r="G719" s="84"/>
      <c r="H719" s="66"/>
    </row>
    <row r="720" customFormat="false" ht="12.8" hidden="false" customHeight="false" outlineLevel="0" collapsed="false">
      <c r="A720" s="0" t="s">
        <v>3095</v>
      </c>
      <c r="B720" s="11" t="s">
        <v>3093</v>
      </c>
      <c r="C720" s="11" t="s">
        <v>1005</v>
      </c>
      <c r="D720" s="82" t="s">
        <v>1004</v>
      </c>
      <c r="E720" s="83"/>
      <c r="F720" s="84" t="s">
        <v>10</v>
      </c>
      <c r="G720" s="84"/>
      <c r="H720" s="66"/>
    </row>
    <row r="721" customFormat="false" ht="12.8" hidden="false" customHeight="false" outlineLevel="0" collapsed="false">
      <c r="A721" s="0" t="s">
        <v>3096</v>
      </c>
      <c r="B721" s="11" t="s">
        <v>3093</v>
      </c>
      <c r="C721" s="11" t="s">
        <v>1007</v>
      </c>
      <c r="D721" s="82" t="s">
        <v>1006</v>
      </c>
      <c r="E721" s="83"/>
      <c r="F721" s="84" t="s">
        <v>10</v>
      </c>
      <c r="G721" s="84"/>
      <c r="H721" s="66"/>
    </row>
    <row r="722" customFormat="false" ht="12.8" hidden="false" customHeight="false" outlineLevel="0" collapsed="false">
      <c r="A722" s="0" t="s">
        <v>3097</v>
      </c>
      <c r="B722" s="11" t="s">
        <v>3093</v>
      </c>
      <c r="C722" s="11" t="s">
        <v>1009</v>
      </c>
      <c r="D722" s="82" t="s">
        <v>1008</v>
      </c>
      <c r="E722" s="83"/>
      <c r="F722" s="84" t="s">
        <v>10</v>
      </c>
      <c r="G722" s="84"/>
      <c r="H722" s="66"/>
    </row>
    <row r="723" customFormat="false" ht="12.8" hidden="false" customHeight="false" outlineLevel="0" collapsed="false">
      <c r="A723" s="0" t="s">
        <v>3098</v>
      </c>
      <c r="B723" s="11" t="s">
        <v>3093</v>
      </c>
      <c r="C723" s="11" t="s">
        <v>1011</v>
      </c>
      <c r="D723" s="82" t="s">
        <v>1010</v>
      </c>
      <c r="E723" s="83"/>
      <c r="F723" s="84" t="s">
        <v>10</v>
      </c>
      <c r="G723" s="84"/>
      <c r="H723" s="66"/>
    </row>
    <row r="724" customFormat="false" ht="12.8" hidden="false" customHeight="false" outlineLevel="0" collapsed="false">
      <c r="A724" s="0" t="s">
        <v>3099</v>
      </c>
      <c r="B724" s="11" t="s">
        <v>3093</v>
      </c>
      <c r="C724" s="11" t="s">
        <v>1013</v>
      </c>
      <c r="D724" s="82" t="s">
        <v>1012</v>
      </c>
      <c r="E724" s="83"/>
      <c r="F724" s="84" t="s">
        <v>10</v>
      </c>
      <c r="G724" s="84"/>
      <c r="H724" s="66"/>
    </row>
    <row r="725" customFormat="false" ht="12.8" hidden="false" customHeight="false" outlineLevel="0" collapsed="false">
      <c r="A725" s="0" t="s">
        <v>3100</v>
      </c>
      <c r="B725" s="11" t="s">
        <v>3093</v>
      </c>
      <c r="C725" s="11" t="s">
        <v>1015</v>
      </c>
      <c r="D725" s="82" t="s">
        <v>1014</v>
      </c>
      <c r="E725" s="83"/>
      <c r="F725" s="84" t="s">
        <v>10</v>
      </c>
      <c r="G725" s="84"/>
      <c r="H725" s="66"/>
    </row>
    <row r="726" customFormat="false" ht="12.8" hidden="false" customHeight="false" outlineLevel="0" collapsed="false">
      <c r="A726" s="0" t="s">
        <v>3101</v>
      </c>
      <c r="B726" s="11" t="s">
        <v>3093</v>
      </c>
      <c r="C726" s="11" t="s">
        <v>1017</v>
      </c>
      <c r="D726" s="82" t="s">
        <v>1016</v>
      </c>
      <c r="E726" s="83"/>
      <c r="F726" s="84" t="s">
        <v>10</v>
      </c>
      <c r="G726" s="84"/>
      <c r="H726" s="66"/>
    </row>
    <row r="727" customFormat="false" ht="12.8" hidden="false" customHeight="false" outlineLevel="0" collapsed="false">
      <c r="A727" s="0" t="s">
        <v>3102</v>
      </c>
      <c r="B727" s="11" t="s">
        <v>3093</v>
      </c>
      <c r="C727" s="11" t="s">
        <v>1019</v>
      </c>
      <c r="D727" s="82" t="s">
        <v>1018</v>
      </c>
      <c r="E727" s="83"/>
      <c r="F727" s="84" t="s">
        <v>10</v>
      </c>
      <c r="G727" s="84"/>
      <c r="H727" s="66"/>
    </row>
    <row r="728" customFormat="false" ht="12.8" hidden="false" customHeight="false" outlineLevel="0" collapsed="false">
      <c r="A728" s="0" t="s">
        <v>3103</v>
      </c>
      <c r="B728" s="11" t="s">
        <v>3093</v>
      </c>
      <c r="C728" s="11" t="s">
        <v>1021</v>
      </c>
      <c r="D728" s="82" t="s">
        <v>1020</v>
      </c>
      <c r="E728" s="83"/>
      <c r="F728" s="84" t="s">
        <v>10</v>
      </c>
      <c r="G728" s="84"/>
      <c r="H728" s="66"/>
    </row>
    <row r="729" customFormat="false" ht="12.8" hidden="false" customHeight="false" outlineLevel="0" collapsed="false">
      <c r="A729" s="0" t="s">
        <v>3104</v>
      </c>
      <c r="B729" s="11" t="s">
        <v>3093</v>
      </c>
      <c r="C729" s="11" t="s">
        <v>1023</v>
      </c>
      <c r="D729" s="82" t="s">
        <v>1022</v>
      </c>
      <c r="E729" s="83"/>
      <c r="F729" s="84" t="s">
        <v>10</v>
      </c>
      <c r="G729" s="84"/>
      <c r="H729" s="66"/>
    </row>
    <row r="730" customFormat="false" ht="12.8" hidden="false" customHeight="false" outlineLevel="0" collapsed="false">
      <c r="A730" s="0" t="s">
        <v>3105</v>
      </c>
      <c r="B730" s="11" t="s">
        <v>3093</v>
      </c>
      <c r="C730" s="11" t="s">
        <v>1025</v>
      </c>
      <c r="D730" s="82" t="s">
        <v>1024</v>
      </c>
      <c r="E730" s="83"/>
      <c r="F730" s="84" t="s">
        <v>10</v>
      </c>
      <c r="G730" s="84"/>
      <c r="H730" s="66"/>
    </row>
    <row r="731" customFormat="false" ht="12.8" hidden="false" customHeight="false" outlineLevel="0" collapsed="false">
      <c r="A731" s="0" t="s">
        <v>3106</v>
      </c>
      <c r="B731" s="11" t="s">
        <v>3093</v>
      </c>
      <c r="C731" s="11" t="s">
        <v>1027</v>
      </c>
      <c r="D731" s="82" t="s">
        <v>1026</v>
      </c>
      <c r="E731" s="83"/>
      <c r="F731" s="84" t="s">
        <v>10</v>
      </c>
      <c r="G731" s="84"/>
      <c r="H731" s="66"/>
    </row>
    <row r="732" customFormat="false" ht="12.8" hidden="false" customHeight="false" outlineLevel="0" collapsed="false">
      <c r="A732" s="0" t="s">
        <v>3107</v>
      </c>
      <c r="B732" s="11" t="s">
        <v>3093</v>
      </c>
      <c r="C732" s="11" t="s">
        <v>1029</v>
      </c>
      <c r="D732" s="82" t="s">
        <v>1028</v>
      </c>
      <c r="E732" s="83"/>
      <c r="F732" s="84" t="s">
        <v>10</v>
      </c>
      <c r="G732" s="84"/>
      <c r="H732" s="66"/>
    </row>
    <row r="733" customFormat="false" ht="12.8" hidden="false" customHeight="false" outlineLevel="0" collapsed="false">
      <c r="A733" s="0" t="s">
        <v>3108</v>
      </c>
      <c r="B733" s="11" t="s">
        <v>3093</v>
      </c>
      <c r="C733" s="11" t="s">
        <v>1031</v>
      </c>
      <c r="D733" s="82" t="s">
        <v>1030</v>
      </c>
      <c r="E733" s="83"/>
      <c r="F733" s="84" t="s">
        <v>10</v>
      </c>
      <c r="G733" s="84"/>
      <c r="H733" s="66"/>
    </row>
    <row r="734" customFormat="false" ht="12.8" hidden="false" customHeight="false" outlineLevel="0" collapsed="false">
      <c r="A734" s="0" t="s">
        <v>3109</v>
      </c>
      <c r="B734" s="11" t="s">
        <v>3093</v>
      </c>
      <c r="C734" s="11" t="s">
        <v>1033</v>
      </c>
      <c r="D734" s="82" t="s">
        <v>1032</v>
      </c>
      <c r="E734" s="83"/>
      <c r="F734" s="84" t="s">
        <v>10</v>
      </c>
      <c r="G734" s="84"/>
      <c r="H734" s="66"/>
    </row>
    <row r="735" customFormat="false" ht="12.8" hidden="false" customHeight="false" outlineLevel="0" collapsed="false">
      <c r="A735" s="0" t="s">
        <v>3110</v>
      </c>
      <c r="B735" s="11" t="s">
        <v>3093</v>
      </c>
      <c r="C735" s="11" t="s">
        <v>1035</v>
      </c>
      <c r="D735" s="82" t="s">
        <v>1034</v>
      </c>
      <c r="E735" s="83"/>
      <c r="F735" s="84" t="s">
        <v>10</v>
      </c>
      <c r="G735" s="84"/>
      <c r="H735" s="66"/>
    </row>
    <row r="736" customFormat="false" ht="12.8" hidden="false" customHeight="false" outlineLevel="0" collapsed="false">
      <c r="A736" s="0" t="s">
        <v>3111</v>
      </c>
      <c r="B736" s="11" t="s">
        <v>3093</v>
      </c>
      <c r="C736" s="11" t="s">
        <v>1037</v>
      </c>
      <c r="D736" s="82" t="s">
        <v>1036</v>
      </c>
      <c r="E736" s="83"/>
      <c r="F736" s="84" t="s">
        <v>10</v>
      </c>
      <c r="G736" s="84"/>
      <c r="H736" s="66"/>
    </row>
    <row r="737" customFormat="false" ht="12.8" hidden="false" customHeight="false" outlineLevel="0" collapsed="false">
      <c r="A737" s="0" t="s">
        <v>3112</v>
      </c>
      <c r="B737" s="11" t="s">
        <v>3093</v>
      </c>
      <c r="C737" s="11" t="s">
        <v>1039</v>
      </c>
      <c r="D737" s="82" t="s">
        <v>1038</v>
      </c>
      <c r="E737" s="83"/>
      <c r="F737" s="84" t="s">
        <v>10</v>
      </c>
      <c r="G737" s="84"/>
      <c r="H737" s="66"/>
    </row>
    <row r="738" customFormat="false" ht="12.8" hidden="false" customHeight="false" outlineLevel="0" collapsed="false">
      <c r="A738" s="0" t="s">
        <v>3113</v>
      </c>
      <c r="B738" s="11" t="s">
        <v>3093</v>
      </c>
      <c r="C738" s="11" t="s">
        <v>1041</v>
      </c>
      <c r="D738" s="82" t="s">
        <v>1040</v>
      </c>
      <c r="E738" s="83"/>
      <c r="F738" s="84" t="s">
        <v>10</v>
      </c>
      <c r="G738" s="84"/>
      <c r="H738" s="66"/>
    </row>
    <row r="739" customFormat="false" ht="12.8" hidden="false" customHeight="false" outlineLevel="0" collapsed="false">
      <c r="A739" s="0" t="s">
        <v>3114</v>
      </c>
      <c r="B739" s="11" t="s">
        <v>3093</v>
      </c>
      <c r="C739" s="11" t="s">
        <v>1043</v>
      </c>
      <c r="D739" s="82" t="s">
        <v>1042</v>
      </c>
      <c r="E739" s="83"/>
      <c r="F739" s="84" t="s">
        <v>10</v>
      </c>
      <c r="G739" s="84"/>
      <c r="H739" s="66"/>
    </row>
    <row r="740" customFormat="false" ht="12.8" hidden="false" customHeight="false" outlineLevel="0" collapsed="false">
      <c r="A740" s="0" t="s">
        <v>3115</v>
      </c>
      <c r="B740" s="11" t="s">
        <v>3093</v>
      </c>
      <c r="C740" s="11" t="s">
        <v>1045</v>
      </c>
      <c r="D740" s="82" t="s">
        <v>1044</v>
      </c>
      <c r="E740" s="83"/>
      <c r="F740" s="84" t="s">
        <v>10</v>
      </c>
      <c r="G740" s="84"/>
      <c r="H740" s="66"/>
    </row>
    <row r="741" customFormat="false" ht="12.8" hidden="false" customHeight="false" outlineLevel="0" collapsed="false">
      <c r="A741" s="0" t="s">
        <v>3116</v>
      </c>
      <c r="B741" s="11" t="s">
        <v>3093</v>
      </c>
      <c r="C741" s="11" t="s">
        <v>1047</v>
      </c>
      <c r="D741" s="82" t="s">
        <v>1046</v>
      </c>
      <c r="E741" s="83"/>
      <c r="F741" s="84" t="s">
        <v>10</v>
      </c>
      <c r="G741" s="84"/>
      <c r="H741" s="66"/>
    </row>
    <row r="742" customFormat="false" ht="12.8" hidden="false" customHeight="false" outlineLevel="0" collapsed="false">
      <c r="A742" s="0" t="s">
        <v>3117</v>
      </c>
      <c r="B742" s="11" t="s">
        <v>3093</v>
      </c>
      <c r="C742" s="11" t="s">
        <v>1049</v>
      </c>
      <c r="D742" s="82" t="s">
        <v>1048</v>
      </c>
      <c r="E742" s="83"/>
      <c r="F742" s="84" t="s">
        <v>10</v>
      </c>
      <c r="G742" s="84"/>
      <c r="H742" s="66"/>
    </row>
    <row r="743" customFormat="false" ht="12.8" hidden="false" customHeight="false" outlineLevel="0" collapsed="false">
      <c r="A743" s="0" t="s">
        <v>3118</v>
      </c>
      <c r="B743" s="11" t="s">
        <v>3093</v>
      </c>
      <c r="C743" s="11" t="s">
        <v>1051</v>
      </c>
      <c r="D743" s="82" t="s">
        <v>1050</v>
      </c>
      <c r="E743" s="83"/>
      <c r="F743" s="84" t="s">
        <v>10</v>
      </c>
      <c r="G743" s="84"/>
      <c r="H743" s="66"/>
    </row>
    <row r="744" customFormat="false" ht="12.8" hidden="false" customHeight="false" outlineLevel="0" collapsed="false">
      <c r="A744" s="0" t="s">
        <v>3119</v>
      </c>
      <c r="B744" s="11" t="s">
        <v>3093</v>
      </c>
      <c r="C744" s="11" t="s">
        <v>1053</v>
      </c>
      <c r="D744" s="82" t="s">
        <v>1052</v>
      </c>
      <c r="E744" s="83"/>
      <c r="F744" s="84" t="s">
        <v>10</v>
      </c>
      <c r="G744" s="84"/>
      <c r="H744" s="66"/>
    </row>
    <row r="745" customFormat="false" ht="12.8" hidden="false" customHeight="false" outlineLevel="0" collapsed="false">
      <c r="A745" s="0" t="s">
        <v>3120</v>
      </c>
      <c r="B745" s="11" t="s">
        <v>3093</v>
      </c>
      <c r="C745" s="11" t="s">
        <v>1055</v>
      </c>
      <c r="D745" s="82" t="s">
        <v>1054</v>
      </c>
      <c r="E745" s="83"/>
      <c r="F745" s="84" t="s">
        <v>10</v>
      </c>
      <c r="G745" s="84"/>
      <c r="H745" s="66"/>
    </row>
    <row r="746" customFormat="false" ht="12.8" hidden="false" customHeight="false" outlineLevel="0" collapsed="false">
      <c r="A746" s="0" t="s">
        <v>3121</v>
      </c>
      <c r="B746" s="11" t="s">
        <v>3093</v>
      </c>
      <c r="C746" s="11" t="s">
        <v>1057</v>
      </c>
      <c r="D746" s="82" t="s">
        <v>1056</v>
      </c>
      <c r="E746" s="83"/>
      <c r="F746" s="84" t="s">
        <v>10</v>
      </c>
      <c r="G746" s="84"/>
      <c r="H746" s="66"/>
    </row>
    <row r="747" customFormat="false" ht="12.8" hidden="false" customHeight="false" outlineLevel="0" collapsed="false">
      <c r="A747" s="0" t="s">
        <v>3122</v>
      </c>
      <c r="B747" s="11" t="s">
        <v>3093</v>
      </c>
      <c r="C747" s="11" t="s">
        <v>1059</v>
      </c>
      <c r="D747" s="82" t="s">
        <v>1058</v>
      </c>
      <c r="E747" s="83"/>
      <c r="F747" s="84" t="s">
        <v>10</v>
      </c>
      <c r="G747" s="84"/>
      <c r="H747" s="66"/>
    </row>
    <row r="748" customFormat="false" ht="12.8" hidden="false" customHeight="false" outlineLevel="0" collapsed="false">
      <c r="A748" s="0" t="s">
        <v>3123</v>
      </c>
      <c r="B748" s="11" t="s">
        <v>3093</v>
      </c>
      <c r="C748" s="11" t="s">
        <v>1061</v>
      </c>
      <c r="D748" s="82" t="s">
        <v>1060</v>
      </c>
      <c r="E748" s="83"/>
      <c r="F748" s="84" t="s">
        <v>10</v>
      </c>
      <c r="G748" s="84"/>
      <c r="H748" s="66"/>
    </row>
    <row r="749" customFormat="false" ht="12.8" hidden="false" customHeight="false" outlineLevel="0" collapsed="false">
      <c r="A749" s="0" t="s">
        <v>3124</v>
      </c>
      <c r="B749" s="11" t="s">
        <v>3093</v>
      </c>
      <c r="C749" s="11" t="s">
        <v>1063</v>
      </c>
      <c r="D749" s="82" t="s">
        <v>1062</v>
      </c>
      <c r="E749" s="83"/>
      <c r="F749" s="84" t="s">
        <v>10</v>
      </c>
      <c r="G749" s="84"/>
      <c r="H749" s="66"/>
    </row>
    <row r="750" customFormat="false" ht="12.8" hidden="false" customHeight="false" outlineLevel="0" collapsed="false">
      <c r="A750" s="0" t="s">
        <v>3125</v>
      </c>
      <c r="B750" s="11" t="s">
        <v>3093</v>
      </c>
      <c r="C750" s="11" t="s">
        <v>1065</v>
      </c>
      <c r="D750" s="82" t="s">
        <v>1064</v>
      </c>
      <c r="E750" s="83"/>
      <c r="F750" s="84" t="s">
        <v>10</v>
      </c>
      <c r="G750" s="84"/>
      <c r="H750" s="66"/>
    </row>
    <row r="751" customFormat="false" ht="12.8" hidden="false" customHeight="false" outlineLevel="0" collapsed="false">
      <c r="A751" s="0" t="s">
        <v>3126</v>
      </c>
      <c r="B751" s="11" t="s">
        <v>3093</v>
      </c>
      <c r="C751" s="11" t="s">
        <v>1067</v>
      </c>
      <c r="D751" s="82" t="s">
        <v>1066</v>
      </c>
      <c r="E751" s="83"/>
      <c r="F751" s="84" t="s">
        <v>10</v>
      </c>
      <c r="G751" s="84"/>
      <c r="H751" s="66"/>
    </row>
    <row r="752" customFormat="false" ht="12.8" hidden="false" customHeight="false" outlineLevel="0" collapsed="false">
      <c r="A752" s="0" t="s">
        <v>3127</v>
      </c>
      <c r="B752" s="11" t="s">
        <v>3093</v>
      </c>
      <c r="C752" s="11" t="s">
        <v>1069</v>
      </c>
      <c r="D752" s="82" t="s">
        <v>1068</v>
      </c>
      <c r="E752" s="83"/>
      <c r="F752" s="84" t="s">
        <v>10</v>
      </c>
      <c r="G752" s="84"/>
      <c r="H752" s="66"/>
    </row>
    <row r="753" customFormat="false" ht="12.8" hidden="false" customHeight="false" outlineLevel="0" collapsed="false">
      <c r="A753" s="0" t="s">
        <v>3128</v>
      </c>
      <c r="B753" s="11" t="s">
        <v>3093</v>
      </c>
      <c r="C753" s="11" t="s">
        <v>1071</v>
      </c>
      <c r="D753" s="82" t="s">
        <v>1070</v>
      </c>
      <c r="E753" s="83"/>
      <c r="F753" s="84" t="s">
        <v>10</v>
      </c>
      <c r="G753" s="84"/>
      <c r="H753" s="66"/>
    </row>
    <row r="754" customFormat="false" ht="12.8" hidden="false" customHeight="false" outlineLevel="0" collapsed="false">
      <c r="A754" s="0" t="s">
        <v>3129</v>
      </c>
      <c r="B754" s="11" t="s">
        <v>3093</v>
      </c>
      <c r="C754" s="11" t="s">
        <v>1073</v>
      </c>
      <c r="D754" s="82" t="s">
        <v>1072</v>
      </c>
      <c r="E754" s="83"/>
      <c r="F754" s="84" t="s">
        <v>10</v>
      </c>
      <c r="G754" s="84"/>
      <c r="H754" s="66"/>
    </row>
    <row r="755" customFormat="false" ht="12.8" hidden="false" customHeight="false" outlineLevel="0" collapsed="false">
      <c r="A755" s="0" t="s">
        <v>3130</v>
      </c>
      <c r="B755" s="11" t="s">
        <v>3093</v>
      </c>
      <c r="C755" s="11" t="s">
        <v>1075</v>
      </c>
      <c r="D755" s="82" t="s">
        <v>1074</v>
      </c>
      <c r="E755" s="83"/>
      <c r="F755" s="84" t="s">
        <v>10</v>
      </c>
      <c r="G755" s="84"/>
      <c r="H755" s="66"/>
    </row>
    <row r="756" customFormat="false" ht="12.8" hidden="false" customHeight="false" outlineLevel="0" collapsed="false">
      <c r="A756" s="0" t="s">
        <v>3131</v>
      </c>
      <c r="B756" s="11" t="s">
        <v>3093</v>
      </c>
      <c r="C756" s="11" t="s">
        <v>1077</v>
      </c>
      <c r="D756" s="82" t="s">
        <v>1076</v>
      </c>
      <c r="E756" s="83"/>
      <c r="F756" s="84" t="s">
        <v>10</v>
      </c>
      <c r="G756" s="84"/>
      <c r="H756" s="66"/>
    </row>
    <row r="757" customFormat="false" ht="12.8" hidden="false" customHeight="false" outlineLevel="0" collapsed="false">
      <c r="A757" s="0" t="s">
        <v>3132</v>
      </c>
      <c r="B757" s="11" t="s">
        <v>3093</v>
      </c>
      <c r="C757" s="11" t="s">
        <v>1079</v>
      </c>
      <c r="D757" s="82" t="s">
        <v>1078</v>
      </c>
      <c r="E757" s="83"/>
      <c r="F757" s="84" t="s">
        <v>10</v>
      </c>
      <c r="G757" s="84"/>
      <c r="H757" s="66"/>
    </row>
    <row r="758" customFormat="false" ht="12.8" hidden="false" customHeight="false" outlineLevel="0" collapsed="false">
      <c r="A758" s="0" t="s">
        <v>3133</v>
      </c>
      <c r="B758" s="11" t="s">
        <v>3093</v>
      </c>
      <c r="C758" s="11" t="s">
        <v>1081</v>
      </c>
      <c r="D758" s="82" t="s">
        <v>1080</v>
      </c>
      <c r="E758" s="83"/>
      <c r="F758" s="84" t="s">
        <v>10</v>
      </c>
      <c r="G758" s="84"/>
      <c r="H758" s="66"/>
    </row>
    <row r="759" customFormat="false" ht="12.8" hidden="false" customHeight="false" outlineLevel="0" collapsed="false">
      <c r="A759" s="0" t="s">
        <v>3134</v>
      </c>
      <c r="B759" s="11" t="s">
        <v>3093</v>
      </c>
      <c r="C759" s="11" t="s">
        <v>1083</v>
      </c>
      <c r="D759" s="82" t="s">
        <v>1082</v>
      </c>
      <c r="E759" s="83"/>
      <c r="F759" s="84" t="s">
        <v>10</v>
      </c>
      <c r="G759" s="84"/>
      <c r="H759" s="66"/>
    </row>
    <row r="760" customFormat="false" ht="12.8" hidden="false" customHeight="false" outlineLevel="0" collapsed="false">
      <c r="A760" s="0" t="s">
        <v>3135</v>
      </c>
      <c r="B760" s="11" t="s">
        <v>3093</v>
      </c>
      <c r="C760" s="11" t="s">
        <v>1085</v>
      </c>
      <c r="D760" s="82" t="s">
        <v>1084</v>
      </c>
      <c r="E760" s="83"/>
      <c r="F760" s="84" t="s">
        <v>10</v>
      </c>
      <c r="G760" s="84"/>
      <c r="H760" s="66"/>
    </row>
    <row r="761" customFormat="false" ht="12.8" hidden="false" customHeight="false" outlineLevel="0" collapsed="false">
      <c r="A761" s="0" t="s">
        <v>3136</v>
      </c>
      <c r="B761" s="11" t="s">
        <v>3137</v>
      </c>
      <c r="C761" s="11" t="s">
        <v>1001</v>
      </c>
      <c r="D761" s="82" t="s">
        <v>1088</v>
      </c>
      <c r="E761" s="83"/>
      <c r="F761" s="84" t="s">
        <v>10</v>
      </c>
      <c r="G761" s="84"/>
      <c r="H761" s="66"/>
    </row>
    <row r="762" customFormat="false" ht="12.8" hidden="false" customHeight="false" outlineLevel="0" collapsed="false">
      <c r="A762" s="0" t="s">
        <v>3138</v>
      </c>
      <c r="B762" s="11" t="s">
        <v>3137</v>
      </c>
      <c r="C762" s="11" t="s">
        <v>1003</v>
      </c>
      <c r="D762" s="82" t="s">
        <v>1089</v>
      </c>
      <c r="E762" s="83"/>
      <c r="F762" s="84" t="s">
        <v>10</v>
      </c>
      <c r="G762" s="84"/>
      <c r="H762" s="66"/>
    </row>
    <row r="763" customFormat="false" ht="12.8" hidden="false" customHeight="false" outlineLevel="0" collapsed="false">
      <c r="A763" s="0" t="s">
        <v>3139</v>
      </c>
      <c r="B763" s="11" t="s">
        <v>3137</v>
      </c>
      <c r="C763" s="11" t="s">
        <v>1005</v>
      </c>
      <c r="D763" s="82" t="s">
        <v>1090</v>
      </c>
      <c r="E763" s="83"/>
      <c r="F763" s="84" t="s">
        <v>10</v>
      </c>
      <c r="G763" s="84"/>
      <c r="H763" s="66"/>
    </row>
    <row r="764" customFormat="false" ht="12.8" hidden="false" customHeight="false" outlineLevel="0" collapsed="false">
      <c r="A764" s="0" t="s">
        <v>3140</v>
      </c>
      <c r="B764" s="11" t="s">
        <v>3137</v>
      </c>
      <c r="C764" s="11" t="s">
        <v>1007</v>
      </c>
      <c r="D764" s="82" t="s">
        <v>1091</v>
      </c>
      <c r="E764" s="83"/>
      <c r="F764" s="84" t="s">
        <v>10</v>
      </c>
      <c r="G764" s="84"/>
      <c r="H764" s="66"/>
    </row>
    <row r="765" customFormat="false" ht="12.8" hidden="false" customHeight="false" outlineLevel="0" collapsed="false">
      <c r="A765" s="0" t="s">
        <v>3141</v>
      </c>
      <c r="B765" s="11" t="s">
        <v>3137</v>
      </c>
      <c r="C765" s="11" t="s">
        <v>1009</v>
      </c>
      <c r="D765" s="82" t="s">
        <v>1092</v>
      </c>
      <c r="E765" s="83"/>
      <c r="F765" s="84" t="s">
        <v>10</v>
      </c>
      <c r="G765" s="84"/>
      <c r="H765" s="66"/>
    </row>
    <row r="766" customFormat="false" ht="12.8" hidden="false" customHeight="false" outlineLevel="0" collapsed="false">
      <c r="A766" s="0" t="s">
        <v>3142</v>
      </c>
      <c r="B766" s="11" t="s">
        <v>3137</v>
      </c>
      <c r="C766" s="11" t="s">
        <v>1011</v>
      </c>
      <c r="D766" s="82" t="s">
        <v>1093</v>
      </c>
      <c r="E766" s="83"/>
      <c r="F766" s="84" t="s">
        <v>10</v>
      </c>
      <c r="G766" s="84"/>
      <c r="H766" s="66"/>
    </row>
    <row r="767" customFormat="false" ht="12.8" hidden="false" customHeight="false" outlineLevel="0" collapsed="false">
      <c r="A767" s="0" t="s">
        <v>3143</v>
      </c>
      <c r="B767" s="11" t="s">
        <v>3137</v>
      </c>
      <c r="C767" s="11" t="s">
        <v>1013</v>
      </c>
      <c r="D767" s="82" t="s">
        <v>1094</v>
      </c>
      <c r="E767" s="83"/>
      <c r="F767" s="84" t="s">
        <v>10</v>
      </c>
      <c r="G767" s="84"/>
      <c r="H767" s="66"/>
    </row>
    <row r="768" customFormat="false" ht="12.8" hidden="false" customHeight="false" outlineLevel="0" collapsed="false">
      <c r="A768" s="0" t="s">
        <v>3144</v>
      </c>
      <c r="B768" s="11" t="s">
        <v>3137</v>
      </c>
      <c r="C768" s="11" t="s">
        <v>1015</v>
      </c>
      <c r="D768" s="82" t="s">
        <v>1095</v>
      </c>
      <c r="E768" s="83"/>
      <c r="F768" s="84" t="s">
        <v>10</v>
      </c>
      <c r="G768" s="84"/>
      <c r="H768" s="66"/>
    </row>
    <row r="769" customFormat="false" ht="12.8" hidden="false" customHeight="false" outlineLevel="0" collapsed="false">
      <c r="A769" s="0" t="s">
        <v>3145</v>
      </c>
      <c r="B769" s="11" t="s">
        <v>3137</v>
      </c>
      <c r="C769" s="11" t="s">
        <v>1017</v>
      </c>
      <c r="D769" s="82" t="s">
        <v>1096</v>
      </c>
      <c r="E769" s="83"/>
      <c r="F769" s="84" t="s">
        <v>10</v>
      </c>
      <c r="G769" s="84"/>
      <c r="H769" s="66"/>
    </row>
    <row r="770" customFormat="false" ht="12.8" hidden="false" customHeight="false" outlineLevel="0" collapsed="false">
      <c r="A770" s="0" t="s">
        <v>3146</v>
      </c>
      <c r="B770" s="11" t="s">
        <v>3137</v>
      </c>
      <c r="C770" s="11" t="s">
        <v>1019</v>
      </c>
      <c r="D770" s="82" t="s">
        <v>1097</v>
      </c>
      <c r="E770" s="83"/>
      <c r="F770" s="84" t="s">
        <v>10</v>
      </c>
      <c r="G770" s="84"/>
      <c r="H770" s="66"/>
    </row>
    <row r="771" customFormat="false" ht="12.8" hidden="false" customHeight="false" outlineLevel="0" collapsed="false">
      <c r="A771" s="0" t="s">
        <v>3147</v>
      </c>
      <c r="B771" s="11" t="s">
        <v>3137</v>
      </c>
      <c r="C771" s="11" t="s">
        <v>1021</v>
      </c>
      <c r="D771" s="82" t="s">
        <v>1098</v>
      </c>
      <c r="E771" s="83"/>
      <c r="F771" s="84" t="s">
        <v>10</v>
      </c>
      <c r="G771" s="84"/>
      <c r="H771" s="66"/>
    </row>
    <row r="772" customFormat="false" ht="12.8" hidden="false" customHeight="false" outlineLevel="0" collapsed="false">
      <c r="A772" s="0" t="s">
        <v>3148</v>
      </c>
      <c r="B772" s="11" t="s">
        <v>3137</v>
      </c>
      <c r="C772" s="11" t="s">
        <v>1023</v>
      </c>
      <c r="D772" s="82" t="s">
        <v>1099</v>
      </c>
      <c r="E772" s="83"/>
      <c r="F772" s="84" t="s">
        <v>10</v>
      </c>
      <c r="G772" s="84"/>
      <c r="H772" s="66"/>
    </row>
    <row r="773" customFormat="false" ht="12.8" hidden="false" customHeight="false" outlineLevel="0" collapsed="false">
      <c r="A773" s="0" t="s">
        <v>3149</v>
      </c>
      <c r="B773" s="11" t="s">
        <v>3137</v>
      </c>
      <c r="C773" s="11" t="s">
        <v>1025</v>
      </c>
      <c r="D773" s="82" t="s">
        <v>1100</v>
      </c>
      <c r="E773" s="83"/>
      <c r="F773" s="84" t="s">
        <v>10</v>
      </c>
      <c r="G773" s="84"/>
      <c r="H773" s="66"/>
    </row>
    <row r="774" customFormat="false" ht="12.8" hidden="false" customHeight="false" outlineLevel="0" collapsed="false">
      <c r="A774" s="0" t="s">
        <v>3150</v>
      </c>
      <c r="B774" s="11" t="s">
        <v>3137</v>
      </c>
      <c r="C774" s="11" t="s">
        <v>1027</v>
      </c>
      <c r="D774" s="82" t="s">
        <v>1101</v>
      </c>
      <c r="E774" s="83"/>
      <c r="F774" s="84" t="s">
        <v>10</v>
      </c>
      <c r="G774" s="84"/>
      <c r="H774" s="66"/>
    </row>
    <row r="775" customFormat="false" ht="12.8" hidden="false" customHeight="false" outlineLevel="0" collapsed="false">
      <c r="A775" s="0" t="s">
        <v>3151</v>
      </c>
      <c r="B775" s="11" t="s">
        <v>3137</v>
      </c>
      <c r="C775" s="11" t="s">
        <v>1029</v>
      </c>
      <c r="D775" s="82" t="s">
        <v>1102</v>
      </c>
      <c r="E775" s="83"/>
      <c r="F775" s="84" t="s">
        <v>10</v>
      </c>
      <c r="G775" s="84"/>
      <c r="H775" s="66"/>
    </row>
    <row r="776" customFormat="false" ht="12.8" hidden="false" customHeight="false" outlineLevel="0" collapsed="false">
      <c r="A776" s="0" t="s">
        <v>3152</v>
      </c>
      <c r="B776" s="11" t="s">
        <v>3137</v>
      </c>
      <c r="C776" s="11" t="s">
        <v>1031</v>
      </c>
      <c r="D776" s="82" t="s">
        <v>1103</v>
      </c>
      <c r="E776" s="83"/>
      <c r="F776" s="84" t="s">
        <v>10</v>
      </c>
      <c r="G776" s="84"/>
      <c r="H776" s="66"/>
    </row>
    <row r="777" customFormat="false" ht="12.8" hidden="false" customHeight="false" outlineLevel="0" collapsed="false">
      <c r="A777" s="0" t="s">
        <v>3153</v>
      </c>
      <c r="B777" s="11" t="s">
        <v>3137</v>
      </c>
      <c r="C777" s="11" t="s">
        <v>1033</v>
      </c>
      <c r="D777" s="82" t="s">
        <v>1104</v>
      </c>
      <c r="E777" s="83"/>
      <c r="F777" s="84" t="s">
        <v>10</v>
      </c>
      <c r="G777" s="84"/>
      <c r="H777" s="66"/>
    </row>
    <row r="778" customFormat="false" ht="12.8" hidden="false" customHeight="false" outlineLevel="0" collapsed="false">
      <c r="A778" s="0" t="s">
        <v>3154</v>
      </c>
      <c r="B778" s="11" t="s">
        <v>3137</v>
      </c>
      <c r="C778" s="11" t="s">
        <v>1035</v>
      </c>
      <c r="D778" s="82" t="s">
        <v>1105</v>
      </c>
      <c r="E778" s="83"/>
      <c r="F778" s="84" t="s">
        <v>10</v>
      </c>
      <c r="G778" s="84"/>
      <c r="H778" s="66"/>
    </row>
    <row r="779" customFormat="false" ht="12.8" hidden="false" customHeight="false" outlineLevel="0" collapsed="false">
      <c r="A779" s="0" t="s">
        <v>3155</v>
      </c>
      <c r="B779" s="11" t="s">
        <v>3137</v>
      </c>
      <c r="C779" s="11" t="s">
        <v>1037</v>
      </c>
      <c r="D779" s="82" t="s">
        <v>1106</v>
      </c>
      <c r="E779" s="83"/>
      <c r="F779" s="84" t="s">
        <v>10</v>
      </c>
      <c r="G779" s="84"/>
      <c r="H779" s="66"/>
    </row>
    <row r="780" customFormat="false" ht="12.8" hidden="false" customHeight="false" outlineLevel="0" collapsed="false">
      <c r="A780" s="0" t="s">
        <v>3156</v>
      </c>
      <c r="B780" s="11" t="s">
        <v>3137</v>
      </c>
      <c r="C780" s="11" t="s">
        <v>1039</v>
      </c>
      <c r="D780" s="82" t="s">
        <v>1107</v>
      </c>
      <c r="E780" s="83"/>
      <c r="F780" s="84" t="s">
        <v>10</v>
      </c>
      <c r="G780" s="84"/>
      <c r="H780" s="66"/>
    </row>
    <row r="781" customFormat="false" ht="12.8" hidden="false" customHeight="false" outlineLevel="0" collapsed="false">
      <c r="A781" s="0" t="s">
        <v>3157</v>
      </c>
      <c r="B781" s="11" t="s">
        <v>3137</v>
      </c>
      <c r="C781" s="11" t="s">
        <v>1041</v>
      </c>
      <c r="D781" s="82" t="s">
        <v>1108</v>
      </c>
      <c r="E781" s="83"/>
      <c r="F781" s="84" t="s">
        <v>10</v>
      </c>
      <c r="G781" s="84"/>
      <c r="H781" s="66"/>
    </row>
    <row r="782" customFormat="false" ht="12.8" hidden="false" customHeight="false" outlineLevel="0" collapsed="false">
      <c r="A782" s="0" t="s">
        <v>3158</v>
      </c>
      <c r="B782" s="11" t="s">
        <v>3137</v>
      </c>
      <c r="C782" s="11" t="s">
        <v>1043</v>
      </c>
      <c r="D782" s="82" t="s">
        <v>1109</v>
      </c>
      <c r="E782" s="83"/>
      <c r="F782" s="84" t="s">
        <v>10</v>
      </c>
      <c r="G782" s="84"/>
      <c r="H782" s="66"/>
    </row>
    <row r="783" customFormat="false" ht="12.8" hidden="false" customHeight="false" outlineLevel="0" collapsed="false">
      <c r="A783" s="0" t="s">
        <v>3159</v>
      </c>
      <c r="B783" s="11" t="s">
        <v>3137</v>
      </c>
      <c r="C783" s="11" t="s">
        <v>1045</v>
      </c>
      <c r="D783" s="82" t="s">
        <v>1110</v>
      </c>
      <c r="E783" s="83"/>
      <c r="F783" s="84" t="s">
        <v>10</v>
      </c>
      <c r="G783" s="84"/>
      <c r="H783" s="66"/>
    </row>
    <row r="784" customFormat="false" ht="12.8" hidden="false" customHeight="false" outlineLevel="0" collapsed="false">
      <c r="A784" s="0" t="s">
        <v>3160</v>
      </c>
      <c r="B784" s="11" t="s">
        <v>3137</v>
      </c>
      <c r="C784" s="11" t="s">
        <v>1047</v>
      </c>
      <c r="D784" s="82" t="s">
        <v>1111</v>
      </c>
      <c r="E784" s="83"/>
      <c r="F784" s="84" t="s">
        <v>10</v>
      </c>
      <c r="G784" s="84"/>
      <c r="H784" s="66"/>
    </row>
    <row r="785" customFormat="false" ht="12.8" hidden="false" customHeight="false" outlineLevel="0" collapsed="false">
      <c r="A785" s="0" t="s">
        <v>3161</v>
      </c>
      <c r="B785" s="11" t="s">
        <v>3137</v>
      </c>
      <c r="C785" s="11" t="s">
        <v>1049</v>
      </c>
      <c r="D785" s="82" t="s">
        <v>1112</v>
      </c>
      <c r="E785" s="83"/>
      <c r="F785" s="84" t="s">
        <v>10</v>
      </c>
      <c r="G785" s="84"/>
      <c r="H785" s="66"/>
    </row>
    <row r="786" customFormat="false" ht="12.8" hidden="false" customHeight="false" outlineLevel="0" collapsed="false">
      <c r="A786" s="0" t="s">
        <v>3162</v>
      </c>
      <c r="B786" s="11" t="s">
        <v>3137</v>
      </c>
      <c r="C786" s="11" t="s">
        <v>1051</v>
      </c>
      <c r="D786" s="82" t="s">
        <v>1113</v>
      </c>
      <c r="E786" s="83"/>
      <c r="F786" s="84" t="s">
        <v>10</v>
      </c>
      <c r="G786" s="84"/>
      <c r="H786" s="66"/>
    </row>
    <row r="787" customFormat="false" ht="12.8" hidden="false" customHeight="false" outlineLevel="0" collapsed="false">
      <c r="A787" s="0" t="s">
        <v>3163</v>
      </c>
      <c r="B787" s="11" t="s">
        <v>3137</v>
      </c>
      <c r="C787" s="11" t="s">
        <v>1053</v>
      </c>
      <c r="D787" s="82" t="s">
        <v>1114</v>
      </c>
      <c r="E787" s="83"/>
      <c r="F787" s="84" t="s">
        <v>10</v>
      </c>
      <c r="G787" s="84"/>
      <c r="H787" s="66"/>
    </row>
    <row r="788" customFormat="false" ht="12.8" hidden="false" customHeight="false" outlineLevel="0" collapsed="false">
      <c r="A788" s="0" t="s">
        <v>3164</v>
      </c>
      <c r="B788" s="11" t="s">
        <v>3137</v>
      </c>
      <c r="C788" s="11" t="s">
        <v>1055</v>
      </c>
      <c r="D788" s="82" t="s">
        <v>1115</v>
      </c>
      <c r="E788" s="83"/>
      <c r="F788" s="84" t="s">
        <v>10</v>
      </c>
      <c r="G788" s="84"/>
      <c r="H788" s="66"/>
    </row>
    <row r="789" customFormat="false" ht="12.8" hidden="false" customHeight="false" outlineLevel="0" collapsed="false">
      <c r="A789" s="0" t="s">
        <v>3165</v>
      </c>
      <c r="B789" s="11" t="s">
        <v>3137</v>
      </c>
      <c r="C789" s="11" t="s">
        <v>1057</v>
      </c>
      <c r="D789" s="82" t="s">
        <v>1116</v>
      </c>
      <c r="E789" s="83"/>
      <c r="F789" s="84" t="s">
        <v>10</v>
      </c>
      <c r="G789" s="84"/>
      <c r="H789" s="66"/>
    </row>
    <row r="790" customFormat="false" ht="12.8" hidden="false" customHeight="false" outlineLevel="0" collapsed="false">
      <c r="A790" s="0" t="s">
        <v>3166</v>
      </c>
      <c r="B790" s="11" t="s">
        <v>3137</v>
      </c>
      <c r="C790" s="11" t="s">
        <v>1059</v>
      </c>
      <c r="D790" s="82" t="s">
        <v>1117</v>
      </c>
      <c r="E790" s="83"/>
      <c r="F790" s="84" t="s">
        <v>10</v>
      </c>
      <c r="G790" s="84"/>
      <c r="H790" s="66"/>
    </row>
    <row r="791" customFormat="false" ht="12.8" hidden="false" customHeight="false" outlineLevel="0" collapsed="false">
      <c r="A791" s="0" t="s">
        <v>3167</v>
      </c>
      <c r="B791" s="11" t="s">
        <v>3137</v>
      </c>
      <c r="C791" s="11" t="s">
        <v>1061</v>
      </c>
      <c r="D791" s="82" t="s">
        <v>1118</v>
      </c>
      <c r="E791" s="83"/>
      <c r="F791" s="84" t="s">
        <v>10</v>
      </c>
      <c r="G791" s="84"/>
      <c r="H791" s="66"/>
    </row>
    <row r="792" customFormat="false" ht="12.8" hidden="false" customHeight="false" outlineLevel="0" collapsed="false">
      <c r="A792" s="0" t="s">
        <v>3168</v>
      </c>
      <c r="B792" s="11" t="s">
        <v>3137</v>
      </c>
      <c r="C792" s="11" t="s">
        <v>1063</v>
      </c>
      <c r="D792" s="82" t="s">
        <v>1119</v>
      </c>
      <c r="E792" s="83"/>
      <c r="F792" s="84" t="s">
        <v>10</v>
      </c>
      <c r="G792" s="84"/>
      <c r="H792" s="66"/>
    </row>
    <row r="793" customFormat="false" ht="12.8" hidden="false" customHeight="false" outlineLevel="0" collapsed="false">
      <c r="A793" s="0" t="s">
        <v>3169</v>
      </c>
      <c r="B793" s="11" t="s">
        <v>3137</v>
      </c>
      <c r="C793" s="11" t="s">
        <v>1065</v>
      </c>
      <c r="D793" s="82" t="s">
        <v>1120</v>
      </c>
      <c r="E793" s="83"/>
      <c r="F793" s="84" t="s">
        <v>10</v>
      </c>
      <c r="G793" s="84"/>
      <c r="H793" s="66"/>
    </row>
    <row r="794" customFormat="false" ht="12.8" hidden="false" customHeight="false" outlineLevel="0" collapsed="false">
      <c r="A794" s="0" t="s">
        <v>3170</v>
      </c>
      <c r="B794" s="11" t="s">
        <v>3137</v>
      </c>
      <c r="C794" s="11" t="s">
        <v>1067</v>
      </c>
      <c r="D794" s="82" t="s">
        <v>1121</v>
      </c>
      <c r="E794" s="83"/>
      <c r="F794" s="84" t="s">
        <v>10</v>
      </c>
      <c r="G794" s="84"/>
      <c r="H794" s="66"/>
    </row>
    <row r="795" customFormat="false" ht="12.8" hidden="false" customHeight="false" outlineLevel="0" collapsed="false">
      <c r="A795" s="0" t="s">
        <v>3171</v>
      </c>
      <c r="B795" s="11" t="s">
        <v>3137</v>
      </c>
      <c r="C795" s="11" t="s">
        <v>1069</v>
      </c>
      <c r="D795" s="82" t="s">
        <v>1122</v>
      </c>
      <c r="E795" s="83"/>
      <c r="F795" s="84" t="s">
        <v>10</v>
      </c>
      <c r="G795" s="84"/>
      <c r="H795" s="66"/>
    </row>
    <row r="796" customFormat="false" ht="12.8" hidden="false" customHeight="false" outlineLevel="0" collapsed="false">
      <c r="A796" s="0" t="s">
        <v>3172</v>
      </c>
      <c r="B796" s="11" t="s">
        <v>3137</v>
      </c>
      <c r="C796" s="11" t="s">
        <v>1071</v>
      </c>
      <c r="D796" s="82" t="s">
        <v>1123</v>
      </c>
      <c r="E796" s="83"/>
      <c r="F796" s="84" t="s">
        <v>10</v>
      </c>
      <c r="G796" s="84"/>
      <c r="H796" s="66"/>
    </row>
    <row r="797" customFormat="false" ht="12.8" hidden="false" customHeight="false" outlineLevel="0" collapsed="false">
      <c r="A797" s="0" t="s">
        <v>3173</v>
      </c>
      <c r="B797" s="11" t="s">
        <v>3137</v>
      </c>
      <c r="C797" s="11" t="s">
        <v>1073</v>
      </c>
      <c r="D797" s="82" t="s">
        <v>1124</v>
      </c>
      <c r="E797" s="83"/>
      <c r="F797" s="84" t="s">
        <v>10</v>
      </c>
      <c r="G797" s="84"/>
      <c r="H797" s="66"/>
    </row>
    <row r="798" customFormat="false" ht="12.8" hidden="false" customHeight="false" outlineLevel="0" collapsed="false">
      <c r="A798" s="0" t="s">
        <v>3174</v>
      </c>
      <c r="B798" s="11" t="s">
        <v>3137</v>
      </c>
      <c r="C798" s="11" t="s">
        <v>1075</v>
      </c>
      <c r="D798" s="82" t="s">
        <v>1125</v>
      </c>
      <c r="E798" s="83"/>
      <c r="F798" s="84" t="s">
        <v>10</v>
      </c>
      <c r="G798" s="84"/>
      <c r="H798" s="66"/>
    </row>
    <row r="799" customFormat="false" ht="12.8" hidden="false" customHeight="false" outlineLevel="0" collapsed="false">
      <c r="A799" s="0" t="s">
        <v>3175</v>
      </c>
      <c r="B799" s="11" t="s">
        <v>3137</v>
      </c>
      <c r="C799" s="11" t="s">
        <v>1077</v>
      </c>
      <c r="D799" s="82" t="s">
        <v>1126</v>
      </c>
      <c r="E799" s="83"/>
      <c r="F799" s="84" t="s">
        <v>10</v>
      </c>
      <c r="G799" s="84"/>
      <c r="H799" s="66"/>
    </row>
    <row r="800" customFormat="false" ht="12.8" hidden="false" customHeight="false" outlineLevel="0" collapsed="false">
      <c r="A800" s="0" t="s">
        <v>3176</v>
      </c>
      <c r="B800" s="11" t="s">
        <v>3137</v>
      </c>
      <c r="C800" s="11" t="s">
        <v>1079</v>
      </c>
      <c r="D800" s="82" t="s">
        <v>1127</v>
      </c>
      <c r="E800" s="83"/>
      <c r="F800" s="84" t="s">
        <v>10</v>
      </c>
      <c r="G800" s="84"/>
      <c r="H800" s="66"/>
    </row>
    <row r="801" customFormat="false" ht="12.8" hidden="false" customHeight="false" outlineLevel="0" collapsed="false">
      <c r="A801" s="0" t="s">
        <v>3177</v>
      </c>
      <c r="B801" s="11" t="s">
        <v>3137</v>
      </c>
      <c r="C801" s="11" t="s">
        <v>1081</v>
      </c>
      <c r="D801" s="82" t="s">
        <v>1128</v>
      </c>
      <c r="E801" s="83"/>
      <c r="F801" s="84" t="s">
        <v>10</v>
      </c>
      <c r="G801" s="84"/>
      <c r="H801" s="66"/>
    </row>
    <row r="802" customFormat="false" ht="12.8" hidden="false" customHeight="false" outlineLevel="0" collapsed="false">
      <c r="A802" s="0" t="s">
        <v>3178</v>
      </c>
      <c r="B802" s="11" t="s">
        <v>3137</v>
      </c>
      <c r="C802" s="11" t="s">
        <v>1083</v>
      </c>
      <c r="D802" s="82" t="s">
        <v>1129</v>
      </c>
      <c r="E802" s="83"/>
      <c r="F802" s="84" t="s">
        <v>10</v>
      </c>
      <c r="G802" s="84"/>
      <c r="H802" s="66"/>
    </row>
    <row r="803" customFormat="false" ht="12.8" hidden="false" customHeight="false" outlineLevel="0" collapsed="false">
      <c r="A803" s="0" t="s">
        <v>3179</v>
      </c>
      <c r="B803" s="11" t="s">
        <v>3137</v>
      </c>
      <c r="C803" s="11" t="s">
        <v>1131</v>
      </c>
      <c r="D803" s="82" t="s">
        <v>1130</v>
      </c>
      <c r="E803" s="83"/>
      <c r="F803" s="84" t="s">
        <v>10</v>
      </c>
      <c r="G803" s="84"/>
      <c r="H803" s="66"/>
    </row>
    <row r="804" customFormat="false" ht="12.8" hidden="false" customHeight="false" outlineLevel="0" collapsed="false">
      <c r="A804" s="0" t="s">
        <v>3180</v>
      </c>
      <c r="B804" s="11" t="s">
        <v>3181</v>
      </c>
      <c r="C804" s="11" t="s">
        <v>1001</v>
      </c>
      <c r="D804" s="82" t="s">
        <v>1134</v>
      </c>
      <c r="E804" s="83"/>
      <c r="F804" s="84" t="s">
        <v>10</v>
      </c>
      <c r="G804" s="84"/>
      <c r="H804" s="66"/>
    </row>
    <row r="805" customFormat="false" ht="12.8" hidden="false" customHeight="false" outlineLevel="0" collapsed="false">
      <c r="A805" s="0" t="s">
        <v>3182</v>
      </c>
      <c r="B805" s="11" t="s">
        <v>3181</v>
      </c>
      <c r="C805" s="11" t="s">
        <v>1003</v>
      </c>
      <c r="D805" s="82" t="s">
        <v>1135</v>
      </c>
      <c r="E805" s="83"/>
      <c r="F805" s="84" t="s">
        <v>10</v>
      </c>
      <c r="G805" s="84"/>
      <c r="H805" s="66"/>
    </row>
    <row r="806" customFormat="false" ht="12.8" hidden="false" customHeight="false" outlineLevel="0" collapsed="false">
      <c r="A806" s="0" t="s">
        <v>3183</v>
      </c>
      <c r="B806" s="11" t="s">
        <v>3181</v>
      </c>
      <c r="C806" s="11" t="s">
        <v>1005</v>
      </c>
      <c r="D806" s="82" t="s">
        <v>1136</v>
      </c>
      <c r="E806" s="83"/>
      <c r="F806" s="84" t="s">
        <v>10</v>
      </c>
      <c r="G806" s="84"/>
      <c r="H806" s="66"/>
    </row>
    <row r="807" customFormat="false" ht="12.8" hidden="false" customHeight="false" outlineLevel="0" collapsed="false">
      <c r="A807" s="0" t="s">
        <v>3184</v>
      </c>
      <c r="B807" s="11" t="s">
        <v>3181</v>
      </c>
      <c r="C807" s="11" t="s">
        <v>1007</v>
      </c>
      <c r="D807" s="82" t="s">
        <v>1137</v>
      </c>
      <c r="E807" s="83"/>
      <c r="F807" s="84" t="s">
        <v>10</v>
      </c>
      <c r="G807" s="84"/>
      <c r="H807" s="66"/>
    </row>
    <row r="808" customFormat="false" ht="12.8" hidden="false" customHeight="false" outlineLevel="0" collapsed="false">
      <c r="A808" s="0" t="s">
        <v>3185</v>
      </c>
      <c r="B808" s="11" t="s">
        <v>3181</v>
      </c>
      <c r="C808" s="11" t="s">
        <v>1009</v>
      </c>
      <c r="D808" s="82" t="s">
        <v>1138</v>
      </c>
      <c r="E808" s="83"/>
      <c r="F808" s="84" t="s">
        <v>10</v>
      </c>
      <c r="G808" s="84"/>
      <c r="H808" s="66"/>
    </row>
    <row r="809" customFormat="false" ht="12.8" hidden="false" customHeight="false" outlineLevel="0" collapsed="false">
      <c r="A809" s="0" t="s">
        <v>3186</v>
      </c>
      <c r="B809" s="11" t="s">
        <v>3181</v>
      </c>
      <c r="C809" s="11" t="s">
        <v>1011</v>
      </c>
      <c r="D809" s="82" t="s">
        <v>1139</v>
      </c>
      <c r="E809" s="83"/>
      <c r="F809" s="84" t="s">
        <v>10</v>
      </c>
      <c r="G809" s="84"/>
      <c r="H809" s="66"/>
    </row>
    <row r="810" customFormat="false" ht="12.8" hidden="false" customHeight="false" outlineLevel="0" collapsed="false">
      <c r="A810" s="0" t="s">
        <v>3187</v>
      </c>
      <c r="B810" s="11" t="s">
        <v>3181</v>
      </c>
      <c r="C810" s="11" t="s">
        <v>1013</v>
      </c>
      <c r="D810" s="82" t="s">
        <v>1140</v>
      </c>
      <c r="E810" s="83"/>
      <c r="F810" s="84" t="s">
        <v>10</v>
      </c>
      <c r="G810" s="84"/>
      <c r="H810" s="66"/>
    </row>
    <row r="811" customFormat="false" ht="12.8" hidden="false" customHeight="false" outlineLevel="0" collapsed="false">
      <c r="A811" s="0" t="s">
        <v>3188</v>
      </c>
      <c r="B811" s="11" t="s">
        <v>3181</v>
      </c>
      <c r="C811" s="11" t="s">
        <v>1015</v>
      </c>
      <c r="D811" s="82" t="s">
        <v>1141</v>
      </c>
      <c r="E811" s="83"/>
      <c r="F811" s="84" t="s">
        <v>10</v>
      </c>
      <c r="G811" s="84"/>
      <c r="H811" s="66"/>
    </row>
    <row r="812" customFormat="false" ht="12.8" hidden="false" customHeight="false" outlineLevel="0" collapsed="false">
      <c r="A812" s="0" t="s">
        <v>3189</v>
      </c>
      <c r="B812" s="11" t="s">
        <v>3181</v>
      </c>
      <c r="C812" s="11" t="s">
        <v>1017</v>
      </c>
      <c r="D812" s="82" t="s">
        <v>1142</v>
      </c>
      <c r="E812" s="83"/>
      <c r="F812" s="84" t="s">
        <v>10</v>
      </c>
      <c r="G812" s="84"/>
      <c r="H812" s="66"/>
    </row>
    <row r="813" customFormat="false" ht="12.8" hidden="false" customHeight="false" outlineLevel="0" collapsed="false">
      <c r="A813" s="0" t="s">
        <v>3190</v>
      </c>
      <c r="B813" s="11" t="s">
        <v>3181</v>
      </c>
      <c r="C813" s="11" t="s">
        <v>1019</v>
      </c>
      <c r="D813" s="82" t="s">
        <v>1143</v>
      </c>
      <c r="E813" s="83"/>
      <c r="F813" s="84" t="s">
        <v>10</v>
      </c>
      <c r="G813" s="84"/>
      <c r="H813" s="66"/>
    </row>
    <row r="814" customFormat="false" ht="12.8" hidden="false" customHeight="false" outlineLevel="0" collapsed="false">
      <c r="A814" s="0" t="s">
        <v>3191</v>
      </c>
      <c r="B814" s="11" t="s">
        <v>3181</v>
      </c>
      <c r="C814" s="11" t="s">
        <v>1021</v>
      </c>
      <c r="D814" s="82" t="s">
        <v>1144</v>
      </c>
      <c r="E814" s="83"/>
      <c r="F814" s="84" t="s">
        <v>10</v>
      </c>
      <c r="G814" s="84"/>
      <c r="H814" s="66"/>
    </row>
    <row r="815" customFormat="false" ht="12.8" hidden="false" customHeight="false" outlineLevel="0" collapsed="false">
      <c r="A815" s="0" t="s">
        <v>3192</v>
      </c>
      <c r="B815" s="11" t="s">
        <v>3181</v>
      </c>
      <c r="C815" s="11" t="s">
        <v>1023</v>
      </c>
      <c r="D815" s="82" t="s">
        <v>1145</v>
      </c>
      <c r="E815" s="83"/>
      <c r="F815" s="84" t="s">
        <v>10</v>
      </c>
      <c r="G815" s="84"/>
      <c r="H815" s="66"/>
    </row>
    <row r="816" customFormat="false" ht="12.8" hidden="false" customHeight="false" outlineLevel="0" collapsed="false">
      <c r="A816" s="0" t="s">
        <v>3193</v>
      </c>
      <c r="B816" s="11" t="s">
        <v>3181</v>
      </c>
      <c r="C816" s="11" t="s">
        <v>1025</v>
      </c>
      <c r="D816" s="82" t="s">
        <v>1146</v>
      </c>
      <c r="E816" s="83"/>
      <c r="F816" s="84" t="s">
        <v>10</v>
      </c>
      <c r="G816" s="84"/>
      <c r="H816" s="66"/>
    </row>
    <row r="817" customFormat="false" ht="12.8" hidden="false" customHeight="false" outlineLevel="0" collapsed="false">
      <c r="A817" s="0" t="s">
        <v>3194</v>
      </c>
      <c r="B817" s="11" t="s">
        <v>3181</v>
      </c>
      <c r="C817" s="11" t="s">
        <v>1027</v>
      </c>
      <c r="D817" s="82" t="s">
        <v>1147</v>
      </c>
      <c r="E817" s="83"/>
      <c r="F817" s="84" t="s">
        <v>10</v>
      </c>
      <c r="G817" s="84"/>
      <c r="H817" s="66"/>
    </row>
    <row r="818" customFormat="false" ht="12.8" hidden="false" customHeight="false" outlineLevel="0" collapsed="false">
      <c r="A818" s="0" t="s">
        <v>3195</v>
      </c>
      <c r="B818" s="11" t="s">
        <v>3181</v>
      </c>
      <c r="C818" s="11" t="s">
        <v>1029</v>
      </c>
      <c r="D818" s="82" t="s">
        <v>1148</v>
      </c>
      <c r="E818" s="83"/>
      <c r="F818" s="84" t="s">
        <v>10</v>
      </c>
      <c r="G818" s="84"/>
      <c r="H818" s="66"/>
    </row>
    <row r="819" customFormat="false" ht="12.8" hidden="false" customHeight="false" outlineLevel="0" collapsed="false">
      <c r="A819" s="0" t="s">
        <v>3196</v>
      </c>
      <c r="B819" s="11" t="s">
        <v>3181</v>
      </c>
      <c r="C819" s="11" t="s">
        <v>1031</v>
      </c>
      <c r="D819" s="82" t="s">
        <v>1149</v>
      </c>
      <c r="E819" s="83"/>
      <c r="F819" s="84" t="s">
        <v>10</v>
      </c>
      <c r="G819" s="84"/>
      <c r="H819" s="66"/>
    </row>
    <row r="820" customFormat="false" ht="12.8" hidden="false" customHeight="false" outlineLevel="0" collapsed="false">
      <c r="A820" s="0" t="s">
        <v>3197</v>
      </c>
      <c r="B820" s="11" t="s">
        <v>3181</v>
      </c>
      <c r="C820" s="11" t="s">
        <v>1033</v>
      </c>
      <c r="D820" s="82" t="s">
        <v>1150</v>
      </c>
      <c r="E820" s="83"/>
      <c r="F820" s="84" t="s">
        <v>10</v>
      </c>
      <c r="G820" s="84"/>
      <c r="H820" s="66"/>
    </row>
    <row r="821" customFormat="false" ht="12.8" hidden="false" customHeight="false" outlineLevel="0" collapsed="false">
      <c r="A821" s="0" t="s">
        <v>3198</v>
      </c>
      <c r="B821" s="11" t="s">
        <v>3181</v>
      </c>
      <c r="C821" s="11" t="s">
        <v>1035</v>
      </c>
      <c r="D821" s="82" t="s">
        <v>1151</v>
      </c>
      <c r="E821" s="83"/>
      <c r="F821" s="84" t="s">
        <v>10</v>
      </c>
      <c r="G821" s="84"/>
      <c r="H821" s="66"/>
    </row>
    <row r="822" customFormat="false" ht="12.8" hidden="false" customHeight="false" outlineLevel="0" collapsed="false">
      <c r="A822" s="0" t="s">
        <v>3199</v>
      </c>
      <c r="B822" s="11" t="s">
        <v>3181</v>
      </c>
      <c r="C822" s="11" t="s">
        <v>1037</v>
      </c>
      <c r="D822" s="82" t="s">
        <v>1152</v>
      </c>
      <c r="E822" s="83"/>
      <c r="F822" s="84" t="s">
        <v>10</v>
      </c>
      <c r="G822" s="84"/>
      <c r="H822" s="66"/>
    </row>
    <row r="823" customFormat="false" ht="12.8" hidden="false" customHeight="false" outlineLevel="0" collapsed="false">
      <c r="A823" s="0" t="s">
        <v>3200</v>
      </c>
      <c r="B823" s="11" t="s">
        <v>3181</v>
      </c>
      <c r="C823" s="11" t="s">
        <v>1039</v>
      </c>
      <c r="D823" s="82" t="s">
        <v>1153</v>
      </c>
      <c r="E823" s="83"/>
      <c r="F823" s="84" t="s">
        <v>10</v>
      </c>
      <c r="G823" s="84"/>
      <c r="H823" s="66"/>
    </row>
    <row r="824" customFormat="false" ht="12.8" hidden="false" customHeight="false" outlineLevel="0" collapsed="false">
      <c r="A824" s="0" t="s">
        <v>3201</v>
      </c>
      <c r="B824" s="11" t="s">
        <v>3181</v>
      </c>
      <c r="C824" s="11" t="s">
        <v>1041</v>
      </c>
      <c r="D824" s="82" t="s">
        <v>1154</v>
      </c>
      <c r="E824" s="83"/>
      <c r="F824" s="84" t="s">
        <v>10</v>
      </c>
      <c r="G824" s="84"/>
      <c r="H824" s="66"/>
    </row>
    <row r="825" customFormat="false" ht="12.8" hidden="false" customHeight="false" outlineLevel="0" collapsed="false">
      <c r="A825" s="0" t="s">
        <v>3202</v>
      </c>
      <c r="B825" s="11" t="s">
        <v>3181</v>
      </c>
      <c r="C825" s="11" t="s">
        <v>1043</v>
      </c>
      <c r="D825" s="82" t="s">
        <v>1155</v>
      </c>
      <c r="E825" s="83"/>
      <c r="F825" s="84" t="s">
        <v>10</v>
      </c>
      <c r="G825" s="84"/>
      <c r="H825" s="66"/>
    </row>
    <row r="826" customFormat="false" ht="12.8" hidden="false" customHeight="false" outlineLevel="0" collapsed="false">
      <c r="A826" s="0" t="s">
        <v>3203</v>
      </c>
      <c r="B826" s="11" t="s">
        <v>3181</v>
      </c>
      <c r="C826" s="11" t="s">
        <v>1045</v>
      </c>
      <c r="D826" s="82" t="s">
        <v>1156</v>
      </c>
      <c r="E826" s="83"/>
      <c r="F826" s="84" t="s">
        <v>10</v>
      </c>
      <c r="G826" s="84"/>
      <c r="H826" s="66"/>
    </row>
    <row r="827" customFormat="false" ht="12.8" hidden="false" customHeight="false" outlineLevel="0" collapsed="false">
      <c r="A827" s="0" t="s">
        <v>3204</v>
      </c>
      <c r="B827" s="11" t="s">
        <v>3181</v>
      </c>
      <c r="C827" s="11" t="s">
        <v>1047</v>
      </c>
      <c r="D827" s="82" t="s">
        <v>1157</v>
      </c>
      <c r="E827" s="83"/>
      <c r="F827" s="84" t="s">
        <v>10</v>
      </c>
      <c r="G827" s="84"/>
      <c r="H827" s="66"/>
    </row>
    <row r="828" customFormat="false" ht="12.8" hidden="false" customHeight="false" outlineLevel="0" collapsed="false">
      <c r="A828" s="0" t="s">
        <v>3205</v>
      </c>
      <c r="B828" s="11" t="s">
        <v>3181</v>
      </c>
      <c r="C828" s="11" t="s">
        <v>1049</v>
      </c>
      <c r="D828" s="82" t="s">
        <v>1158</v>
      </c>
      <c r="E828" s="83"/>
      <c r="F828" s="84" t="s">
        <v>10</v>
      </c>
      <c r="G828" s="84"/>
      <c r="H828" s="66"/>
    </row>
    <row r="829" customFormat="false" ht="12.8" hidden="false" customHeight="false" outlineLevel="0" collapsed="false">
      <c r="A829" s="0" t="s">
        <v>3206</v>
      </c>
      <c r="B829" s="11" t="s">
        <v>3181</v>
      </c>
      <c r="C829" s="11" t="s">
        <v>1051</v>
      </c>
      <c r="D829" s="82" t="s">
        <v>1159</v>
      </c>
      <c r="E829" s="83"/>
      <c r="F829" s="84" t="s">
        <v>10</v>
      </c>
      <c r="G829" s="84"/>
      <c r="H829" s="66"/>
    </row>
    <row r="830" customFormat="false" ht="12.8" hidden="false" customHeight="false" outlineLevel="0" collapsed="false">
      <c r="A830" s="0" t="s">
        <v>3207</v>
      </c>
      <c r="B830" s="11" t="s">
        <v>3181</v>
      </c>
      <c r="C830" s="11" t="s">
        <v>1053</v>
      </c>
      <c r="D830" s="82" t="s">
        <v>1160</v>
      </c>
      <c r="E830" s="83"/>
      <c r="F830" s="84" t="s">
        <v>10</v>
      </c>
      <c r="G830" s="84"/>
      <c r="H830" s="66"/>
    </row>
    <row r="831" customFormat="false" ht="12.8" hidden="false" customHeight="false" outlineLevel="0" collapsed="false">
      <c r="A831" s="0" t="s">
        <v>3208</v>
      </c>
      <c r="B831" s="11" t="s">
        <v>3181</v>
      </c>
      <c r="C831" s="11" t="s">
        <v>1055</v>
      </c>
      <c r="D831" s="82" t="s">
        <v>1161</v>
      </c>
      <c r="E831" s="83"/>
      <c r="F831" s="84" t="s">
        <v>10</v>
      </c>
      <c r="G831" s="84"/>
      <c r="H831" s="66"/>
    </row>
    <row r="832" customFormat="false" ht="12.8" hidden="false" customHeight="false" outlineLevel="0" collapsed="false">
      <c r="A832" s="0" t="s">
        <v>3209</v>
      </c>
      <c r="B832" s="11" t="s">
        <v>3181</v>
      </c>
      <c r="C832" s="11" t="s">
        <v>1057</v>
      </c>
      <c r="D832" s="82" t="s">
        <v>1162</v>
      </c>
      <c r="E832" s="83"/>
      <c r="F832" s="84" t="s">
        <v>10</v>
      </c>
      <c r="G832" s="84"/>
      <c r="H832" s="66"/>
    </row>
    <row r="833" customFormat="false" ht="12.8" hidden="false" customHeight="false" outlineLevel="0" collapsed="false">
      <c r="A833" s="0" t="s">
        <v>3210</v>
      </c>
      <c r="B833" s="11" t="s">
        <v>3181</v>
      </c>
      <c r="C833" s="11" t="s">
        <v>1059</v>
      </c>
      <c r="D833" s="82" t="s">
        <v>1163</v>
      </c>
      <c r="E833" s="83"/>
      <c r="F833" s="84" t="s">
        <v>10</v>
      </c>
      <c r="G833" s="84"/>
      <c r="H833" s="66"/>
    </row>
    <row r="834" customFormat="false" ht="12.8" hidden="false" customHeight="false" outlineLevel="0" collapsed="false">
      <c r="A834" s="0" t="s">
        <v>3211</v>
      </c>
      <c r="B834" s="11" t="s">
        <v>3181</v>
      </c>
      <c r="C834" s="11" t="s">
        <v>1061</v>
      </c>
      <c r="D834" s="82" t="s">
        <v>1164</v>
      </c>
      <c r="E834" s="83"/>
      <c r="F834" s="84" t="s">
        <v>10</v>
      </c>
      <c r="G834" s="84"/>
      <c r="H834" s="66"/>
    </row>
    <row r="835" customFormat="false" ht="12.8" hidden="false" customHeight="false" outlineLevel="0" collapsed="false">
      <c r="A835" s="0" t="s">
        <v>3212</v>
      </c>
      <c r="B835" s="11" t="s">
        <v>3181</v>
      </c>
      <c r="C835" s="11" t="s">
        <v>1063</v>
      </c>
      <c r="D835" s="82" t="s">
        <v>1165</v>
      </c>
      <c r="E835" s="83"/>
      <c r="F835" s="84" t="s">
        <v>10</v>
      </c>
      <c r="G835" s="84"/>
      <c r="H835" s="66"/>
    </row>
    <row r="836" customFormat="false" ht="12.8" hidden="false" customHeight="false" outlineLevel="0" collapsed="false">
      <c r="A836" s="0" t="s">
        <v>3213</v>
      </c>
      <c r="B836" s="11" t="s">
        <v>3181</v>
      </c>
      <c r="C836" s="11" t="s">
        <v>1065</v>
      </c>
      <c r="D836" s="82" t="s">
        <v>1166</v>
      </c>
      <c r="E836" s="83"/>
      <c r="F836" s="84" t="s">
        <v>10</v>
      </c>
      <c r="G836" s="84"/>
      <c r="H836" s="66"/>
    </row>
    <row r="837" customFormat="false" ht="12.8" hidden="false" customHeight="false" outlineLevel="0" collapsed="false">
      <c r="A837" s="0" t="s">
        <v>3214</v>
      </c>
      <c r="B837" s="11" t="s">
        <v>3181</v>
      </c>
      <c r="C837" s="11" t="s">
        <v>1067</v>
      </c>
      <c r="D837" s="82" t="s">
        <v>1167</v>
      </c>
      <c r="E837" s="83"/>
      <c r="F837" s="84" t="s">
        <v>10</v>
      </c>
      <c r="G837" s="84"/>
      <c r="H837" s="66"/>
    </row>
    <row r="838" customFormat="false" ht="12.8" hidden="false" customHeight="false" outlineLevel="0" collapsed="false">
      <c r="A838" s="0" t="s">
        <v>3215</v>
      </c>
      <c r="B838" s="11" t="s">
        <v>3181</v>
      </c>
      <c r="C838" s="11" t="s">
        <v>1069</v>
      </c>
      <c r="D838" s="82" t="s">
        <v>1168</v>
      </c>
      <c r="E838" s="83"/>
      <c r="F838" s="84" t="s">
        <v>10</v>
      </c>
      <c r="G838" s="84"/>
      <c r="H838" s="66"/>
    </row>
    <row r="839" customFormat="false" ht="12.8" hidden="false" customHeight="false" outlineLevel="0" collapsed="false">
      <c r="A839" s="0" t="s">
        <v>3216</v>
      </c>
      <c r="B839" s="11" t="s">
        <v>3181</v>
      </c>
      <c r="C839" s="11" t="s">
        <v>1071</v>
      </c>
      <c r="D839" s="82" t="s">
        <v>1169</v>
      </c>
      <c r="E839" s="83"/>
      <c r="F839" s="84" t="s">
        <v>10</v>
      </c>
      <c r="G839" s="84"/>
      <c r="H839" s="66"/>
    </row>
    <row r="840" customFormat="false" ht="12.8" hidden="false" customHeight="false" outlineLevel="0" collapsed="false">
      <c r="A840" s="0" t="s">
        <v>3217</v>
      </c>
      <c r="B840" s="11" t="s">
        <v>3181</v>
      </c>
      <c r="C840" s="11" t="s">
        <v>1073</v>
      </c>
      <c r="D840" s="82" t="s">
        <v>1170</v>
      </c>
      <c r="E840" s="83"/>
      <c r="F840" s="84" t="s">
        <v>10</v>
      </c>
      <c r="G840" s="84"/>
      <c r="H840" s="66"/>
    </row>
    <row r="841" customFormat="false" ht="12.8" hidden="false" customHeight="false" outlineLevel="0" collapsed="false">
      <c r="A841" s="0" t="s">
        <v>3218</v>
      </c>
      <c r="B841" s="11" t="s">
        <v>3181</v>
      </c>
      <c r="C841" s="11" t="s">
        <v>1075</v>
      </c>
      <c r="D841" s="82" t="s">
        <v>1171</v>
      </c>
      <c r="E841" s="83"/>
      <c r="F841" s="84" t="s">
        <v>10</v>
      </c>
      <c r="G841" s="84"/>
      <c r="H841" s="66"/>
    </row>
    <row r="842" customFormat="false" ht="12.8" hidden="false" customHeight="false" outlineLevel="0" collapsed="false">
      <c r="A842" s="0" t="s">
        <v>3219</v>
      </c>
      <c r="B842" s="11" t="s">
        <v>3181</v>
      </c>
      <c r="C842" s="11" t="s">
        <v>1077</v>
      </c>
      <c r="D842" s="82" t="s">
        <v>1172</v>
      </c>
      <c r="E842" s="83"/>
      <c r="F842" s="84" t="s">
        <v>10</v>
      </c>
      <c r="G842" s="84"/>
      <c r="H842" s="66"/>
    </row>
    <row r="843" customFormat="false" ht="12.8" hidden="false" customHeight="false" outlineLevel="0" collapsed="false">
      <c r="A843" s="0" t="s">
        <v>3220</v>
      </c>
      <c r="B843" s="11" t="s">
        <v>3181</v>
      </c>
      <c r="C843" s="11" t="s">
        <v>1079</v>
      </c>
      <c r="D843" s="82" t="s">
        <v>1173</v>
      </c>
      <c r="E843" s="83"/>
      <c r="F843" s="84" t="s">
        <v>10</v>
      </c>
      <c r="G843" s="84"/>
      <c r="H843" s="66"/>
    </row>
    <row r="844" customFormat="false" ht="12.8" hidden="false" customHeight="false" outlineLevel="0" collapsed="false">
      <c r="A844" s="0" t="s">
        <v>3221</v>
      </c>
      <c r="B844" s="11" t="s">
        <v>3181</v>
      </c>
      <c r="C844" s="11" t="s">
        <v>1081</v>
      </c>
      <c r="D844" s="82" t="s">
        <v>1174</v>
      </c>
      <c r="E844" s="83"/>
      <c r="F844" s="84" t="s">
        <v>10</v>
      </c>
      <c r="G844" s="84"/>
      <c r="H844" s="66"/>
    </row>
    <row r="845" customFormat="false" ht="12.8" hidden="false" customHeight="false" outlineLevel="0" collapsed="false">
      <c r="A845" s="0" t="s">
        <v>3222</v>
      </c>
      <c r="B845" s="11" t="s">
        <v>3181</v>
      </c>
      <c r="C845" s="11" t="s">
        <v>1083</v>
      </c>
      <c r="D845" s="82" t="s">
        <v>1175</v>
      </c>
      <c r="E845" s="83"/>
      <c r="F845" s="84" t="s">
        <v>10</v>
      </c>
      <c r="G845" s="84"/>
      <c r="H845" s="66"/>
    </row>
    <row r="846" customFormat="false" ht="12.8" hidden="false" customHeight="false" outlineLevel="0" collapsed="false">
      <c r="A846" s="0" t="s">
        <v>3223</v>
      </c>
      <c r="B846" s="11" t="s">
        <v>3181</v>
      </c>
      <c r="C846" s="11" t="s">
        <v>1177</v>
      </c>
      <c r="D846" s="82" t="s">
        <v>1176</v>
      </c>
      <c r="E846" s="83"/>
      <c r="F846" s="84" t="s">
        <v>10</v>
      </c>
      <c r="G846" s="84"/>
      <c r="H846" s="66"/>
    </row>
    <row r="847" customFormat="false" ht="12.8" hidden="false" customHeight="false" outlineLevel="0" collapsed="false">
      <c r="A847" s="0" t="s">
        <v>3224</v>
      </c>
      <c r="B847" s="11" t="s">
        <v>3225</v>
      </c>
      <c r="C847" s="11" t="s">
        <v>1001</v>
      </c>
      <c r="D847" s="82" t="s">
        <v>1180</v>
      </c>
      <c r="E847" s="83"/>
      <c r="F847" s="84" t="s">
        <v>10</v>
      </c>
      <c r="G847" s="85"/>
      <c r="H847" s="66"/>
    </row>
    <row r="848" customFormat="false" ht="12.8" hidden="false" customHeight="false" outlineLevel="0" collapsed="false">
      <c r="A848" s="0" t="s">
        <v>3226</v>
      </c>
      <c r="B848" s="11" t="s">
        <v>3225</v>
      </c>
      <c r="C848" s="11" t="s">
        <v>1003</v>
      </c>
      <c r="D848" s="82" t="s">
        <v>1181</v>
      </c>
      <c r="E848" s="83"/>
      <c r="F848" s="84" t="s">
        <v>10</v>
      </c>
      <c r="G848" s="85"/>
      <c r="H848" s="66"/>
    </row>
    <row r="849" customFormat="false" ht="12.8" hidden="false" customHeight="false" outlineLevel="0" collapsed="false">
      <c r="A849" s="0" t="s">
        <v>3227</v>
      </c>
      <c r="B849" s="11" t="s">
        <v>3225</v>
      </c>
      <c r="C849" s="11" t="s">
        <v>1005</v>
      </c>
      <c r="D849" s="82" t="s">
        <v>1182</v>
      </c>
      <c r="E849" s="83"/>
      <c r="F849" s="84" t="s">
        <v>10</v>
      </c>
      <c r="G849" s="85"/>
      <c r="H849" s="66"/>
    </row>
    <row r="850" customFormat="false" ht="12.8" hidden="false" customHeight="false" outlineLevel="0" collapsed="false">
      <c r="A850" s="0" t="s">
        <v>3228</v>
      </c>
      <c r="B850" s="11" t="s">
        <v>3225</v>
      </c>
      <c r="C850" s="11" t="s">
        <v>1007</v>
      </c>
      <c r="D850" s="82" t="s">
        <v>1183</v>
      </c>
      <c r="E850" s="83"/>
      <c r="F850" s="84" t="s">
        <v>10</v>
      </c>
      <c r="G850" s="85"/>
      <c r="H850" s="66"/>
    </row>
    <row r="851" customFormat="false" ht="12.8" hidden="false" customHeight="false" outlineLevel="0" collapsed="false">
      <c r="A851" s="0" t="s">
        <v>3229</v>
      </c>
      <c r="B851" s="11" t="s">
        <v>3225</v>
      </c>
      <c r="C851" s="11" t="s">
        <v>1009</v>
      </c>
      <c r="D851" s="82" t="s">
        <v>1184</v>
      </c>
      <c r="E851" s="83"/>
      <c r="F851" s="84" t="s">
        <v>10</v>
      </c>
      <c r="G851" s="85"/>
      <c r="H851" s="66"/>
    </row>
    <row r="852" customFormat="false" ht="12.8" hidden="false" customHeight="false" outlineLevel="0" collapsed="false">
      <c r="A852" s="0" t="s">
        <v>3230</v>
      </c>
      <c r="B852" s="11" t="s">
        <v>3225</v>
      </c>
      <c r="C852" s="11" t="s">
        <v>1011</v>
      </c>
      <c r="D852" s="82" t="s">
        <v>1185</v>
      </c>
      <c r="E852" s="83"/>
      <c r="F852" s="84" t="s">
        <v>10</v>
      </c>
      <c r="G852" s="85"/>
      <c r="H852" s="66"/>
    </row>
    <row r="853" customFormat="false" ht="12.8" hidden="false" customHeight="false" outlineLevel="0" collapsed="false">
      <c r="A853" s="0" t="s">
        <v>3231</v>
      </c>
      <c r="B853" s="11" t="s">
        <v>3225</v>
      </c>
      <c r="C853" s="11" t="s">
        <v>1013</v>
      </c>
      <c r="D853" s="82" t="s">
        <v>1186</v>
      </c>
      <c r="E853" s="83"/>
      <c r="F853" s="84" t="s">
        <v>10</v>
      </c>
      <c r="G853" s="85"/>
      <c r="H853" s="66"/>
    </row>
    <row r="854" customFormat="false" ht="12.8" hidden="false" customHeight="false" outlineLevel="0" collapsed="false">
      <c r="A854" s="0" t="s">
        <v>3232</v>
      </c>
      <c r="B854" s="11" t="s">
        <v>3225</v>
      </c>
      <c r="C854" s="11" t="s">
        <v>1015</v>
      </c>
      <c r="D854" s="82" t="s">
        <v>1187</v>
      </c>
      <c r="E854" s="83"/>
      <c r="F854" s="84" t="s">
        <v>10</v>
      </c>
      <c r="G854" s="85"/>
      <c r="H854" s="66"/>
    </row>
    <row r="855" customFormat="false" ht="12.8" hidden="false" customHeight="false" outlineLevel="0" collapsed="false">
      <c r="A855" s="0" t="s">
        <v>3233</v>
      </c>
      <c r="B855" s="11" t="s">
        <v>3225</v>
      </c>
      <c r="C855" s="11" t="s">
        <v>1017</v>
      </c>
      <c r="D855" s="82" t="s">
        <v>1188</v>
      </c>
      <c r="E855" s="83"/>
      <c r="F855" s="84" t="s">
        <v>10</v>
      </c>
      <c r="G855" s="85"/>
      <c r="H855" s="66"/>
    </row>
    <row r="856" customFormat="false" ht="12.8" hidden="false" customHeight="false" outlineLevel="0" collapsed="false">
      <c r="A856" s="0" t="s">
        <v>3234</v>
      </c>
      <c r="B856" s="11" t="s">
        <v>3225</v>
      </c>
      <c r="C856" s="11" t="s">
        <v>1019</v>
      </c>
      <c r="D856" s="82" t="s">
        <v>1189</v>
      </c>
      <c r="E856" s="83"/>
      <c r="F856" s="84" t="s">
        <v>10</v>
      </c>
      <c r="G856" s="85"/>
      <c r="H856" s="66"/>
    </row>
    <row r="857" customFormat="false" ht="12.8" hidden="false" customHeight="false" outlineLevel="0" collapsed="false">
      <c r="A857" s="0" t="s">
        <v>3235</v>
      </c>
      <c r="B857" s="11" t="s">
        <v>3225</v>
      </c>
      <c r="C857" s="11" t="s">
        <v>1021</v>
      </c>
      <c r="D857" s="82" t="s">
        <v>1190</v>
      </c>
      <c r="E857" s="83"/>
      <c r="F857" s="84" t="s">
        <v>10</v>
      </c>
      <c r="G857" s="85"/>
      <c r="H857" s="66"/>
    </row>
    <row r="858" customFormat="false" ht="12.8" hidden="false" customHeight="false" outlineLevel="0" collapsed="false">
      <c r="A858" s="0" t="s">
        <v>3236</v>
      </c>
      <c r="B858" s="11" t="s">
        <v>3225</v>
      </c>
      <c r="C858" s="11" t="s">
        <v>1023</v>
      </c>
      <c r="D858" s="82" t="s">
        <v>1191</v>
      </c>
      <c r="E858" s="83"/>
      <c r="F858" s="84" t="s">
        <v>10</v>
      </c>
      <c r="G858" s="85"/>
      <c r="H858" s="66"/>
    </row>
    <row r="859" customFormat="false" ht="12.8" hidden="false" customHeight="false" outlineLevel="0" collapsed="false">
      <c r="A859" s="0" t="s">
        <v>3237</v>
      </c>
      <c r="B859" s="11" t="s">
        <v>3225</v>
      </c>
      <c r="C859" s="11" t="s">
        <v>1025</v>
      </c>
      <c r="D859" s="82" t="s">
        <v>1192</v>
      </c>
      <c r="E859" s="83"/>
      <c r="F859" s="84" t="s">
        <v>10</v>
      </c>
      <c r="G859" s="85"/>
      <c r="H859" s="66"/>
    </row>
    <row r="860" customFormat="false" ht="12.8" hidden="false" customHeight="false" outlineLevel="0" collapsed="false">
      <c r="A860" s="0" t="s">
        <v>3238</v>
      </c>
      <c r="B860" s="11" t="s">
        <v>3225</v>
      </c>
      <c r="C860" s="11" t="s">
        <v>1027</v>
      </c>
      <c r="D860" s="82" t="s">
        <v>1193</v>
      </c>
      <c r="E860" s="83"/>
      <c r="F860" s="84" t="s">
        <v>10</v>
      </c>
      <c r="G860" s="85"/>
      <c r="H860" s="66"/>
    </row>
    <row r="861" customFormat="false" ht="12.8" hidden="false" customHeight="false" outlineLevel="0" collapsed="false">
      <c r="A861" s="0" t="s">
        <v>3239</v>
      </c>
      <c r="B861" s="11" t="s">
        <v>3225</v>
      </c>
      <c r="C861" s="11" t="s">
        <v>1029</v>
      </c>
      <c r="D861" s="82" t="s">
        <v>1194</v>
      </c>
      <c r="E861" s="83"/>
      <c r="F861" s="84" t="s">
        <v>10</v>
      </c>
      <c r="G861" s="85"/>
      <c r="H861" s="66"/>
    </row>
    <row r="862" customFormat="false" ht="12.8" hidden="false" customHeight="false" outlineLevel="0" collapsed="false">
      <c r="A862" s="0" t="s">
        <v>3240</v>
      </c>
      <c r="B862" s="11" t="s">
        <v>3225</v>
      </c>
      <c r="C862" s="11" t="s">
        <v>1031</v>
      </c>
      <c r="D862" s="82" t="s">
        <v>1195</v>
      </c>
      <c r="E862" s="83"/>
      <c r="F862" s="84" t="s">
        <v>10</v>
      </c>
      <c r="G862" s="85"/>
      <c r="H862" s="66"/>
    </row>
    <row r="863" customFormat="false" ht="12.8" hidden="false" customHeight="false" outlineLevel="0" collapsed="false">
      <c r="A863" s="0" t="s">
        <v>3241</v>
      </c>
      <c r="B863" s="11" t="s">
        <v>3225</v>
      </c>
      <c r="C863" s="11" t="s">
        <v>1033</v>
      </c>
      <c r="D863" s="82" t="s">
        <v>1196</v>
      </c>
      <c r="E863" s="83"/>
      <c r="F863" s="84" t="s">
        <v>10</v>
      </c>
      <c r="G863" s="85"/>
      <c r="H863" s="66"/>
    </row>
    <row r="864" customFormat="false" ht="12.8" hidden="false" customHeight="false" outlineLevel="0" collapsed="false">
      <c r="A864" s="0" t="s">
        <v>3242</v>
      </c>
      <c r="B864" s="11" t="s">
        <v>3225</v>
      </c>
      <c r="C864" s="11" t="s">
        <v>1035</v>
      </c>
      <c r="D864" s="82" t="s">
        <v>1197</v>
      </c>
      <c r="E864" s="83"/>
      <c r="F864" s="84" t="s">
        <v>10</v>
      </c>
      <c r="G864" s="85"/>
      <c r="H864" s="66"/>
    </row>
    <row r="865" customFormat="false" ht="12.8" hidden="false" customHeight="false" outlineLevel="0" collapsed="false">
      <c r="A865" s="0" t="s">
        <v>3243</v>
      </c>
      <c r="B865" s="11" t="s">
        <v>3225</v>
      </c>
      <c r="C865" s="11" t="s">
        <v>1037</v>
      </c>
      <c r="D865" s="82" t="s">
        <v>1198</v>
      </c>
      <c r="E865" s="83"/>
      <c r="F865" s="84" t="s">
        <v>10</v>
      </c>
      <c r="G865" s="85"/>
      <c r="H865" s="66"/>
    </row>
    <row r="866" customFormat="false" ht="12.8" hidden="false" customHeight="false" outlineLevel="0" collapsed="false">
      <c r="A866" s="0" t="s">
        <v>3244</v>
      </c>
      <c r="B866" s="11" t="s">
        <v>3225</v>
      </c>
      <c r="C866" s="11" t="s">
        <v>1039</v>
      </c>
      <c r="D866" s="82" t="s">
        <v>1199</v>
      </c>
      <c r="E866" s="83"/>
      <c r="F866" s="84" t="s">
        <v>10</v>
      </c>
      <c r="G866" s="85"/>
      <c r="H866" s="66"/>
    </row>
    <row r="867" customFormat="false" ht="12.8" hidden="false" customHeight="false" outlineLevel="0" collapsed="false">
      <c r="A867" s="0" t="s">
        <v>3245</v>
      </c>
      <c r="B867" s="11" t="s">
        <v>3225</v>
      </c>
      <c r="C867" s="11" t="s">
        <v>1041</v>
      </c>
      <c r="D867" s="82" t="s">
        <v>1200</v>
      </c>
      <c r="E867" s="83"/>
      <c r="F867" s="84" t="s">
        <v>10</v>
      </c>
      <c r="G867" s="85"/>
      <c r="H867" s="66"/>
    </row>
    <row r="868" customFormat="false" ht="12.8" hidden="false" customHeight="false" outlineLevel="0" collapsed="false">
      <c r="A868" s="0" t="s">
        <v>3246</v>
      </c>
      <c r="B868" s="11" t="s">
        <v>3225</v>
      </c>
      <c r="C868" s="11" t="s">
        <v>1043</v>
      </c>
      <c r="D868" s="82" t="s">
        <v>1201</v>
      </c>
      <c r="E868" s="83"/>
      <c r="F868" s="84" t="s">
        <v>10</v>
      </c>
      <c r="G868" s="85"/>
      <c r="H868" s="66"/>
    </row>
    <row r="869" customFormat="false" ht="12.8" hidden="false" customHeight="false" outlineLevel="0" collapsed="false">
      <c r="A869" s="0" t="s">
        <v>3247</v>
      </c>
      <c r="B869" s="11" t="s">
        <v>3225</v>
      </c>
      <c r="C869" s="11" t="s">
        <v>1045</v>
      </c>
      <c r="D869" s="82" t="s">
        <v>1202</v>
      </c>
      <c r="E869" s="83"/>
      <c r="F869" s="84" t="s">
        <v>10</v>
      </c>
      <c r="G869" s="85"/>
      <c r="H869" s="66"/>
    </row>
    <row r="870" customFormat="false" ht="12.8" hidden="false" customHeight="false" outlineLevel="0" collapsed="false">
      <c r="A870" s="0" t="s">
        <v>3248</v>
      </c>
      <c r="B870" s="11" t="s">
        <v>3225</v>
      </c>
      <c r="C870" s="11" t="s">
        <v>1047</v>
      </c>
      <c r="D870" s="82" t="s">
        <v>1203</v>
      </c>
      <c r="E870" s="83"/>
      <c r="F870" s="84" t="s">
        <v>10</v>
      </c>
      <c r="G870" s="85"/>
      <c r="H870" s="66"/>
    </row>
    <row r="871" customFormat="false" ht="12.8" hidden="false" customHeight="false" outlineLevel="0" collapsed="false">
      <c r="A871" s="0" t="s">
        <v>3249</v>
      </c>
      <c r="B871" s="11" t="s">
        <v>3225</v>
      </c>
      <c r="C871" s="11" t="s">
        <v>1049</v>
      </c>
      <c r="D871" s="82" t="s">
        <v>1204</v>
      </c>
      <c r="E871" s="83"/>
      <c r="F871" s="84" t="s">
        <v>10</v>
      </c>
      <c r="G871" s="85"/>
      <c r="H871" s="66"/>
    </row>
    <row r="872" customFormat="false" ht="12.8" hidden="false" customHeight="false" outlineLevel="0" collapsed="false">
      <c r="A872" s="0" t="s">
        <v>3250</v>
      </c>
      <c r="B872" s="11" t="s">
        <v>3225</v>
      </c>
      <c r="C872" s="11" t="s">
        <v>1051</v>
      </c>
      <c r="D872" s="82" t="s">
        <v>1205</v>
      </c>
      <c r="E872" s="83"/>
      <c r="F872" s="84" t="s">
        <v>10</v>
      </c>
      <c r="G872" s="85"/>
      <c r="H872" s="66"/>
    </row>
    <row r="873" customFormat="false" ht="12.8" hidden="false" customHeight="false" outlineLevel="0" collapsed="false">
      <c r="A873" s="0" t="s">
        <v>3251</v>
      </c>
      <c r="B873" s="11" t="s">
        <v>3225</v>
      </c>
      <c r="C873" s="11" t="s">
        <v>1053</v>
      </c>
      <c r="D873" s="82" t="s">
        <v>1206</v>
      </c>
      <c r="E873" s="83"/>
      <c r="F873" s="84" t="s">
        <v>10</v>
      </c>
      <c r="G873" s="85"/>
      <c r="H873" s="66"/>
    </row>
    <row r="874" customFormat="false" ht="12.8" hidden="false" customHeight="false" outlineLevel="0" collapsed="false">
      <c r="A874" s="0" t="s">
        <v>3252</v>
      </c>
      <c r="B874" s="11" t="s">
        <v>3225</v>
      </c>
      <c r="C874" s="11" t="s">
        <v>1055</v>
      </c>
      <c r="D874" s="82" t="s">
        <v>1207</v>
      </c>
      <c r="E874" s="83"/>
      <c r="F874" s="84" t="s">
        <v>10</v>
      </c>
      <c r="G874" s="85"/>
      <c r="H874" s="66"/>
    </row>
    <row r="875" customFormat="false" ht="12.8" hidden="false" customHeight="false" outlineLevel="0" collapsed="false">
      <c r="A875" s="0" t="s">
        <v>3253</v>
      </c>
      <c r="B875" s="11" t="s">
        <v>3225</v>
      </c>
      <c r="C875" s="11" t="s">
        <v>1057</v>
      </c>
      <c r="D875" s="82" t="s">
        <v>1208</v>
      </c>
      <c r="E875" s="83"/>
      <c r="F875" s="84" t="s">
        <v>10</v>
      </c>
      <c r="G875" s="85"/>
      <c r="H875" s="66"/>
    </row>
    <row r="876" customFormat="false" ht="12.8" hidden="false" customHeight="false" outlineLevel="0" collapsed="false">
      <c r="A876" s="0" t="s">
        <v>3254</v>
      </c>
      <c r="B876" s="11" t="s">
        <v>3225</v>
      </c>
      <c r="C876" s="11" t="s">
        <v>1059</v>
      </c>
      <c r="D876" s="82" t="s">
        <v>1209</v>
      </c>
      <c r="E876" s="83"/>
      <c r="F876" s="84" t="s">
        <v>10</v>
      </c>
      <c r="G876" s="85"/>
      <c r="H876" s="66"/>
    </row>
    <row r="877" customFormat="false" ht="12.8" hidden="false" customHeight="false" outlineLevel="0" collapsed="false">
      <c r="A877" s="0" t="s">
        <v>3255</v>
      </c>
      <c r="B877" s="11" t="s">
        <v>3225</v>
      </c>
      <c r="C877" s="11" t="s">
        <v>1061</v>
      </c>
      <c r="D877" s="82" t="s">
        <v>1210</v>
      </c>
      <c r="E877" s="83"/>
      <c r="F877" s="84" t="s">
        <v>10</v>
      </c>
      <c r="G877" s="85"/>
      <c r="H877" s="66"/>
    </row>
    <row r="878" customFormat="false" ht="12.8" hidden="false" customHeight="false" outlineLevel="0" collapsed="false">
      <c r="A878" s="0" t="s">
        <v>3256</v>
      </c>
      <c r="B878" s="11" t="s">
        <v>3225</v>
      </c>
      <c r="C878" s="11" t="s">
        <v>1063</v>
      </c>
      <c r="D878" s="82" t="s">
        <v>1211</v>
      </c>
      <c r="E878" s="83"/>
      <c r="F878" s="84" t="s">
        <v>10</v>
      </c>
      <c r="G878" s="85"/>
      <c r="H878" s="66"/>
    </row>
    <row r="879" customFormat="false" ht="12.8" hidden="false" customHeight="false" outlineLevel="0" collapsed="false">
      <c r="A879" s="0" t="s">
        <v>3257</v>
      </c>
      <c r="B879" s="11" t="s">
        <v>3225</v>
      </c>
      <c r="C879" s="11" t="s">
        <v>1065</v>
      </c>
      <c r="D879" s="82" t="s">
        <v>1212</v>
      </c>
      <c r="E879" s="83"/>
      <c r="F879" s="84" t="s">
        <v>10</v>
      </c>
      <c r="G879" s="85"/>
      <c r="H879" s="66"/>
    </row>
    <row r="880" customFormat="false" ht="12.8" hidden="false" customHeight="false" outlineLevel="0" collapsed="false">
      <c r="A880" s="0" t="s">
        <v>3258</v>
      </c>
      <c r="B880" s="11" t="s">
        <v>3225</v>
      </c>
      <c r="C880" s="11" t="s">
        <v>1067</v>
      </c>
      <c r="D880" s="82" t="s">
        <v>1213</v>
      </c>
      <c r="E880" s="83"/>
      <c r="F880" s="84" t="s">
        <v>10</v>
      </c>
      <c r="G880" s="85"/>
      <c r="H880" s="66"/>
    </row>
    <row r="881" customFormat="false" ht="12.8" hidden="false" customHeight="false" outlineLevel="0" collapsed="false">
      <c r="A881" s="0" t="s">
        <v>3259</v>
      </c>
      <c r="B881" s="11" t="s">
        <v>3225</v>
      </c>
      <c r="C881" s="11" t="s">
        <v>1069</v>
      </c>
      <c r="D881" s="82" t="s">
        <v>1214</v>
      </c>
      <c r="E881" s="83"/>
      <c r="F881" s="84" t="s">
        <v>10</v>
      </c>
      <c r="G881" s="85"/>
      <c r="H881" s="66"/>
    </row>
    <row r="882" customFormat="false" ht="12.8" hidden="false" customHeight="false" outlineLevel="0" collapsed="false">
      <c r="A882" s="0" t="s">
        <v>3260</v>
      </c>
      <c r="B882" s="11" t="s">
        <v>3225</v>
      </c>
      <c r="C882" s="11" t="s">
        <v>1071</v>
      </c>
      <c r="D882" s="82" t="s">
        <v>1215</v>
      </c>
      <c r="E882" s="83"/>
      <c r="F882" s="84" t="s">
        <v>10</v>
      </c>
      <c r="G882" s="85"/>
      <c r="H882" s="66"/>
    </row>
    <row r="883" customFormat="false" ht="12.8" hidden="false" customHeight="false" outlineLevel="0" collapsed="false">
      <c r="A883" s="0" t="s">
        <v>3261</v>
      </c>
      <c r="B883" s="11" t="s">
        <v>3225</v>
      </c>
      <c r="C883" s="11" t="s">
        <v>1073</v>
      </c>
      <c r="D883" s="82" t="s">
        <v>1216</v>
      </c>
      <c r="E883" s="83"/>
      <c r="F883" s="84" t="s">
        <v>10</v>
      </c>
      <c r="G883" s="85"/>
      <c r="H883" s="66"/>
    </row>
    <row r="884" customFormat="false" ht="12.8" hidden="false" customHeight="false" outlineLevel="0" collapsed="false">
      <c r="A884" s="0" t="s">
        <v>3262</v>
      </c>
      <c r="B884" s="11" t="s">
        <v>3225</v>
      </c>
      <c r="C884" s="11" t="s">
        <v>1075</v>
      </c>
      <c r="D884" s="82" t="s">
        <v>1217</v>
      </c>
      <c r="E884" s="83"/>
      <c r="F884" s="84" t="s">
        <v>10</v>
      </c>
      <c r="G884" s="85"/>
      <c r="H884" s="66"/>
    </row>
    <row r="885" customFormat="false" ht="12.8" hidden="false" customHeight="false" outlineLevel="0" collapsed="false">
      <c r="A885" s="0" t="s">
        <v>3263</v>
      </c>
      <c r="B885" s="11" t="s">
        <v>3225</v>
      </c>
      <c r="C885" s="11" t="s">
        <v>1077</v>
      </c>
      <c r="D885" s="82" t="s">
        <v>1218</v>
      </c>
      <c r="E885" s="83"/>
      <c r="F885" s="84" t="s">
        <v>10</v>
      </c>
      <c r="G885" s="85"/>
      <c r="H885" s="66"/>
    </row>
    <row r="886" customFormat="false" ht="12.8" hidden="false" customHeight="false" outlineLevel="0" collapsed="false">
      <c r="A886" s="0" t="s">
        <v>3264</v>
      </c>
      <c r="B886" s="11" t="s">
        <v>3225</v>
      </c>
      <c r="C886" s="11" t="s">
        <v>1079</v>
      </c>
      <c r="D886" s="82" t="s">
        <v>1219</v>
      </c>
      <c r="E886" s="83"/>
      <c r="F886" s="84" t="s">
        <v>10</v>
      </c>
      <c r="G886" s="85"/>
      <c r="H886" s="66"/>
    </row>
    <row r="887" customFormat="false" ht="12.8" hidden="false" customHeight="false" outlineLevel="0" collapsed="false">
      <c r="A887" s="0" t="s">
        <v>3265</v>
      </c>
      <c r="B887" s="11" t="s">
        <v>3225</v>
      </c>
      <c r="C887" s="11" t="s">
        <v>1081</v>
      </c>
      <c r="D887" s="82" t="s">
        <v>1220</v>
      </c>
      <c r="E887" s="83"/>
      <c r="F887" s="84" t="s">
        <v>10</v>
      </c>
      <c r="G887" s="85"/>
      <c r="H887" s="66"/>
    </row>
    <row r="888" customFormat="false" ht="12.8" hidden="false" customHeight="false" outlineLevel="0" collapsed="false">
      <c r="A888" s="0" t="s">
        <v>3266</v>
      </c>
      <c r="B888" s="11" t="s">
        <v>3225</v>
      </c>
      <c r="C888" s="11" t="s">
        <v>1083</v>
      </c>
      <c r="D888" s="82" t="s">
        <v>1221</v>
      </c>
      <c r="E888" s="83"/>
      <c r="F888" s="84" t="s">
        <v>10</v>
      </c>
      <c r="G888" s="85"/>
      <c r="H888" s="66"/>
    </row>
    <row r="889" customFormat="false" ht="12.8" hidden="false" customHeight="false" outlineLevel="0" collapsed="false">
      <c r="A889" s="0" t="s">
        <v>3267</v>
      </c>
      <c r="B889" s="11" t="s">
        <v>3225</v>
      </c>
      <c r="C889" s="11" t="s">
        <v>1177</v>
      </c>
      <c r="D889" s="82" t="s">
        <v>1222</v>
      </c>
      <c r="E889" s="83"/>
      <c r="F889" s="84" t="s">
        <v>10</v>
      </c>
      <c r="G889" s="85"/>
      <c r="H889" s="66"/>
    </row>
    <row r="890" customFormat="false" ht="12.8" hidden="false" customHeight="false" outlineLevel="0" collapsed="false">
      <c r="A890" s="0" t="s">
        <v>3268</v>
      </c>
      <c r="B890" s="11" t="s">
        <v>3269</v>
      </c>
      <c r="C890" s="11" t="s">
        <v>1001</v>
      </c>
      <c r="D890" s="82" t="s">
        <v>1225</v>
      </c>
      <c r="E890" s="83"/>
      <c r="F890" s="84" t="s">
        <v>10</v>
      </c>
      <c r="G890" s="85"/>
      <c r="H890" s="66"/>
    </row>
    <row r="891" customFormat="false" ht="12.8" hidden="false" customHeight="false" outlineLevel="0" collapsed="false">
      <c r="A891" s="0" t="s">
        <v>3270</v>
      </c>
      <c r="B891" s="11" t="s">
        <v>3269</v>
      </c>
      <c r="C891" s="11" t="s">
        <v>1003</v>
      </c>
      <c r="D891" s="82" t="s">
        <v>1226</v>
      </c>
      <c r="E891" s="83"/>
      <c r="F891" s="84" t="s">
        <v>10</v>
      </c>
      <c r="G891" s="85"/>
      <c r="H891" s="66"/>
    </row>
    <row r="892" customFormat="false" ht="12.8" hidden="false" customHeight="false" outlineLevel="0" collapsed="false">
      <c r="A892" s="0" t="s">
        <v>3271</v>
      </c>
      <c r="B892" s="11" t="s">
        <v>3269</v>
      </c>
      <c r="C892" s="11" t="s">
        <v>1005</v>
      </c>
      <c r="D892" s="82" t="s">
        <v>1227</v>
      </c>
      <c r="E892" s="83"/>
      <c r="F892" s="84" t="s">
        <v>10</v>
      </c>
      <c r="G892" s="85"/>
      <c r="H892" s="66"/>
    </row>
    <row r="893" customFormat="false" ht="12.8" hidden="false" customHeight="false" outlineLevel="0" collapsed="false">
      <c r="A893" s="0" t="s">
        <v>3272</v>
      </c>
      <c r="B893" s="11" t="s">
        <v>3269</v>
      </c>
      <c r="C893" s="11" t="s">
        <v>1007</v>
      </c>
      <c r="D893" s="82" t="s">
        <v>1228</v>
      </c>
      <c r="E893" s="83"/>
      <c r="F893" s="84" t="s">
        <v>10</v>
      </c>
      <c r="G893" s="85"/>
      <c r="H893" s="66"/>
    </row>
    <row r="894" customFormat="false" ht="12.8" hidden="false" customHeight="false" outlineLevel="0" collapsed="false">
      <c r="A894" s="0" t="s">
        <v>3273</v>
      </c>
      <c r="B894" s="11" t="s">
        <v>3269</v>
      </c>
      <c r="C894" s="11" t="s">
        <v>1009</v>
      </c>
      <c r="D894" s="82" t="s">
        <v>1229</v>
      </c>
      <c r="E894" s="83"/>
      <c r="F894" s="84" t="s">
        <v>10</v>
      </c>
      <c r="G894" s="85"/>
      <c r="H894" s="66"/>
    </row>
    <row r="895" customFormat="false" ht="12.8" hidden="false" customHeight="false" outlineLevel="0" collapsed="false">
      <c r="A895" s="0" t="s">
        <v>3274</v>
      </c>
      <c r="B895" s="11" t="s">
        <v>3269</v>
      </c>
      <c r="C895" s="11" t="s">
        <v>1011</v>
      </c>
      <c r="D895" s="82" t="s">
        <v>1230</v>
      </c>
      <c r="E895" s="83"/>
      <c r="F895" s="84" t="s">
        <v>10</v>
      </c>
      <c r="G895" s="85"/>
      <c r="H895" s="66"/>
    </row>
    <row r="896" customFormat="false" ht="12.8" hidden="false" customHeight="false" outlineLevel="0" collapsed="false">
      <c r="A896" s="0" t="s">
        <v>3275</v>
      </c>
      <c r="B896" s="11" t="s">
        <v>3269</v>
      </c>
      <c r="C896" s="11" t="s">
        <v>1013</v>
      </c>
      <c r="D896" s="82" t="s">
        <v>1231</v>
      </c>
      <c r="E896" s="83"/>
      <c r="F896" s="84" t="s">
        <v>10</v>
      </c>
      <c r="G896" s="85"/>
      <c r="H896" s="66"/>
    </row>
    <row r="897" customFormat="false" ht="12.8" hidden="false" customHeight="false" outlineLevel="0" collapsed="false">
      <c r="A897" s="0" t="s">
        <v>3276</v>
      </c>
      <c r="B897" s="11" t="s">
        <v>3269</v>
      </c>
      <c r="C897" s="11" t="s">
        <v>1015</v>
      </c>
      <c r="D897" s="82" t="s">
        <v>1232</v>
      </c>
      <c r="E897" s="83"/>
      <c r="F897" s="84" t="s">
        <v>10</v>
      </c>
      <c r="G897" s="85"/>
      <c r="H897" s="66"/>
    </row>
    <row r="898" customFormat="false" ht="12.8" hidden="false" customHeight="false" outlineLevel="0" collapsed="false">
      <c r="A898" s="0" t="s">
        <v>3277</v>
      </c>
      <c r="B898" s="11" t="s">
        <v>3269</v>
      </c>
      <c r="C898" s="11" t="s">
        <v>1017</v>
      </c>
      <c r="D898" s="82" t="s">
        <v>1233</v>
      </c>
      <c r="E898" s="83"/>
      <c r="F898" s="84" t="s">
        <v>10</v>
      </c>
      <c r="G898" s="85"/>
      <c r="H898" s="66"/>
    </row>
    <row r="899" customFormat="false" ht="12.8" hidden="false" customHeight="false" outlineLevel="0" collapsed="false">
      <c r="A899" s="0" t="s">
        <v>3278</v>
      </c>
      <c r="B899" s="11" t="s">
        <v>3269</v>
      </c>
      <c r="C899" s="11" t="s">
        <v>1019</v>
      </c>
      <c r="D899" s="82" t="s">
        <v>1234</v>
      </c>
      <c r="E899" s="83"/>
      <c r="F899" s="84" t="s">
        <v>10</v>
      </c>
      <c r="G899" s="85"/>
      <c r="H899" s="66"/>
    </row>
    <row r="900" customFormat="false" ht="12.8" hidden="false" customHeight="false" outlineLevel="0" collapsed="false">
      <c r="A900" s="0" t="s">
        <v>3279</v>
      </c>
      <c r="B900" s="11" t="s">
        <v>3269</v>
      </c>
      <c r="C900" s="11" t="s">
        <v>1021</v>
      </c>
      <c r="D900" s="82" t="s">
        <v>1235</v>
      </c>
      <c r="E900" s="83"/>
      <c r="F900" s="84" t="s">
        <v>10</v>
      </c>
      <c r="G900" s="85"/>
      <c r="H900" s="66"/>
    </row>
    <row r="901" customFormat="false" ht="12.8" hidden="false" customHeight="false" outlineLevel="0" collapsed="false">
      <c r="A901" s="0" t="s">
        <v>3280</v>
      </c>
      <c r="B901" s="11" t="s">
        <v>3269</v>
      </c>
      <c r="C901" s="11" t="s">
        <v>1023</v>
      </c>
      <c r="D901" s="82" t="s">
        <v>1236</v>
      </c>
      <c r="E901" s="83"/>
      <c r="F901" s="84" t="s">
        <v>10</v>
      </c>
      <c r="G901" s="85"/>
      <c r="H901" s="66"/>
    </row>
    <row r="902" customFormat="false" ht="12.8" hidden="false" customHeight="false" outlineLevel="0" collapsed="false">
      <c r="A902" s="0" t="s">
        <v>3281</v>
      </c>
      <c r="B902" s="11" t="s">
        <v>3269</v>
      </c>
      <c r="C902" s="11" t="s">
        <v>1025</v>
      </c>
      <c r="D902" s="82" t="s">
        <v>1237</v>
      </c>
      <c r="E902" s="83"/>
      <c r="F902" s="84" t="s">
        <v>10</v>
      </c>
      <c r="G902" s="85"/>
      <c r="H902" s="66"/>
    </row>
    <row r="903" customFormat="false" ht="12.8" hidden="false" customHeight="false" outlineLevel="0" collapsed="false">
      <c r="A903" s="0" t="s">
        <v>3282</v>
      </c>
      <c r="B903" s="11" t="s">
        <v>3269</v>
      </c>
      <c r="C903" s="11" t="s">
        <v>1027</v>
      </c>
      <c r="D903" s="82" t="s">
        <v>1238</v>
      </c>
      <c r="E903" s="83"/>
      <c r="F903" s="84" t="s">
        <v>10</v>
      </c>
      <c r="G903" s="85"/>
      <c r="H903" s="66"/>
    </row>
    <row r="904" customFormat="false" ht="12.8" hidden="false" customHeight="false" outlineLevel="0" collapsed="false">
      <c r="A904" s="0" t="s">
        <v>3283</v>
      </c>
      <c r="B904" s="11" t="s">
        <v>3269</v>
      </c>
      <c r="C904" s="11" t="s">
        <v>1029</v>
      </c>
      <c r="D904" s="82" t="s">
        <v>1239</v>
      </c>
      <c r="E904" s="83"/>
      <c r="F904" s="84" t="s">
        <v>10</v>
      </c>
      <c r="G904" s="85"/>
      <c r="H904" s="66"/>
    </row>
    <row r="905" customFormat="false" ht="12.8" hidden="false" customHeight="false" outlineLevel="0" collapsed="false">
      <c r="A905" s="0" t="s">
        <v>3284</v>
      </c>
      <c r="B905" s="11" t="s">
        <v>3269</v>
      </c>
      <c r="C905" s="11" t="s">
        <v>1031</v>
      </c>
      <c r="D905" s="82" t="s">
        <v>1240</v>
      </c>
      <c r="E905" s="83"/>
      <c r="F905" s="84" t="s">
        <v>10</v>
      </c>
      <c r="G905" s="85"/>
      <c r="H905" s="66"/>
    </row>
    <row r="906" customFormat="false" ht="12.8" hidden="false" customHeight="false" outlineLevel="0" collapsed="false">
      <c r="A906" s="0" t="s">
        <v>3285</v>
      </c>
      <c r="B906" s="11" t="s">
        <v>3269</v>
      </c>
      <c r="C906" s="11" t="s">
        <v>1033</v>
      </c>
      <c r="D906" s="82" t="s">
        <v>1241</v>
      </c>
      <c r="E906" s="83"/>
      <c r="F906" s="84" t="s">
        <v>10</v>
      </c>
      <c r="G906" s="85"/>
      <c r="H906" s="66"/>
    </row>
    <row r="907" customFormat="false" ht="12.8" hidden="false" customHeight="false" outlineLevel="0" collapsed="false">
      <c r="A907" s="0" t="s">
        <v>3286</v>
      </c>
      <c r="B907" s="11" t="s">
        <v>3269</v>
      </c>
      <c r="C907" s="11" t="s">
        <v>1035</v>
      </c>
      <c r="D907" s="82" t="s">
        <v>1242</v>
      </c>
      <c r="E907" s="83"/>
      <c r="F907" s="84" t="s">
        <v>10</v>
      </c>
      <c r="G907" s="85"/>
      <c r="H907" s="66"/>
    </row>
    <row r="908" customFormat="false" ht="12.8" hidden="false" customHeight="false" outlineLevel="0" collapsed="false">
      <c r="A908" s="0" t="s">
        <v>3287</v>
      </c>
      <c r="B908" s="11" t="s">
        <v>3269</v>
      </c>
      <c r="C908" s="11" t="s">
        <v>1037</v>
      </c>
      <c r="D908" s="82" t="s">
        <v>1243</v>
      </c>
      <c r="E908" s="83"/>
      <c r="F908" s="84" t="s">
        <v>10</v>
      </c>
      <c r="G908" s="85"/>
      <c r="H908" s="66"/>
    </row>
    <row r="909" customFormat="false" ht="12.8" hidden="false" customHeight="false" outlineLevel="0" collapsed="false">
      <c r="A909" s="0" t="s">
        <v>3288</v>
      </c>
      <c r="B909" s="11" t="s">
        <v>3269</v>
      </c>
      <c r="C909" s="11" t="s">
        <v>1039</v>
      </c>
      <c r="D909" s="82" t="s">
        <v>1244</v>
      </c>
      <c r="E909" s="83"/>
      <c r="F909" s="84" t="s">
        <v>10</v>
      </c>
      <c r="G909" s="85"/>
      <c r="H909" s="66"/>
    </row>
    <row r="910" customFormat="false" ht="12.8" hidden="false" customHeight="false" outlineLevel="0" collapsed="false">
      <c r="A910" s="0" t="s">
        <v>3289</v>
      </c>
      <c r="B910" s="11" t="s">
        <v>3269</v>
      </c>
      <c r="C910" s="11" t="s">
        <v>1041</v>
      </c>
      <c r="D910" s="82" t="s">
        <v>1245</v>
      </c>
      <c r="E910" s="83"/>
      <c r="F910" s="84" t="s">
        <v>10</v>
      </c>
      <c r="G910" s="85"/>
      <c r="H910" s="66"/>
    </row>
    <row r="911" customFormat="false" ht="12.8" hidden="false" customHeight="false" outlineLevel="0" collapsed="false">
      <c r="A911" s="0" t="s">
        <v>3290</v>
      </c>
      <c r="B911" s="11" t="s">
        <v>3269</v>
      </c>
      <c r="C911" s="11" t="s">
        <v>1043</v>
      </c>
      <c r="D911" s="82" t="s">
        <v>1246</v>
      </c>
      <c r="E911" s="83"/>
      <c r="F911" s="84" t="s">
        <v>10</v>
      </c>
      <c r="G911" s="85"/>
      <c r="H911" s="66"/>
    </row>
    <row r="912" customFormat="false" ht="12.8" hidden="false" customHeight="false" outlineLevel="0" collapsed="false">
      <c r="A912" s="0" t="s">
        <v>3291</v>
      </c>
      <c r="B912" s="11" t="s">
        <v>3269</v>
      </c>
      <c r="C912" s="11" t="s">
        <v>1045</v>
      </c>
      <c r="D912" s="82" t="s">
        <v>1247</v>
      </c>
      <c r="E912" s="83"/>
      <c r="F912" s="84" t="s">
        <v>10</v>
      </c>
      <c r="G912" s="85"/>
      <c r="H912" s="66"/>
    </row>
    <row r="913" customFormat="false" ht="12.8" hidden="false" customHeight="false" outlineLevel="0" collapsed="false">
      <c r="A913" s="0" t="s">
        <v>3292</v>
      </c>
      <c r="B913" s="11" t="s">
        <v>3269</v>
      </c>
      <c r="C913" s="11" t="s">
        <v>1047</v>
      </c>
      <c r="D913" s="82" t="s">
        <v>1248</v>
      </c>
      <c r="E913" s="83"/>
      <c r="F913" s="84" t="s">
        <v>10</v>
      </c>
      <c r="G913" s="85"/>
      <c r="H913" s="66"/>
    </row>
    <row r="914" customFormat="false" ht="12.8" hidden="false" customHeight="false" outlineLevel="0" collapsed="false">
      <c r="A914" s="0" t="s">
        <v>3293</v>
      </c>
      <c r="B914" s="11" t="s">
        <v>3269</v>
      </c>
      <c r="C914" s="11" t="s">
        <v>1049</v>
      </c>
      <c r="D914" s="82" t="s">
        <v>1249</v>
      </c>
      <c r="E914" s="83"/>
      <c r="F914" s="84" t="s">
        <v>10</v>
      </c>
      <c r="G914" s="85"/>
      <c r="H914" s="66"/>
    </row>
    <row r="915" customFormat="false" ht="12.8" hidden="false" customHeight="false" outlineLevel="0" collapsed="false">
      <c r="A915" s="0" t="s">
        <v>3294</v>
      </c>
      <c r="B915" s="11" t="s">
        <v>3269</v>
      </c>
      <c r="C915" s="11" t="s">
        <v>1051</v>
      </c>
      <c r="D915" s="82" t="s">
        <v>1250</v>
      </c>
      <c r="E915" s="83"/>
      <c r="F915" s="84" t="s">
        <v>10</v>
      </c>
      <c r="G915" s="85"/>
      <c r="H915" s="66"/>
    </row>
    <row r="916" customFormat="false" ht="12.8" hidden="false" customHeight="false" outlineLevel="0" collapsed="false">
      <c r="A916" s="0" t="s">
        <v>3295</v>
      </c>
      <c r="B916" s="11" t="s">
        <v>3269</v>
      </c>
      <c r="C916" s="11" t="s">
        <v>1053</v>
      </c>
      <c r="D916" s="82" t="s">
        <v>1251</v>
      </c>
      <c r="E916" s="83"/>
      <c r="F916" s="84" t="s">
        <v>10</v>
      </c>
      <c r="G916" s="85"/>
      <c r="H916" s="66"/>
    </row>
    <row r="917" customFormat="false" ht="12.8" hidden="false" customHeight="false" outlineLevel="0" collapsed="false">
      <c r="A917" s="0" t="s">
        <v>3296</v>
      </c>
      <c r="B917" s="11" t="s">
        <v>3269</v>
      </c>
      <c r="C917" s="11" t="s">
        <v>1055</v>
      </c>
      <c r="D917" s="82" t="s">
        <v>1252</v>
      </c>
      <c r="E917" s="83"/>
      <c r="F917" s="84" t="s">
        <v>10</v>
      </c>
      <c r="G917" s="85"/>
      <c r="H917" s="66"/>
    </row>
    <row r="918" customFormat="false" ht="12.8" hidden="false" customHeight="false" outlineLevel="0" collapsed="false">
      <c r="A918" s="0" t="s">
        <v>3297</v>
      </c>
      <c r="B918" s="11" t="s">
        <v>3269</v>
      </c>
      <c r="C918" s="11" t="s">
        <v>1057</v>
      </c>
      <c r="D918" s="82" t="s">
        <v>1253</v>
      </c>
      <c r="E918" s="83"/>
      <c r="F918" s="84" t="s">
        <v>10</v>
      </c>
      <c r="G918" s="85"/>
      <c r="H918" s="66"/>
    </row>
    <row r="919" customFormat="false" ht="12.8" hidden="false" customHeight="false" outlineLevel="0" collapsed="false">
      <c r="A919" s="0" t="s">
        <v>3298</v>
      </c>
      <c r="B919" s="11" t="s">
        <v>3269</v>
      </c>
      <c r="C919" s="11" t="s">
        <v>1059</v>
      </c>
      <c r="D919" s="82" t="s">
        <v>1254</v>
      </c>
      <c r="E919" s="83"/>
      <c r="F919" s="84" t="s">
        <v>10</v>
      </c>
      <c r="G919" s="85"/>
      <c r="H919" s="66"/>
    </row>
    <row r="920" customFormat="false" ht="12.8" hidden="false" customHeight="false" outlineLevel="0" collapsed="false">
      <c r="A920" s="0" t="s">
        <v>3299</v>
      </c>
      <c r="B920" s="11" t="s">
        <v>3269</v>
      </c>
      <c r="C920" s="11" t="s">
        <v>1061</v>
      </c>
      <c r="D920" s="82" t="s">
        <v>1255</v>
      </c>
      <c r="E920" s="83"/>
      <c r="F920" s="84" t="s">
        <v>10</v>
      </c>
      <c r="G920" s="85"/>
      <c r="H920" s="66"/>
    </row>
    <row r="921" customFormat="false" ht="12.8" hidden="false" customHeight="false" outlineLevel="0" collapsed="false">
      <c r="A921" s="0" t="s">
        <v>3300</v>
      </c>
      <c r="B921" s="11" t="s">
        <v>3269</v>
      </c>
      <c r="C921" s="11" t="s">
        <v>1063</v>
      </c>
      <c r="D921" s="82" t="s">
        <v>1256</v>
      </c>
      <c r="E921" s="83"/>
      <c r="F921" s="84" t="s">
        <v>10</v>
      </c>
      <c r="G921" s="85"/>
      <c r="H921" s="66"/>
    </row>
    <row r="922" customFormat="false" ht="12.8" hidden="false" customHeight="false" outlineLevel="0" collapsed="false">
      <c r="A922" s="0" t="s">
        <v>3301</v>
      </c>
      <c r="B922" s="11" t="s">
        <v>3269</v>
      </c>
      <c r="C922" s="11" t="s">
        <v>1065</v>
      </c>
      <c r="D922" s="82" t="s">
        <v>1257</v>
      </c>
      <c r="E922" s="83"/>
      <c r="F922" s="84" t="s">
        <v>10</v>
      </c>
      <c r="G922" s="85"/>
      <c r="H922" s="66"/>
    </row>
    <row r="923" customFormat="false" ht="12.8" hidden="false" customHeight="false" outlineLevel="0" collapsed="false">
      <c r="A923" s="0" t="s">
        <v>3302</v>
      </c>
      <c r="B923" s="11" t="s">
        <v>3269</v>
      </c>
      <c r="C923" s="11" t="s">
        <v>1067</v>
      </c>
      <c r="D923" s="82" t="s">
        <v>1258</v>
      </c>
      <c r="E923" s="83"/>
      <c r="F923" s="84" t="s">
        <v>10</v>
      </c>
      <c r="G923" s="85"/>
      <c r="H923" s="66"/>
    </row>
    <row r="924" customFormat="false" ht="12.8" hidden="false" customHeight="false" outlineLevel="0" collapsed="false">
      <c r="A924" s="0" t="s">
        <v>3303</v>
      </c>
      <c r="B924" s="11" t="s">
        <v>3269</v>
      </c>
      <c r="C924" s="11" t="s">
        <v>1069</v>
      </c>
      <c r="D924" s="82" t="s">
        <v>1259</v>
      </c>
      <c r="E924" s="83"/>
      <c r="F924" s="84" t="s">
        <v>10</v>
      </c>
      <c r="G924" s="85"/>
      <c r="H924" s="66"/>
    </row>
    <row r="925" customFormat="false" ht="12.8" hidden="false" customHeight="false" outlineLevel="0" collapsed="false">
      <c r="A925" s="0" t="s">
        <v>3304</v>
      </c>
      <c r="B925" s="11" t="s">
        <v>3269</v>
      </c>
      <c r="C925" s="11" t="s">
        <v>1071</v>
      </c>
      <c r="D925" s="82" t="s">
        <v>1260</v>
      </c>
      <c r="E925" s="83"/>
      <c r="F925" s="84" t="s">
        <v>10</v>
      </c>
      <c r="G925" s="85"/>
      <c r="H925" s="66"/>
    </row>
    <row r="926" customFormat="false" ht="12.8" hidden="false" customHeight="false" outlineLevel="0" collapsed="false">
      <c r="A926" s="0" t="s">
        <v>3305</v>
      </c>
      <c r="B926" s="11" t="s">
        <v>3269</v>
      </c>
      <c r="C926" s="11" t="s">
        <v>1073</v>
      </c>
      <c r="D926" s="82" t="s">
        <v>1261</v>
      </c>
      <c r="E926" s="83"/>
      <c r="F926" s="84" t="s">
        <v>10</v>
      </c>
      <c r="G926" s="85"/>
      <c r="H926" s="66"/>
    </row>
    <row r="927" customFormat="false" ht="12.8" hidden="false" customHeight="false" outlineLevel="0" collapsed="false">
      <c r="A927" s="0" t="s">
        <v>3306</v>
      </c>
      <c r="B927" s="11" t="s">
        <v>3269</v>
      </c>
      <c r="C927" s="11" t="s">
        <v>1075</v>
      </c>
      <c r="D927" s="82" t="s">
        <v>1262</v>
      </c>
      <c r="E927" s="83"/>
      <c r="F927" s="84" t="s">
        <v>10</v>
      </c>
      <c r="G927" s="85"/>
      <c r="H927" s="66"/>
    </row>
    <row r="928" customFormat="false" ht="12.8" hidden="false" customHeight="false" outlineLevel="0" collapsed="false">
      <c r="A928" s="0" t="s">
        <v>3307</v>
      </c>
      <c r="B928" s="11" t="s">
        <v>3269</v>
      </c>
      <c r="C928" s="11" t="s">
        <v>1077</v>
      </c>
      <c r="D928" s="82" t="s">
        <v>1263</v>
      </c>
      <c r="E928" s="83"/>
      <c r="F928" s="84" t="s">
        <v>10</v>
      </c>
      <c r="G928" s="85"/>
      <c r="H928" s="66"/>
    </row>
    <row r="929" customFormat="false" ht="12.8" hidden="false" customHeight="false" outlineLevel="0" collapsed="false">
      <c r="A929" s="0" t="s">
        <v>3308</v>
      </c>
      <c r="B929" s="11" t="s">
        <v>3269</v>
      </c>
      <c r="C929" s="11" t="s">
        <v>1079</v>
      </c>
      <c r="D929" s="82" t="s">
        <v>1264</v>
      </c>
      <c r="E929" s="83"/>
      <c r="F929" s="84" t="s">
        <v>10</v>
      </c>
      <c r="G929" s="85"/>
      <c r="H929" s="66"/>
    </row>
    <row r="930" customFormat="false" ht="12.8" hidden="false" customHeight="false" outlineLevel="0" collapsed="false">
      <c r="A930" s="0" t="s">
        <v>3309</v>
      </c>
      <c r="B930" s="11" t="s">
        <v>3269</v>
      </c>
      <c r="C930" s="11" t="s">
        <v>1081</v>
      </c>
      <c r="D930" s="82" t="s">
        <v>1265</v>
      </c>
      <c r="E930" s="83"/>
      <c r="F930" s="84" t="s">
        <v>10</v>
      </c>
      <c r="G930" s="85"/>
      <c r="H930" s="66"/>
    </row>
    <row r="931" customFormat="false" ht="12.8" hidden="false" customHeight="false" outlineLevel="0" collapsed="false">
      <c r="A931" s="0" t="s">
        <v>3310</v>
      </c>
      <c r="B931" s="11" t="s">
        <v>3269</v>
      </c>
      <c r="C931" s="11" t="s">
        <v>1083</v>
      </c>
      <c r="D931" s="82" t="s">
        <v>1266</v>
      </c>
      <c r="E931" s="83"/>
      <c r="F931" s="84" t="s">
        <v>10</v>
      </c>
      <c r="G931" s="85"/>
      <c r="H931" s="66"/>
    </row>
    <row r="932" customFormat="false" ht="12.8" hidden="false" customHeight="false" outlineLevel="0" collapsed="false">
      <c r="A932" s="0" t="s">
        <v>3311</v>
      </c>
      <c r="B932" s="11" t="s">
        <v>3269</v>
      </c>
      <c r="C932" s="11" t="s">
        <v>1268</v>
      </c>
      <c r="D932" s="82" t="s">
        <v>1267</v>
      </c>
      <c r="E932" s="83"/>
      <c r="F932" s="84" t="s">
        <v>10</v>
      </c>
      <c r="G932" s="85"/>
      <c r="H932" s="66"/>
    </row>
    <row r="933" customFormat="false" ht="12.8" hidden="false" customHeight="false" outlineLevel="0" collapsed="false">
      <c r="A933" s="0" t="s">
        <v>3312</v>
      </c>
      <c r="B933" s="11" t="s">
        <v>3313</v>
      </c>
      <c r="C933" s="11" t="s">
        <v>1001</v>
      </c>
      <c r="D933" s="82" t="s">
        <v>1271</v>
      </c>
      <c r="E933" s="83"/>
      <c r="F933" s="84" t="s">
        <v>10</v>
      </c>
      <c r="G933" s="84"/>
      <c r="H933" s="66"/>
    </row>
    <row r="934" customFormat="false" ht="12.8" hidden="false" customHeight="false" outlineLevel="0" collapsed="false">
      <c r="A934" s="0" t="s">
        <v>3314</v>
      </c>
      <c r="B934" s="11" t="s">
        <v>3313</v>
      </c>
      <c r="C934" s="11" t="s">
        <v>1003</v>
      </c>
      <c r="D934" s="82" t="s">
        <v>1272</v>
      </c>
      <c r="E934" s="83"/>
      <c r="F934" s="84" t="s">
        <v>10</v>
      </c>
      <c r="G934" s="84"/>
      <c r="H934" s="66"/>
    </row>
    <row r="935" customFormat="false" ht="12.8" hidden="false" customHeight="false" outlineLevel="0" collapsed="false">
      <c r="A935" s="0" t="s">
        <v>3315</v>
      </c>
      <c r="B935" s="11" t="s">
        <v>3313</v>
      </c>
      <c r="C935" s="11" t="s">
        <v>1005</v>
      </c>
      <c r="D935" s="82" t="s">
        <v>1273</v>
      </c>
      <c r="E935" s="83"/>
      <c r="F935" s="84" t="s">
        <v>10</v>
      </c>
      <c r="G935" s="84"/>
      <c r="H935" s="66"/>
    </row>
    <row r="936" customFormat="false" ht="12.8" hidden="false" customHeight="false" outlineLevel="0" collapsed="false">
      <c r="A936" s="0" t="s">
        <v>3316</v>
      </c>
      <c r="B936" s="11" t="s">
        <v>3313</v>
      </c>
      <c r="C936" s="11" t="s">
        <v>1007</v>
      </c>
      <c r="D936" s="82" t="s">
        <v>1274</v>
      </c>
      <c r="E936" s="83"/>
      <c r="F936" s="84" t="s">
        <v>10</v>
      </c>
      <c r="G936" s="84"/>
      <c r="H936" s="66"/>
    </row>
    <row r="937" customFormat="false" ht="12.8" hidden="false" customHeight="false" outlineLevel="0" collapsed="false">
      <c r="A937" s="0" t="s">
        <v>3317</v>
      </c>
      <c r="B937" s="11" t="s">
        <v>3313</v>
      </c>
      <c r="C937" s="11" t="s">
        <v>1009</v>
      </c>
      <c r="D937" s="82" t="s">
        <v>1275</v>
      </c>
      <c r="E937" s="83"/>
      <c r="F937" s="84" t="s">
        <v>10</v>
      </c>
      <c r="G937" s="84"/>
      <c r="H937" s="66"/>
    </row>
    <row r="938" customFormat="false" ht="12.8" hidden="false" customHeight="false" outlineLevel="0" collapsed="false">
      <c r="A938" s="0" t="s">
        <v>3318</v>
      </c>
      <c r="B938" s="11" t="s">
        <v>3313</v>
      </c>
      <c r="C938" s="11" t="s">
        <v>1011</v>
      </c>
      <c r="D938" s="82" t="s">
        <v>1276</v>
      </c>
      <c r="E938" s="83"/>
      <c r="F938" s="84" t="s">
        <v>10</v>
      </c>
      <c r="G938" s="84"/>
      <c r="H938" s="66"/>
    </row>
    <row r="939" customFormat="false" ht="12.8" hidden="false" customHeight="false" outlineLevel="0" collapsed="false">
      <c r="A939" s="0" t="s">
        <v>3319</v>
      </c>
      <c r="B939" s="11" t="s">
        <v>3313</v>
      </c>
      <c r="C939" s="11" t="s">
        <v>1013</v>
      </c>
      <c r="D939" s="82" t="s">
        <v>1277</v>
      </c>
      <c r="E939" s="83"/>
      <c r="F939" s="84" t="s">
        <v>10</v>
      </c>
      <c r="G939" s="84"/>
      <c r="H939" s="66"/>
    </row>
    <row r="940" customFormat="false" ht="12.8" hidden="false" customHeight="false" outlineLevel="0" collapsed="false">
      <c r="A940" s="0" t="s">
        <v>3320</v>
      </c>
      <c r="B940" s="11" t="s">
        <v>3313</v>
      </c>
      <c r="C940" s="11" t="s">
        <v>1015</v>
      </c>
      <c r="D940" s="82" t="s">
        <v>1278</v>
      </c>
      <c r="E940" s="83"/>
      <c r="F940" s="84" t="s">
        <v>10</v>
      </c>
      <c r="G940" s="84"/>
      <c r="H940" s="66"/>
    </row>
    <row r="941" customFormat="false" ht="12.8" hidden="false" customHeight="false" outlineLevel="0" collapsed="false">
      <c r="A941" s="0" t="s">
        <v>3321</v>
      </c>
      <c r="B941" s="11" t="s">
        <v>3313</v>
      </c>
      <c r="C941" s="11" t="s">
        <v>1017</v>
      </c>
      <c r="D941" s="82" t="s">
        <v>1279</v>
      </c>
      <c r="E941" s="83"/>
      <c r="F941" s="84" t="s">
        <v>10</v>
      </c>
      <c r="G941" s="84"/>
      <c r="H941" s="66"/>
    </row>
    <row r="942" customFormat="false" ht="12.8" hidden="false" customHeight="false" outlineLevel="0" collapsed="false">
      <c r="A942" s="0" t="s">
        <v>3322</v>
      </c>
      <c r="B942" s="11" t="s">
        <v>3313</v>
      </c>
      <c r="C942" s="11" t="s">
        <v>1019</v>
      </c>
      <c r="D942" s="82" t="s">
        <v>1280</v>
      </c>
      <c r="E942" s="83"/>
      <c r="F942" s="84" t="s">
        <v>10</v>
      </c>
      <c r="G942" s="84"/>
      <c r="H942" s="66"/>
    </row>
    <row r="943" customFormat="false" ht="12.8" hidden="false" customHeight="false" outlineLevel="0" collapsed="false">
      <c r="A943" s="0" t="s">
        <v>3323</v>
      </c>
      <c r="B943" s="11" t="s">
        <v>3313</v>
      </c>
      <c r="C943" s="11" t="s">
        <v>1021</v>
      </c>
      <c r="D943" s="82" t="s">
        <v>1281</v>
      </c>
      <c r="E943" s="83"/>
      <c r="F943" s="84" t="s">
        <v>10</v>
      </c>
      <c r="G943" s="84"/>
      <c r="H943" s="66"/>
    </row>
    <row r="944" customFormat="false" ht="12.8" hidden="false" customHeight="false" outlineLevel="0" collapsed="false">
      <c r="A944" s="0" t="s">
        <v>3324</v>
      </c>
      <c r="B944" s="11" t="s">
        <v>3313</v>
      </c>
      <c r="C944" s="11" t="s">
        <v>1023</v>
      </c>
      <c r="D944" s="82" t="s">
        <v>1282</v>
      </c>
      <c r="E944" s="83"/>
      <c r="F944" s="84" t="s">
        <v>10</v>
      </c>
      <c r="G944" s="84"/>
      <c r="H944" s="66"/>
    </row>
    <row r="945" customFormat="false" ht="12.8" hidden="false" customHeight="false" outlineLevel="0" collapsed="false">
      <c r="A945" s="0" t="s">
        <v>3325</v>
      </c>
      <c r="B945" s="11" t="s">
        <v>3313</v>
      </c>
      <c r="C945" s="11" t="s">
        <v>1025</v>
      </c>
      <c r="D945" s="82" t="s">
        <v>1283</v>
      </c>
      <c r="E945" s="83"/>
      <c r="F945" s="84" t="s">
        <v>10</v>
      </c>
      <c r="G945" s="84"/>
      <c r="H945" s="66"/>
    </row>
    <row r="946" customFormat="false" ht="12.8" hidden="false" customHeight="false" outlineLevel="0" collapsed="false">
      <c r="A946" s="0" t="s">
        <v>3326</v>
      </c>
      <c r="B946" s="11" t="s">
        <v>3313</v>
      </c>
      <c r="C946" s="11" t="s">
        <v>1027</v>
      </c>
      <c r="D946" s="82" t="s">
        <v>1284</v>
      </c>
      <c r="E946" s="83"/>
      <c r="F946" s="84" t="s">
        <v>10</v>
      </c>
      <c r="G946" s="84"/>
      <c r="H946" s="66"/>
    </row>
    <row r="947" customFormat="false" ht="12.8" hidden="false" customHeight="false" outlineLevel="0" collapsed="false">
      <c r="A947" s="0" t="s">
        <v>3327</v>
      </c>
      <c r="B947" s="11" t="s">
        <v>3313</v>
      </c>
      <c r="C947" s="11" t="s">
        <v>1029</v>
      </c>
      <c r="D947" s="82" t="s">
        <v>1285</v>
      </c>
      <c r="E947" s="83"/>
      <c r="F947" s="84" t="s">
        <v>10</v>
      </c>
      <c r="G947" s="84"/>
      <c r="H947" s="66"/>
    </row>
    <row r="948" customFormat="false" ht="12.8" hidden="false" customHeight="false" outlineLevel="0" collapsed="false">
      <c r="A948" s="0" t="s">
        <v>3328</v>
      </c>
      <c r="B948" s="11" t="s">
        <v>3313</v>
      </c>
      <c r="C948" s="11" t="s">
        <v>1031</v>
      </c>
      <c r="D948" s="82" t="s">
        <v>1286</v>
      </c>
      <c r="E948" s="83"/>
      <c r="F948" s="84" t="s">
        <v>10</v>
      </c>
      <c r="G948" s="84"/>
      <c r="H948" s="66"/>
    </row>
    <row r="949" customFormat="false" ht="12.8" hidden="false" customHeight="false" outlineLevel="0" collapsed="false">
      <c r="A949" s="0" t="s">
        <v>3329</v>
      </c>
      <c r="B949" s="11" t="s">
        <v>3313</v>
      </c>
      <c r="C949" s="11" t="s">
        <v>1033</v>
      </c>
      <c r="D949" s="82" t="s">
        <v>1287</v>
      </c>
      <c r="E949" s="83"/>
      <c r="F949" s="84" t="s">
        <v>10</v>
      </c>
      <c r="G949" s="84"/>
      <c r="H949" s="66"/>
    </row>
    <row r="950" customFormat="false" ht="12.8" hidden="false" customHeight="false" outlineLevel="0" collapsed="false">
      <c r="A950" s="0" t="s">
        <v>3330</v>
      </c>
      <c r="B950" s="11" t="s">
        <v>3313</v>
      </c>
      <c r="C950" s="11" t="s">
        <v>1035</v>
      </c>
      <c r="D950" s="82" t="s">
        <v>1288</v>
      </c>
      <c r="E950" s="83"/>
      <c r="F950" s="84" t="s">
        <v>10</v>
      </c>
      <c r="G950" s="84"/>
      <c r="H950" s="66"/>
    </row>
    <row r="951" customFormat="false" ht="12.8" hidden="false" customHeight="false" outlineLevel="0" collapsed="false">
      <c r="A951" s="0" t="s">
        <v>3331</v>
      </c>
      <c r="B951" s="11" t="s">
        <v>3313</v>
      </c>
      <c r="C951" s="11" t="s">
        <v>1037</v>
      </c>
      <c r="D951" s="82" t="s">
        <v>1289</v>
      </c>
      <c r="E951" s="83"/>
      <c r="F951" s="84" t="s">
        <v>10</v>
      </c>
      <c r="G951" s="84"/>
      <c r="H951" s="66"/>
    </row>
    <row r="952" customFormat="false" ht="12.8" hidden="false" customHeight="false" outlineLevel="0" collapsed="false">
      <c r="A952" s="0" t="s">
        <v>3332</v>
      </c>
      <c r="B952" s="11" t="s">
        <v>3313</v>
      </c>
      <c r="C952" s="11" t="s">
        <v>1039</v>
      </c>
      <c r="D952" s="82" t="s">
        <v>1290</v>
      </c>
      <c r="E952" s="83"/>
      <c r="F952" s="84" t="s">
        <v>10</v>
      </c>
      <c r="G952" s="84"/>
      <c r="H952" s="66"/>
    </row>
    <row r="953" customFormat="false" ht="12.8" hidden="false" customHeight="false" outlineLevel="0" collapsed="false">
      <c r="A953" s="0" t="s">
        <v>3333</v>
      </c>
      <c r="B953" s="11" t="s">
        <v>3313</v>
      </c>
      <c r="C953" s="11" t="s">
        <v>1041</v>
      </c>
      <c r="D953" s="82" t="s">
        <v>1291</v>
      </c>
      <c r="E953" s="83"/>
      <c r="F953" s="84" t="s">
        <v>10</v>
      </c>
      <c r="G953" s="84"/>
      <c r="H953" s="66"/>
    </row>
    <row r="954" customFormat="false" ht="12.8" hidden="false" customHeight="false" outlineLevel="0" collapsed="false">
      <c r="A954" s="0" t="s">
        <v>3334</v>
      </c>
      <c r="B954" s="11" t="s">
        <v>3313</v>
      </c>
      <c r="C954" s="11" t="s">
        <v>1043</v>
      </c>
      <c r="D954" s="82" t="s">
        <v>1292</v>
      </c>
      <c r="E954" s="83"/>
      <c r="F954" s="84" t="s">
        <v>10</v>
      </c>
      <c r="G954" s="84"/>
      <c r="H954" s="66"/>
    </row>
    <row r="955" customFormat="false" ht="12.8" hidden="false" customHeight="false" outlineLevel="0" collapsed="false">
      <c r="A955" s="0" t="s">
        <v>3335</v>
      </c>
      <c r="B955" s="11" t="s">
        <v>3313</v>
      </c>
      <c r="C955" s="11" t="s">
        <v>1045</v>
      </c>
      <c r="D955" s="82" t="s">
        <v>1293</v>
      </c>
      <c r="E955" s="83"/>
      <c r="F955" s="84" t="s">
        <v>10</v>
      </c>
      <c r="G955" s="84"/>
      <c r="H955" s="66"/>
    </row>
    <row r="956" customFormat="false" ht="12.8" hidden="false" customHeight="false" outlineLevel="0" collapsed="false">
      <c r="A956" s="0" t="s">
        <v>3336</v>
      </c>
      <c r="B956" s="11" t="s">
        <v>3313</v>
      </c>
      <c r="C956" s="11" t="s">
        <v>1047</v>
      </c>
      <c r="D956" s="82" t="s">
        <v>1294</v>
      </c>
      <c r="E956" s="83"/>
      <c r="F956" s="84" t="s">
        <v>10</v>
      </c>
      <c r="G956" s="84"/>
      <c r="H956" s="66"/>
    </row>
    <row r="957" customFormat="false" ht="12.8" hidden="false" customHeight="false" outlineLevel="0" collapsed="false">
      <c r="A957" s="0" t="s">
        <v>3337</v>
      </c>
      <c r="B957" s="11" t="s">
        <v>3313</v>
      </c>
      <c r="C957" s="11" t="s">
        <v>1049</v>
      </c>
      <c r="D957" s="82" t="s">
        <v>1295</v>
      </c>
      <c r="E957" s="83"/>
      <c r="F957" s="84" t="s">
        <v>10</v>
      </c>
      <c r="G957" s="84"/>
      <c r="H957" s="66"/>
    </row>
    <row r="958" customFormat="false" ht="12.8" hidden="false" customHeight="false" outlineLevel="0" collapsed="false">
      <c r="A958" s="0" t="s">
        <v>3338</v>
      </c>
      <c r="B958" s="11" t="s">
        <v>3313</v>
      </c>
      <c r="C958" s="11" t="s">
        <v>1051</v>
      </c>
      <c r="D958" s="82" t="s">
        <v>1296</v>
      </c>
      <c r="E958" s="83"/>
      <c r="F958" s="84" t="s">
        <v>10</v>
      </c>
      <c r="G958" s="84"/>
      <c r="H958" s="66"/>
    </row>
    <row r="959" customFormat="false" ht="12.8" hidden="false" customHeight="false" outlineLevel="0" collapsed="false">
      <c r="A959" s="0" t="s">
        <v>3339</v>
      </c>
      <c r="B959" s="11" t="s">
        <v>3313</v>
      </c>
      <c r="C959" s="11" t="s">
        <v>1053</v>
      </c>
      <c r="D959" s="82" t="s">
        <v>1297</v>
      </c>
      <c r="E959" s="83"/>
      <c r="F959" s="84" t="s">
        <v>10</v>
      </c>
      <c r="G959" s="84"/>
      <c r="H959" s="66"/>
    </row>
    <row r="960" customFormat="false" ht="12.8" hidden="false" customHeight="false" outlineLevel="0" collapsed="false">
      <c r="A960" s="0" t="s">
        <v>3340</v>
      </c>
      <c r="B960" s="11" t="s">
        <v>3313</v>
      </c>
      <c r="C960" s="11" t="s">
        <v>1055</v>
      </c>
      <c r="D960" s="82" t="s">
        <v>1298</v>
      </c>
      <c r="E960" s="83"/>
      <c r="F960" s="84" t="s">
        <v>10</v>
      </c>
      <c r="G960" s="84"/>
      <c r="H960" s="66"/>
    </row>
    <row r="961" customFormat="false" ht="12.8" hidden="false" customHeight="false" outlineLevel="0" collapsed="false">
      <c r="A961" s="0" t="s">
        <v>3341</v>
      </c>
      <c r="B961" s="11" t="s">
        <v>3313</v>
      </c>
      <c r="C961" s="11" t="s">
        <v>1057</v>
      </c>
      <c r="D961" s="82" t="s">
        <v>1299</v>
      </c>
      <c r="E961" s="83"/>
      <c r="F961" s="84" t="s">
        <v>10</v>
      </c>
      <c r="G961" s="84"/>
      <c r="H961" s="66"/>
    </row>
    <row r="962" customFormat="false" ht="12.8" hidden="false" customHeight="false" outlineLevel="0" collapsed="false">
      <c r="A962" s="0" t="s">
        <v>3342</v>
      </c>
      <c r="B962" s="11" t="s">
        <v>3313</v>
      </c>
      <c r="C962" s="11" t="s">
        <v>1059</v>
      </c>
      <c r="D962" s="82" t="s">
        <v>1300</v>
      </c>
      <c r="E962" s="83"/>
      <c r="F962" s="84" t="s">
        <v>10</v>
      </c>
      <c r="G962" s="84"/>
      <c r="H962" s="66"/>
    </row>
    <row r="963" customFormat="false" ht="12.8" hidden="false" customHeight="false" outlineLevel="0" collapsed="false">
      <c r="A963" s="0" t="s">
        <v>3343</v>
      </c>
      <c r="B963" s="11" t="s">
        <v>3313</v>
      </c>
      <c r="C963" s="11" t="s">
        <v>1061</v>
      </c>
      <c r="D963" s="82" t="s">
        <v>1301</v>
      </c>
      <c r="E963" s="83"/>
      <c r="F963" s="84" t="s">
        <v>10</v>
      </c>
      <c r="G963" s="84"/>
      <c r="H963" s="66"/>
    </row>
    <row r="964" customFormat="false" ht="12.8" hidden="false" customHeight="false" outlineLevel="0" collapsed="false">
      <c r="A964" s="0" t="s">
        <v>3344</v>
      </c>
      <c r="B964" s="11" t="s">
        <v>3313</v>
      </c>
      <c r="C964" s="11" t="s">
        <v>1063</v>
      </c>
      <c r="D964" s="82" t="s">
        <v>1302</v>
      </c>
      <c r="E964" s="83"/>
      <c r="F964" s="84" t="s">
        <v>10</v>
      </c>
      <c r="G964" s="84"/>
      <c r="H964" s="66"/>
    </row>
    <row r="965" customFormat="false" ht="12.8" hidden="false" customHeight="false" outlineLevel="0" collapsed="false">
      <c r="A965" s="0" t="s">
        <v>3345</v>
      </c>
      <c r="B965" s="11" t="s">
        <v>3313</v>
      </c>
      <c r="C965" s="11" t="s">
        <v>1065</v>
      </c>
      <c r="D965" s="82" t="s">
        <v>1303</v>
      </c>
      <c r="E965" s="83"/>
      <c r="F965" s="84" t="s">
        <v>10</v>
      </c>
      <c r="G965" s="84"/>
      <c r="H965" s="66"/>
    </row>
    <row r="966" customFormat="false" ht="12.8" hidden="false" customHeight="false" outlineLevel="0" collapsed="false">
      <c r="A966" s="0" t="s">
        <v>3346</v>
      </c>
      <c r="B966" s="11" t="s">
        <v>3313</v>
      </c>
      <c r="C966" s="11" t="s">
        <v>1067</v>
      </c>
      <c r="D966" s="82" t="s">
        <v>1304</v>
      </c>
      <c r="E966" s="83"/>
      <c r="F966" s="84" t="s">
        <v>10</v>
      </c>
      <c r="G966" s="84"/>
      <c r="H966" s="66"/>
    </row>
    <row r="967" customFormat="false" ht="12.8" hidden="false" customHeight="false" outlineLevel="0" collapsed="false">
      <c r="A967" s="0" t="s">
        <v>3347</v>
      </c>
      <c r="B967" s="11" t="s">
        <v>3313</v>
      </c>
      <c r="C967" s="11" t="s">
        <v>1069</v>
      </c>
      <c r="D967" s="82" t="s">
        <v>1305</v>
      </c>
      <c r="E967" s="83"/>
      <c r="F967" s="84" t="s">
        <v>10</v>
      </c>
      <c r="G967" s="84"/>
      <c r="H967" s="66"/>
    </row>
    <row r="968" customFormat="false" ht="12.8" hidden="false" customHeight="false" outlineLevel="0" collapsed="false">
      <c r="A968" s="0" t="s">
        <v>3348</v>
      </c>
      <c r="B968" s="11" t="s">
        <v>3313</v>
      </c>
      <c r="C968" s="11" t="s">
        <v>1071</v>
      </c>
      <c r="D968" s="82" t="s">
        <v>1306</v>
      </c>
      <c r="E968" s="83"/>
      <c r="F968" s="84" t="s">
        <v>10</v>
      </c>
      <c r="G968" s="84"/>
      <c r="H968" s="66"/>
    </row>
    <row r="969" customFormat="false" ht="12.8" hidden="false" customHeight="false" outlineLevel="0" collapsed="false">
      <c r="A969" s="0" t="s">
        <v>3349</v>
      </c>
      <c r="B969" s="11" t="s">
        <v>3313</v>
      </c>
      <c r="C969" s="11" t="s">
        <v>1073</v>
      </c>
      <c r="D969" s="82" t="s">
        <v>1307</v>
      </c>
      <c r="E969" s="83"/>
      <c r="F969" s="84" t="s">
        <v>10</v>
      </c>
      <c r="G969" s="84"/>
      <c r="H969" s="66"/>
    </row>
    <row r="970" customFormat="false" ht="12.8" hidden="false" customHeight="false" outlineLevel="0" collapsed="false">
      <c r="A970" s="0" t="s">
        <v>3350</v>
      </c>
      <c r="B970" s="11" t="s">
        <v>3313</v>
      </c>
      <c r="C970" s="11" t="s">
        <v>1075</v>
      </c>
      <c r="D970" s="82" t="s">
        <v>1308</v>
      </c>
      <c r="E970" s="83"/>
      <c r="F970" s="84" t="s">
        <v>10</v>
      </c>
      <c r="G970" s="84"/>
      <c r="H970" s="66"/>
    </row>
    <row r="971" customFormat="false" ht="12.8" hidden="false" customHeight="false" outlineLevel="0" collapsed="false">
      <c r="A971" s="0" t="s">
        <v>3351</v>
      </c>
      <c r="B971" s="11" t="s">
        <v>3313</v>
      </c>
      <c r="C971" s="11" t="s">
        <v>1077</v>
      </c>
      <c r="D971" s="82" t="s">
        <v>1309</v>
      </c>
      <c r="E971" s="83"/>
      <c r="F971" s="84" t="s">
        <v>10</v>
      </c>
      <c r="G971" s="84"/>
      <c r="H971" s="66"/>
    </row>
    <row r="972" customFormat="false" ht="12.8" hidden="false" customHeight="false" outlineLevel="0" collapsed="false">
      <c r="A972" s="0" t="s">
        <v>3352</v>
      </c>
      <c r="B972" s="11" t="s">
        <v>3313</v>
      </c>
      <c r="C972" s="11" t="s">
        <v>1079</v>
      </c>
      <c r="D972" s="82" t="s">
        <v>1310</v>
      </c>
      <c r="E972" s="83"/>
      <c r="F972" s="84" t="s">
        <v>10</v>
      </c>
      <c r="G972" s="84"/>
      <c r="H972" s="66"/>
    </row>
    <row r="973" customFormat="false" ht="12.8" hidden="false" customHeight="false" outlineLevel="0" collapsed="false">
      <c r="A973" s="0" t="s">
        <v>3353</v>
      </c>
      <c r="B973" s="11" t="s">
        <v>3313</v>
      </c>
      <c r="C973" s="11" t="s">
        <v>1081</v>
      </c>
      <c r="D973" s="82" t="s">
        <v>1311</v>
      </c>
      <c r="E973" s="83"/>
      <c r="F973" s="84" t="s">
        <v>10</v>
      </c>
      <c r="G973" s="84"/>
      <c r="H973" s="66"/>
    </row>
    <row r="974" customFormat="false" ht="12.8" hidden="false" customHeight="false" outlineLevel="0" collapsed="false">
      <c r="A974" s="0" t="s">
        <v>3354</v>
      </c>
      <c r="B974" s="11" t="s">
        <v>3313</v>
      </c>
      <c r="C974" s="11" t="s">
        <v>1083</v>
      </c>
      <c r="D974" s="82" t="s">
        <v>1312</v>
      </c>
      <c r="E974" s="83"/>
      <c r="F974" s="84" t="s">
        <v>10</v>
      </c>
      <c r="G974" s="84"/>
      <c r="H974" s="66"/>
    </row>
    <row r="975" customFormat="false" ht="12.8" hidden="false" customHeight="false" outlineLevel="0" collapsed="false">
      <c r="A975" s="0" t="s">
        <v>3355</v>
      </c>
      <c r="B975" s="11" t="s">
        <v>3313</v>
      </c>
      <c r="C975" s="11" t="s">
        <v>1314</v>
      </c>
      <c r="D975" s="82" t="s">
        <v>1313</v>
      </c>
      <c r="E975" s="83"/>
      <c r="F975" s="84" t="s">
        <v>10</v>
      </c>
      <c r="G975" s="84"/>
      <c r="H975" s="66"/>
    </row>
    <row r="976" customFormat="false" ht="12.8" hidden="false" customHeight="false" outlineLevel="0" collapsed="false">
      <c r="A976" s="0" t="s">
        <v>3356</v>
      </c>
      <c r="B976" s="11" t="s">
        <v>3357</v>
      </c>
      <c r="C976" s="66" t="s">
        <v>1001</v>
      </c>
      <c r="D976" s="82" t="s">
        <v>1317</v>
      </c>
      <c r="E976" s="83"/>
      <c r="F976" s="84" t="s">
        <v>10</v>
      </c>
      <c r="G976" s="84"/>
      <c r="H976" s="66"/>
    </row>
    <row r="977" customFormat="false" ht="12.8" hidden="false" customHeight="false" outlineLevel="0" collapsed="false">
      <c r="A977" s="0" t="s">
        <v>3358</v>
      </c>
      <c r="B977" s="11" t="s">
        <v>3357</v>
      </c>
      <c r="C977" s="66" t="s">
        <v>1003</v>
      </c>
      <c r="D977" s="82" t="s">
        <v>1318</v>
      </c>
      <c r="E977" s="83"/>
      <c r="F977" s="84" t="s">
        <v>10</v>
      </c>
      <c r="G977" s="84"/>
      <c r="H977" s="66"/>
    </row>
    <row r="978" customFormat="false" ht="12.8" hidden="false" customHeight="false" outlineLevel="0" collapsed="false">
      <c r="A978" s="0" t="s">
        <v>3359</v>
      </c>
      <c r="B978" s="11" t="s">
        <v>3357</v>
      </c>
      <c r="C978" s="66" t="s">
        <v>1005</v>
      </c>
      <c r="D978" s="82" t="s">
        <v>1319</v>
      </c>
      <c r="E978" s="83"/>
      <c r="F978" s="84" t="s">
        <v>10</v>
      </c>
      <c r="G978" s="84"/>
      <c r="H978" s="66"/>
    </row>
    <row r="979" customFormat="false" ht="12.8" hidden="false" customHeight="false" outlineLevel="0" collapsed="false">
      <c r="A979" s="0" t="s">
        <v>3360</v>
      </c>
      <c r="B979" s="11" t="s">
        <v>3357</v>
      </c>
      <c r="C979" s="66" t="s">
        <v>1007</v>
      </c>
      <c r="D979" s="82" t="s">
        <v>1320</v>
      </c>
      <c r="E979" s="83"/>
      <c r="F979" s="84" t="s">
        <v>10</v>
      </c>
      <c r="G979" s="84"/>
      <c r="H979" s="66"/>
    </row>
    <row r="980" customFormat="false" ht="12.8" hidden="false" customHeight="false" outlineLevel="0" collapsed="false">
      <c r="A980" s="0" t="s">
        <v>3361</v>
      </c>
      <c r="B980" s="11" t="s">
        <v>3357</v>
      </c>
      <c r="C980" s="66" t="s">
        <v>1009</v>
      </c>
      <c r="D980" s="82" t="s">
        <v>1321</v>
      </c>
      <c r="E980" s="83"/>
      <c r="F980" s="84" t="s">
        <v>10</v>
      </c>
      <c r="G980" s="84"/>
      <c r="H980" s="66"/>
    </row>
    <row r="981" customFormat="false" ht="12.8" hidden="false" customHeight="false" outlineLevel="0" collapsed="false">
      <c r="A981" s="0" t="s">
        <v>3362</v>
      </c>
      <c r="B981" s="11" t="s">
        <v>3357</v>
      </c>
      <c r="C981" s="66" t="s">
        <v>1011</v>
      </c>
      <c r="D981" s="82" t="s">
        <v>1322</v>
      </c>
      <c r="E981" s="83"/>
      <c r="F981" s="84" t="s">
        <v>10</v>
      </c>
      <c r="G981" s="84"/>
      <c r="H981" s="66"/>
    </row>
    <row r="982" customFormat="false" ht="12.8" hidden="false" customHeight="false" outlineLevel="0" collapsed="false">
      <c r="A982" s="0" t="s">
        <v>3363</v>
      </c>
      <c r="B982" s="11" t="s">
        <v>3357</v>
      </c>
      <c r="C982" s="66" t="s">
        <v>1013</v>
      </c>
      <c r="D982" s="82" t="s">
        <v>1323</v>
      </c>
      <c r="E982" s="83"/>
      <c r="F982" s="84" t="s">
        <v>10</v>
      </c>
      <c r="G982" s="84"/>
      <c r="H982" s="66"/>
    </row>
    <row r="983" customFormat="false" ht="12.8" hidden="false" customHeight="false" outlineLevel="0" collapsed="false">
      <c r="A983" s="0" t="s">
        <v>3364</v>
      </c>
      <c r="B983" s="11" t="s">
        <v>3357</v>
      </c>
      <c r="C983" s="66" t="s">
        <v>1015</v>
      </c>
      <c r="D983" s="82" t="s">
        <v>1324</v>
      </c>
      <c r="E983" s="83"/>
      <c r="F983" s="84" t="s">
        <v>10</v>
      </c>
      <c r="G983" s="84"/>
      <c r="H983" s="66"/>
    </row>
    <row r="984" customFormat="false" ht="12.8" hidden="false" customHeight="false" outlineLevel="0" collapsed="false">
      <c r="A984" s="0" t="s">
        <v>3365</v>
      </c>
      <c r="B984" s="11" t="s">
        <v>3357</v>
      </c>
      <c r="C984" s="66" t="s">
        <v>1017</v>
      </c>
      <c r="D984" s="82" t="s">
        <v>1325</v>
      </c>
      <c r="E984" s="83"/>
      <c r="F984" s="84" t="s">
        <v>10</v>
      </c>
      <c r="G984" s="84"/>
      <c r="H984" s="66"/>
    </row>
    <row r="985" customFormat="false" ht="12.8" hidden="false" customHeight="false" outlineLevel="0" collapsed="false">
      <c r="A985" s="0" t="s">
        <v>3366</v>
      </c>
      <c r="B985" s="11" t="s">
        <v>3357</v>
      </c>
      <c r="C985" s="66" t="s">
        <v>1019</v>
      </c>
      <c r="D985" s="82" t="s">
        <v>1326</v>
      </c>
      <c r="E985" s="83"/>
      <c r="F985" s="84" t="s">
        <v>10</v>
      </c>
      <c r="G985" s="84"/>
      <c r="H985" s="66"/>
    </row>
    <row r="986" customFormat="false" ht="12.8" hidden="false" customHeight="false" outlineLevel="0" collapsed="false">
      <c r="A986" s="0" t="s">
        <v>3367</v>
      </c>
      <c r="B986" s="11" t="s">
        <v>3357</v>
      </c>
      <c r="C986" s="66" t="s">
        <v>1021</v>
      </c>
      <c r="D986" s="82" t="s">
        <v>1327</v>
      </c>
      <c r="E986" s="83"/>
      <c r="F986" s="84" t="s">
        <v>10</v>
      </c>
      <c r="G986" s="84"/>
      <c r="H986" s="66"/>
    </row>
    <row r="987" customFormat="false" ht="12.8" hidden="false" customHeight="false" outlineLevel="0" collapsed="false">
      <c r="A987" s="0" t="s">
        <v>3368</v>
      </c>
      <c r="B987" s="11" t="s">
        <v>3357</v>
      </c>
      <c r="C987" s="66" t="s">
        <v>1023</v>
      </c>
      <c r="D987" s="82" t="s">
        <v>1328</v>
      </c>
      <c r="E987" s="83"/>
      <c r="F987" s="84" t="s">
        <v>10</v>
      </c>
      <c r="G987" s="84"/>
      <c r="H987" s="66"/>
    </row>
    <row r="988" customFormat="false" ht="12.8" hidden="false" customHeight="false" outlineLevel="0" collapsed="false">
      <c r="A988" s="0" t="s">
        <v>3369</v>
      </c>
      <c r="B988" s="11" t="s">
        <v>3357</v>
      </c>
      <c r="C988" s="66" t="s">
        <v>1025</v>
      </c>
      <c r="D988" s="82" t="s">
        <v>1329</v>
      </c>
      <c r="E988" s="83"/>
      <c r="F988" s="84" t="s">
        <v>10</v>
      </c>
      <c r="G988" s="84"/>
      <c r="H988" s="66"/>
    </row>
    <row r="989" customFormat="false" ht="12.8" hidden="false" customHeight="false" outlineLevel="0" collapsed="false">
      <c r="A989" s="0" t="s">
        <v>3370</v>
      </c>
      <c r="B989" s="11" t="s">
        <v>3357</v>
      </c>
      <c r="C989" s="66" t="s">
        <v>1027</v>
      </c>
      <c r="D989" s="82" t="s">
        <v>1330</v>
      </c>
      <c r="E989" s="83"/>
      <c r="F989" s="84" t="s">
        <v>10</v>
      </c>
      <c r="G989" s="84"/>
      <c r="H989" s="66"/>
    </row>
    <row r="990" customFormat="false" ht="12.8" hidden="false" customHeight="false" outlineLevel="0" collapsed="false">
      <c r="A990" s="0" t="s">
        <v>3371</v>
      </c>
      <c r="B990" s="11" t="s">
        <v>3357</v>
      </c>
      <c r="C990" s="66" t="s">
        <v>1029</v>
      </c>
      <c r="D990" s="82" t="s">
        <v>1331</v>
      </c>
      <c r="E990" s="83"/>
      <c r="F990" s="84" t="s">
        <v>10</v>
      </c>
      <c r="G990" s="84"/>
      <c r="H990" s="66"/>
    </row>
    <row r="991" customFormat="false" ht="12.8" hidden="false" customHeight="false" outlineLevel="0" collapsed="false">
      <c r="A991" s="0" t="s">
        <v>3372</v>
      </c>
      <c r="B991" s="11" t="s">
        <v>3357</v>
      </c>
      <c r="C991" s="66" t="s">
        <v>1031</v>
      </c>
      <c r="D991" s="82" t="s">
        <v>1332</v>
      </c>
      <c r="E991" s="83"/>
      <c r="F991" s="84" t="s">
        <v>10</v>
      </c>
      <c r="G991" s="84"/>
      <c r="H991" s="66"/>
    </row>
    <row r="992" customFormat="false" ht="12.8" hidden="false" customHeight="false" outlineLevel="0" collapsed="false">
      <c r="A992" s="0" t="s">
        <v>3373</v>
      </c>
      <c r="B992" s="11" t="s">
        <v>3357</v>
      </c>
      <c r="C992" s="66" t="s">
        <v>1033</v>
      </c>
      <c r="D992" s="82" t="s">
        <v>1333</v>
      </c>
      <c r="E992" s="83"/>
      <c r="F992" s="84" t="s">
        <v>10</v>
      </c>
      <c r="G992" s="84"/>
      <c r="H992" s="66"/>
    </row>
    <row r="993" customFormat="false" ht="12.8" hidden="false" customHeight="false" outlineLevel="0" collapsed="false">
      <c r="A993" s="0" t="s">
        <v>3374</v>
      </c>
      <c r="B993" s="11" t="s">
        <v>3357</v>
      </c>
      <c r="C993" s="66" t="s">
        <v>1035</v>
      </c>
      <c r="D993" s="82" t="s">
        <v>1334</v>
      </c>
      <c r="E993" s="83"/>
      <c r="F993" s="84" t="s">
        <v>10</v>
      </c>
      <c r="G993" s="84"/>
      <c r="H993" s="66"/>
    </row>
    <row r="994" customFormat="false" ht="12.8" hidden="false" customHeight="false" outlineLevel="0" collapsed="false">
      <c r="A994" s="0" t="s">
        <v>3375</v>
      </c>
      <c r="B994" s="11" t="s">
        <v>3357</v>
      </c>
      <c r="C994" s="66" t="s">
        <v>1037</v>
      </c>
      <c r="D994" s="82" t="s">
        <v>1335</v>
      </c>
      <c r="E994" s="83"/>
      <c r="F994" s="84" t="s">
        <v>10</v>
      </c>
      <c r="G994" s="84"/>
      <c r="H994" s="66"/>
    </row>
    <row r="995" customFormat="false" ht="12.8" hidden="false" customHeight="false" outlineLevel="0" collapsed="false">
      <c r="A995" s="0" t="s">
        <v>3376</v>
      </c>
      <c r="B995" s="11" t="s">
        <v>3357</v>
      </c>
      <c r="C995" s="66" t="s">
        <v>1039</v>
      </c>
      <c r="D995" s="82" t="s">
        <v>1336</v>
      </c>
      <c r="E995" s="83"/>
      <c r="F995" s="84" t="s">
        <v>10</v>
      </c>
      <c r="G995" s="84"/>
      <c r="H995" s="66"/>
    </row>
    <row r="996" customFormat="false" ht="12.8" hidden="false" customHeight="false" outlineLevel="0" collapsed="false">
      <c r="A996" s="0" t="s">
        <v>3377</v>
      </c>
      <c r="B996" s="11" t="s">
        <v>3357</v>
      </c>
      <c r="C996" s="66" t="s">
        <v>1041</v>
      </c>
      <c r="D996" s="82" t="s">
        <v>1337</v>
      </c>
      <c r="E996" s="83"/>
      <c r="F996" s="84" t="s">
        <v>10</v>
      </c>
      <c r="G996" s="84"/>
      <c r="H996" s="66"/>
    </row>
    <row r="997" customFormat="false" ht="12.8" hidden="false" customHeight="false" outlineLevel="0" collapsed="false">
      <c r="A997" s="0" t="s">
        <v>3378</v>
      </c>
      <c r="B997" s="11" t="s">
        <v>3357</v>
      </c>
      <c r="C997" s="66" t="s">
        <v>1043</v>
      </c>
      <c r="D997" s="82" t="s">
        <v>1338</v>
      </c>
      <c r="E997" s="83"/>
      <c r="F997" s="84" t="s">
        <v>10</v>
      </c>
      <c r="G997" s="84"/>
      <c r="H997" s="66"/>
    </row>
    <row r="998" customFormat="false" ht="12.8" hidden="false" customHeight="false" outlineLevel="0" collapsed="false">
      <c r="A998" s="0" t="s">
        <v>3379</v>
      </c>
      <c r="B998" s="11" t="s">
        <v>3357</v>
      </c>
      <c r="C998" s="66" t="s">
        <v>1045</v>
      </c>
      <c r="D998" s="82" t="s">
        <v>1339</v>
      </c>
      <c r="E998" s="83"/>
      <c r="F998" s="84" t="s">
        <v>10</v>
      </c>
      <c r="G998" s="84"/>
      <c r="H998" s="66"/>
    </row>
    <row r="999" customFormat="false" ht="12.8" hidden="false" customHeight="false" outlineLevel="0" collapsed="false">
      <c r="A999" s="0" t="s">
        <v>3380</v>
      </c>
      <c r="B999" s="11" t="s">
        <v>3357</v>
      </c>
      <c r="C999" s="66" t="s">
        <v>1047</v>
      </c>
      <c r="D999" s="82" t="s">
        <v>1340</v>
      </c>
      <c r="E999" s="83"/>
      <c r="F999" s="84" t="s">
        <v>10</v>
      </c>
      <c r="G999" s="84"/>
      <c r="H999" s="66"/>
    </row>
    <row r="1000" customFormat="false" ht="12.8" hidden="false" customHeight="false" outlineLevel="0" collapsed="false">
      <c r="A1000" s="0" t="s">
        <v>3381</v>
      </c>
      <c r="B1000" s="11" t="s">
        <v>3357</v>
      </c>
      <c r="C1000" s="66" t="s">
        <v>1049</v>
      </c>
      <c r="D1000" s="82" t="s">
        <v>1341</v>
      </c>
      <c r="E1000" s="83"/>
      <c r="F1000" s="84" t="s">
        <v>10</v>
      </c>
      <c r="G1000" s="84"/>
      <c r="H1000" s="66"/>
    </row>
    <row r="1001" customFormat="false" ht="12.8" hidden="false" customHeight="false" outlineLevel="0" collapsed="false">
      <c r="A1001" s="0" t="s">
        <v>3382</v>
      </c>
      <c r="B1001" s="11" t="s">
        <v>3357</v>
      </c>
      <c r="C1001" s="66" t="s">
        <v>1051</v>
      </c>
      <c r="D1001" s="82" t="s">
        <v>1342</v>
      </c>
      <c r="E1001" s="83"/>
      <c r="F1001" s="84" t="s">
        <v>10</v>
      </c>
      <c r="G1001" s="84"/>
      <c r="H1001" s="66"/>
    </row>
    <row r="1002" customFormat="false" ht="12.8" hidden="false" customHeight="false" outlineLevel="0" collapsed="false">
      <c r="A1002" s="0" t="s">
        <v>3383</v>
      </c>
      <c r="B1002" s="11" t="s">
        <v>3357</v>
      </c>
      <c r="C1002" s="66" t="s">
        <v>1053</v>
      </c>
      <c r="D1002" s="82" t="s">
        <v>1343</v>
      </c>
      <c r="E1002" s="83"/>
      <c r="F1002" s="84" t="s">
        <v>10</v>
      </c>
      <c r="G1002" s="84"/>
      <c r="H1002" s="66"/>
    </row>
    <row r="1003" customFormat="false" ht="12.8" hidden="false" customHeight="false" outlineLevel="0" collapsed="false">
      <c r="A1003" s="0" t="s">
        <v>3384</v>
      </c>
      <c r="B1003" s="11" t="s">
        <v>3357</v>
      </c>
      <c r="C1003" s="66" t="s">
        <v>1055</v>
      </c>
      <c r="D1003" s="82" t="s">
        <v>1344</v>
      </c>
      <c r="E1003" s="83"/>
      <c r="F1003" s="84" t="s">
        <v>10</v>
      </c>
      <c r="G1003" s="84"/>
      <c r="H1003" s="66"/>
    </row>
    <row r="1004" customFormat="false" ht="12.8" hidden="false" customHeight="false" outlineLevel="0" collapsed="false">
      <c r="A1004" s="0" t="s">
        <v>3385</v>
      </c>
      <c r="B1004" s="11" t="s">
        <v>3357</v>
      </c>
      <c r="C1004" s="66" t="s">
        <v>1057</v>
      </c>
      <c r="D1004" s="82" t="s">
        <v>1345</v>
      </c>
      <c r="E1004" s="83"/>
      <c r="F1004" s="84" t="s">
        <v>10</v>
      </c>
      <c r="G1004" s="84"/>
      <c r="H1004" s="66"/>
    </row>
    <row r="1005" customFormat="false" ht="12.8" hidden="false" customHeight="false" outlineLevel="0" collapsed="false">
      <c r="A1005" s="0" t="s">
        <v>3386</v>
      </c>
      <c r="B1005" s="11" t="s">
        <v>3357</v>
      </c>
      <c r="C1005" s="66" t="s">
        <v>1059</v>
      </c>
      <c r="D1005" s="82" t="s">
        <v>1346</v>
      </c>
      <c r="E1005" s="83"/>
      <c r="F1005" s="84" t="s">
        <v>10</v>
      </c>
      <c r="G1005" s="84"/>
      <c r="H1005" s="66"/>
    </row>
    <row r="1006" customFormat="false" ht="12.8" hidden="false" customHeight="false" outlineLevel="0" collapsed="false">
      <c r="A1006" s="0" t="s">
        <v>3387</v>
      </c>
      <c r="B1006" s="11" t="s">
        <v>3357</v>
      </c>
      <c r="C1006" s="66" t="s">
        <v>1061</v>
      </c>
      <c r="D1006" s="82" t="s">
        <v>1347</v>
      </c>
      <c r="E1006" s="83"/>
      <c r="F1006" s="84" t="s">
        <v>10</v>
      </c>
      <c r="G1006" s="84"/>
      <c r="H1006" s="66"/>
    </row>
    <row r="1007" customFormat="false" ht="12.8" hidden="false" customHeight="false" outlineLevel="0" collapsed="false">
      <c r="A1007" s="0" t="s">
        <v>3388</v>
      </c>
      <c r="B1007" s="11" t="s">
        <v>3357</v>
      </c>
      <c r="C1007" s="66" t="s">
        <v>1063</v>
      </c>
      <c r="D1007" s="82" t="s">
        <v>1348</v>
      </c>
      <c r="E1007" s="83"/>
      <c r="F1007" s="84" t="s">
        <v>10</v>
      </c>
      <c r="G1007" s="84"/>
      <c r="H1007" s="66"/>
    </row>
    <row r="1008" customFormat="false" ht="12.8" hidden="false" customHeight="false" outlineLevel="0" collapsed="false">
      <c r="A1008" s="0" t="s">
        <v>3389</v>
      </c>
      <c r="B1008" s="11" t="s">
        <v>3357</v>
      </c>
      <c r="C1008" s="66" t="s">
        <v>1065</v>
      </c>
      <c r="D1008" s="82" t="s">
        <v>1349</v>
      </c>
      <c r="E1008" s="83"/>
      <c r="F1008" s="84" t="s">
        <v>10</v>
      </c>
      <c r="G1008" s="84"/>
      <c r="H1008" s="66"/>
    </row>
    <row r="1009" customFormat="false" ht="12.8" hidden="false" customHeight="false" outlineLevel="0" collapsed="false">
      <c r="A1009" s="0" t="s">
        <v>3390</v>
      </c>
      <c r="B1009" s="11" t="s">
        <v>3357</v>
      </c>
      <c r="C1009" s="66" t="s">
        <v>1067</v>
      </c>
      <c r="D1009" s="82" t="s">
        <v>1350</v>
      </c>
      <c r="E1009" s="83"/>
      <c r="F1009" s="84" t="s">
        <v>10</v>
      </c>
      <c r="G1009" s="84"/>
      <c r="H1009" s="66"/>
    </row>
    <row r="1010" customFormat="false" ht="12.8" hidden="false" customHeight="false" outlineLevel="0" collapsed="false">
      <c r="A1010" s="0" t="s">
        <v>3391</v>
      </c>
      <c r="B1010" s="11" t="s">
        <v>3357</v>
      </c>
      <c r="C1010" s="66" t="s">
        <v>1069</v>
      </c>
      <c r="D1010" s="82" t="s">
        <v>1351</v>
      </c>
      <c r="E1010" s="83"/>
      <c r="F1010" s="84" t="s">
        <v>10</v>
      </c>
      <c r="G1010" s="84"/>
      <c r="H1010" s="66"/>
    </row>
    <row r="1011" customFormat="false" ht="12.8" hidden="false" customHeight="false" outlineLevel="0" collapsed="false">
      <c r="A1011" s="0" t="s">
        <v>3392</v>
      </c>
      <c r="B1011" s="11" t="s">
        <v>3357</v>
      </c>
      <c r="C1011" s="66" t="s">
        <v>1071</v>
      </c>
      <c r="D1011" s="82" t="s">
        <v>1352</v>
      </c>
      <c r="E1011" s="83"/>
      <c r="F1011" s="84" t="s">
        <v>10</v>
      </c>
      <c r="G1011" s="84"/>
      <c r="H1011" s="66"/>
    </row>
    <row r="1012" customFormat="false" ht="12.8" hidden="false" customHeight="false" outlineLevel="0" collapsed="false">
      <c r="A1012" s="0" t="s">
        <v>3393</v>
      </c>
      <c r="B1012" s="11" t="s">
        <v>3357</v>
      </c>
      <c r="C1012" s="66" t="s">
        <v>1073</v>
      </c>
      <c r="D1012" s="82" t="s">
        <v>1353</v>
      </c>
      <c r="E1012" s="83"/>
      <c r="F1012" s="84" t="s">
        <v>10</v>
      </c>
      <c r="G1012" s="84"/>
      <c r="H1012" s="66"/>
    </row>
    <row r="1013" customFormat="false" ht="12.8" hidden="false" customHeight="false" outlineLevel="0" collapsed="false">
      <c r="A1013" s="0" t="s">
        <v>3394</v>
      </c>
      <c r="B1013" s="11" t="s">
        <v>3357</v>
      </c>
      <c r="C1013" s="66" t="s">
        <v>1075</v>
      </c>
      <c r="D1013" s="82" t="s">
        <v>1354</v>
      </c>
      <c r="E1013" s="83"/>
      <c r="F1013" s="84" t="s">
        <v>10</v>
      </c>
      <c r="G1013" s="84"/>
      <c r="H1013" s="66"/>
    </row>
    <row r="1014" customFormat="false" ht="12.8" hidden="false" customHeight="false" outlineLevel="0" collapsed="false">
      <c r="A1014" s="0" t="s">
        <v>3395</v>
      </c>
      <c r="B1014" s="11" t="s">
        <v>3357</v>
      </c>
      <c r="C1014" s="66" t="s">
        <v>1077</v>
      </c>
      <c r="D1014" s="82" t="s">
        <v>1355</v>
      </c>
      <c r="E1014" s="83"/>
      <c r="F1014" s="84" t="s">
        <v>10</v>
      </c>
      <c r="G1014" s="84"/>
      <c r="H1014" s="66"/>
    </row>
    <row r="1015" customFormat="false" ht="12.8" hidden="false" customHeight="false" outlineLevel="0" collapsed="false">
      <c r="A1015" s="0" t="s">
        <v>3396</v>
      </c>
      <c r="B1015" s="11" t="s">
        <v>3357</v>
      </c>
      <c r="C1015" s="66" t="s">
        <v>1079</v>
      </c>
      <c r="D1015" s="82" t="s">
        <v>1356</v>
      </c>
      <c r="E1015" s="83"/>
      <c r="F1015" s="84" t="s">
        <v>10</v>
      </c>
      <c r="G1015" s="84"/>
      <c r="H1015" s="66"/>
    </row>
    <row r="1016" customFormat="false" ht="12.8" hidden="false" customHeight="false" outlineLevel="0" collapsed="false">
      <c r="A1016" s="0" t="s">
        <v>3397</v>
      </c>
      <c r="B1016" s="11" t="s">
        <v>3357</v>
      </c>
      <c r="C1016" s="66" t="s">
        <v>1081</v>
      </c>
      <c r="D1016" s="82" t="s">
        <v>1357</v>
      </c>
      <c r="E1016" s="83"/>
      <c r="F1016" s="84" t="s">
        <v>10</v>
      </c>
      <c r="G1016" s="84"/>
      <c r="H1016" s="66"/>
    </row>
    <row r="1017" customFormat="false" ht="12.8" hidden="false" customHeight="false" outlineLevel="0" collapsed="false">
      <c r="A1017" s="0" t="s">
        <v>3398</v>
      </c>
      <c r="B1017" s="11" t="s">
        <v>3357</v>
      </c>
      <c r="C1017" s="66" t="s">
        <v>1083</v>
      </c>
      <c r="D1017" s="82" t="s">
        <v>1358</v>
      </c>
      <c r="E1017" s="83"/>
      <c r="F1017" s="84" t="s">
        <v>10</v>
      </c>
      <c r="G1017" s="84"/>
      <c r="H1017" s="66"/>
    </row>
    <row r="1018" customFormat="false" ht="12.8" hidden="false" customHeight="false" outlineLevel="0" collapsed="false">
      <c r="A1018" s="0" t="s">
        <v>3399</v>
      </c>
      <c r="B1018" s="11" t="s">
        <v>3357</v>
      </c>
      <c r="C1018" s="66" t="s">
        <v>1360</v>
      </c>
      <c r="D1018" s="82" t="s">
        <v>1359</v>
      </c>
      <c r="E1018" s="83"/>
      <c r="F1018" s="84" t="s">
        <v>10</v>
      </c>
      <c r="G1018" s="84"/>
      <c r="H1018" s="66"/>
    </row>
    <row r="1019" customFormat="false" ht="12.8" hidden="false" customHeight="false" outlineLevel="0" collapsed="false">
      <c r="A1019" s="0" t="s">
        <v>3400</v>
      </c>
      <c r="B1019" s="11" t="s">
        <v>3401</v>
      </c>
      <c r="C1019" s="11" t="s">
        <v>1001</v>
      </c>
      <c r="D1019" s="82" t="s">
        <v>1363</v>
      </c>
      <c r="E1019" s="83"/>
      <c r="F1019" s="84" t="s">
        <v>10</v>
      </c>
      <c r="G1019" s="84"/>
      <c r="H1019" s="66"/>
    </row>
    <row r="1020" customFormat="false" ht="12.8" hidden="false" customHeight="false" outlineLevel="0" collapsed="false">
      <c r="A1020" s="0" t="s">
        <v>3402</v>
      </c>
      <c r="B1020" s="11" t="s">
        <v>3401</v>
      </c>
      <c r="C1020" s="11" t="s">
        <v>1003</v>
      </c>
      <c r="D1020" s="82" t="s">
        <v>1364</v>
      </c>
      <c r="E1020" s="83"/>
      <c r="F1020" s="84" t="s">
        <v>10</v>
      </c>
      <c r="G1020" s="84"/>
      <c r="H1020" s="66"/>
    </row>
    <row r="1021" customFormat="false" ht="12.8" hidden="false" customHeight="false" outlineLevel="0" collapsed="false">
      <c r="A1021" s="0" t="s">
        <v>3403</v>
      </c>
      <c r="B1021" s="11" t="s">
        <v>3401</v>
      </c>
      <c r="C1021" s="11" t="s">
        <v>1005</v>
      </c>
      <c r="D1021" s="82" t="s">
        <v>1365</v>
      </c>
      <c r="E1021" s="83"/>
      <c r="F1021" s="84" t="s">
        <v>10</v>
      </c>
      <c r="G1021" s="84"/>
      <c r="H1021" s="66"/>
    </row>
    <row r="1022" customFormat="false" ht="12.8" hidden="false" customHeight="false" outlineLevel="0" collapsed="false">
      <c r="A1022" s="0" t="s">
        <v>3404</v>
      </c>
      <c r="B1022" s="11" t="s">
        <v>3401</v>
      </c>
      <c r="C1022" s="11" t="s">
        <v>1007</v>
      </c>
      <c r="D1022" s="82" t="s">
        <v>1366</v>
      </c>
      <c r="E1022" s="83"/>
      <c r="F1022" s="84" t="s">
        <v>10</v>
      </c>
      <c r="G1022" s="84"/>
      <c r="H1022" s="66"/>
    </row>
    <row r="1023" customFormat="false" ht="12.8" hidden="false" customHeight="false" outlineLevel="0" collapsed="false">
      <c r="A1023" s="0" t="s">
        <v>3405</v>
      </c>
      <c r="B1023" s="11" t="s">
        <v>3401</v>
      </c>
      <c r="C1023" s="11" t="s">
        <v>1009</v>
      </c>
      <c r="D1023" s="82" t="s">
        <v>1367</v>
      </c>
      <c r="E1023" s="83"/>
      <c r="F1023" s="84" t="s">
        <v>10</v>
      </c>
      <c r="G1023" s="84"/>
      <c r="H1023" s="66"/>
    </row>
    <row r="1024" customFormat="false" ht="12.8" hidden="false" customHeight="false" outlineLevel="0" collapsed="false">
      <c r="A1024" s="0" t="s">
        <v>3406</v>
      </c>
      <c r="B1024" s="11" t="s">
        <v>3401</v>
      </c>
      <c r="C1024" s="11" t="s">
        <v>1011</v>
      </c>
      <c r="D1024" s="82" t="s">
        <v>1368</v>
      </c>
      <c r="E1024" s="83"/>
      <c r="F1024" s="84" t="s">
        <v>10</v>
      </c>
      <c r="G1024" s="84"/>
      <c r="H1024" s="66"/>
    </row>
    <row r="1025" customFormat="false" ht="12.8" hidden="false" customHeight="false" outlineLevel="0" collapsed="false">
      <c r="A1025" s="0" t="s">
        <v>3407</v>
      </c>
      <c r="B1025" s="11" t="s">
        <v>3401</v>
      </c>
      <c r="C1025" s="11" t="s">
        <v>1013</v>
      </c>
      <c r="D1025" s="82" t="s">
        <v>1369</v>
      </c>
      <c r="E1025" s="83"/>
      <c r="F1025" s="84" t="s">
        <v>10</v>
      </c>
      <c r="G1025" s="84"/>
      <c r="H1025" s="66"/>
    </row>
    <row r="1026" customFormat="false" ht="12.8" hidden="false" customHeight="false" outlineLevel="0" collapsed="false">
      <c r="A1026" s="0" t="s">
        <v>3408</v>
      </c>
      <c r="B1026" s="11" t="s">
        <v>3401</v>
      </c>
      <c r="C1026" s="11" t="s">
        <v>1015</v>
      </c>
      <c r="D1026" s="82" t="s">
        <v>1370</v>
      </c>
      <c r="E1026" s="83"/>
      <c r="F1026" s="84" t="s">
        <v>10</v>
      </c>
      <c r="G1026" s="84"/>
      <c r="H1026" s="66"/>
    </row>
    <row r="1027" customFormat="false" ht="12.8" hidden="false" customHeight="false" outlineLevel="0" collapsed="false">
      <c r="A1027" s="0" t="s">
        <v>3409</v>
      </c>
      <c r="B1027" s="11" t="s">
        <v>3401</v>
      </c>
      <c r="C1027" s="11" t="s">
        <v>1017</v>
      </c>
      <c r="D1027" s="82" t="s">
        <v>1371</v>
      </c>
      <c r="E1027" s="83"/>
      <c r="F1027" s="84" t="s">
        <v>10</v>
      </c>
      <c r="G1027" s="84"/>
      <c r="H1027" s="66"/>
    </row>
    <row r="1028" customFormat="false" ht="12.8" hidden="false" customHeight="false" outlineLevel="0" collapsed="false">
      <c r="A1028" s="0" t="s">
        <v>3410</v>
      </c>
      <c r="B1028" s="11" t="s">
        <v>3401</v>
      </c>
      <c r="C1028" s="11" t="s">
        <v>1019</v>
      </c>
      <c r="D1028" s="82" t="s">
        <v>1372</v>
      </c>
      <c r="E1028" s="83"/>
      <c r="F1028" s="84" t="s">
        <v>10</v>
      </c>
      <c r="G1028" s="84"/>
      <c r="H1028" s="66"/>
    </row>
    <row r="1029" customFormat="false" ht="12.8" hidden="false" customHeight="false" outlineLevel="0" collapsed="false">
      <c r="A1029" s="0" t="s">
        <v>3411</v>
      </c>
      <c r="B1029" s="11" t="s">
        <v>3401</v>
      </c>
      <c r="C1029" s="11" t="s">
        <v>1021</v>
      </c>
      <c r="D1029" s="82" t="s">
        <v>1373</v>
      </c>
      <c r="E1029" s="83"/>
      <c r="F1029" s="84" t="s">
        <v>10</v>
      </c>
      <c r="G1029" s="84"/>
      <c r="H1029" s="66"/>
    </row>
    <row r="1030" customFormat="false" ht="12.8" hidden="false" customHeight="false" outlineLevel="0" collapsed="false">
      <c r="A1030" s="0" t="s">
        <v>3412</v>
      </c>
      <c r="B1030" s="11" t="s">
        <v>3401</v>
      </c>
      <c r="C1030" s="11" t="s">
        <v>1023</v>
      </c>
      <c r="D1030" s="82" t="s">
        <v>1374</v>
      </c>
      <c r="E1030" s="83"/>
      <c r="F1030" s="84" t="s">
        <v>10</v>
      </c>
      <c r="G1030" s="84"/>
      <c r="H1030" s="66"/>
    </row>
    <row r="1031" customFormat="false" ht="12.8" hidden="false" customHeight="false" outlineLevel="0" collapsed="false">
      <c r="A1031" s="0" t="s">
        <v>3413</v>
      </c>
      <c r="B1031" s="11" t="s">
        <v>3401</v>
      </c>
      <c r="C1031" s="11" t="s">
        <v>1025</v>
      </c>
      <c r="D1031" s="82" t="s">
        <v>1375</v>
      </c>
      <c r="E1031" s="83"/>
      <c r="F1031" s="84" t="s">
        <v>10</v>
      </c>
      <c r="G1031" s="84"/>
      <c r="H1031" s="66"/>
    </row>
    <row r="1032" customFormat="false" ht="12.8" hidden="false" customHeight="false" outlineLevel="0" collapsed="false">
      <c r="A1032" s="0" t="s">
        <v>3414</v>
      </c>
      <c r="B1032" s="11" t="s">
        <v>3401</v>
      </c>
      <c r="C1032" s="11" t="s">
        <v>1027</v>
      </c>
      <c r="D1032" s="82" t="s">
        <v>1376</v>
      </c>
      <c r="E1032" s="83"/>
      <c r="F1032" s="84" t="s">
        <v>10</v>
      </c>
      <c r="G1032" s="84"/>
      <c r="H1032" s="66"/>
    </row>
    <row r="1033" customFormat="false" ht="12.8" hidden="false" customHeight="false" outlineLevel="0" collapsed="false">
      <c r="A1033" s="0" t="s">
        <v>3415</v>
      </c>
      <c r="B1033" s="11" t="s">
        <v>3401</v>
      </c>
      <c r="C1033" s="11" t="s">
        <v>1029</v>
      </c>
      <c r="D1033" s="82" t="s">
        <v>1377</v>
      </c>
      <c r="E1033" s="83"/>
      <c r="F1033" s="84" t="s">
        <v>10</v>
      </c>
      <c r="G1033" s="84"/>
      <c r="H1033" s="66"/>
    </row>
    <row r="1034" customFormat="false" ht="12.8" hidden="false" customHeight="false" outlineLevel="0" collapsed="false">
      <c r="A1034" s="0" t="s">
        <v>3416</v>
      </c>
      <c r="B1034" s="11" t="s">
        <v>3401</v>
      </c>
      <c r="C1034" s="11" t="s">
        <v>1031</v>
      </c>
      <c r="D1034" s="82" t="s">
        <v>1378</v>
      </c>
      <c r="E1034" s="83"/>
      <c r="F1034" s="84" t="s">
        <v>10</v>
      </c>
      <c r="G1034" s="84"/>
      <c r="H1034" s="66"/>
    </row>
    <row r="1035" customFormat="false" ht="12.8" hidden="false" customHeight="false" outlineLevel="0" collapsed="false">
      <c r="A1035" s="0" t="s">
        <v>3417</v>
      </c>
      <c r="B1035" s="11" t="s">
        <v>3401</v>
      </c>
      <c r="C1035" s="11" t="s">
        <v>1033</v>
      </c>
      <c r="D1035" s="82" t="s">
        <v>1379</v>
      </c>
      <c r="E1035" s="83"/>
      <c r="F1035" s="84" t="s">
        <v>10</v>
      </c>
      <c r="G1035" s="84"/>
      <c r="H1035" s="66"/>
    </row>
    <row r="1036" customFormat="false" ht="12.8" hidden="false" customHeight="false" outlineLevel="0" collapsed="false">
      <c r="A1036" s="0" t="s">
        <v>3418</v>
      </c>
      <c r="B1036" s="11" t="s">
        <v>3401</v>
      </c>
      <c r="C1036" s="11" t="s">
        <v>1035</v>
      </c>
      <c r="D1036" s="82" t="s">
        <v>1380</v>
      </c>
      <c r="E1036" s="83"/>
      <c r="F1036" s="84" t="s">
        <v>10</v>
      </c>
      <c r="G1036" s="84"/>
      <c r="H1036" s="66"/>
    </row>
    <row r="1037" customFormat="false" ht="12.8" hidden="false" customHeight="false" outlineLevel="0" collapsed="false">
      <c r="A1037" s="0" t="s">
        <v>3419</v>
      </c>
      <c r="B1037" s="11" t="s">
        <v>3401</v>
      </c>
      <c r="C1037" s="11" t="s">
        <v>1037</v>
      </c>
      <c r="D1037" s="82" t="s">
        <v>1381</v>
      </c>
      <c r="E1037" s="83"/>
      <c r="F1037" s="84" t="s">
        <v>10</v>
      </c>
      <c r="G1037" s="84"/>
      <c r="H1037" s="66"/>
    </row>
    <row r="1038" customFormat="false" ht="12.8" hidden="false" customHeight="false" outlineLevel="0" collapsed="false">
      <c r="A1038" s="0" t="s">
        <v>3420</v>
      </c>
      <c r="B1038" s="11" t="s">
        <v>3401</v>
      </c>
      <c r="C1038" s="11" t="s">
        <v>1039</v>
      </c>
      <c r="D1038" s="82" t="s">
        <v>1382</v>
      </c>
      <c r="E1038" s="83"/>
      <c r="F1038" s="84" t="s">
        <v>10</v>
      </c>
      <c r="G1038" s="84"/>
      <c r="H1038" s="66"/>
    </row>
    <row r="1039" customFormat="false" ht="12.8" hidden="false" customHeight="false" outlineLevel="0" collapsed="false">
      <c r="A1039" s="0" t="s">
        <v>3421</v>
      </c>
      <c r="B1039" s="11" t="s">
        <v>3401</v>
      </c>
      <c r="C1039" s="11" t="s">
        <v>1041</v>
      </c>
      <c r="D1039" s="82" t="s">
        <v>1383</v>
      </c>
      <c r="E1039" s="83"/>
      <c r="F1039" s="84" t="s">
        <v>10</v>
      </c>
      <c r="G1039" s="84"/>
      <c r="H1039" s="66"/>
    </row>
    <row r="1040" customFormat="false" ht="12.8" hidden="false" customHeight="false" outlineLevel="0" collapsed="false">
      <c r="A1040" s="0" t="s">
        <v>3422</v>
      </c>
      <c r="B1040" s="11" t="s">
        <v>3401</v>
      </c>
      <c r="C1040" s="11" t="s">
        <v>1043</v>
      </c>
      <c r="D1040" s="82" t="s">
        <v>1384</v>
      </c>
      <c r="E1040" s="83"/>
      <c r="F1040" s="84" t="s">
        <v>10</v>
      </c>
      <c r="G1040" s="84"/>
      <c r="H1040" s="66"/>
    </row>
    <row r="1041" customFormat="false" ht="12.8" hidden="false" customHeight="false" outlineLevel="0" collapsed="false">
      <c r="A1041" s="0" t="s">
        <v>3423</v>
      </c>
      <c r="B1041" s="11" t="s">
        <v>3401</v>
      </c>
      <c r="C1041" s="11" t="s">
        <v>1045</v>
      </c>
      <c r="D1041" s="82" t="s">
        <v>1385</v>
      </c>
      <c r="E1041" s="83"/>
      <c r="F1041" s="84" t="s">
        <v>10</v>
      </c>
      <c r="G1041" s="84"/>
      <c r="H1041" s="66"/>
    </row>
    <row r="1042" customFormat="false" ht="12.8" hidden="false" customHeight="false" outlineLevel="0" collapsed="false">
      <c r="A1042" s="0" t="s">
        <v>3424</v>
      </c>
      <c r="B1042" s="11" t="s">
        <v>3401</v>
      </c>
      <c r="C1042" s="11" t="s">
        <v>1047</v>
      </c>
      <c r="D1042" s="82" t="s">
        <v>1386</v>
      </c>
      <c r="E1042" s="83"/>
      <c r="F1042" s="84" t="s">
        <v>10</v>
      </c>
      <c r="G1042" s="84"/>
      <c r="H1042" s="66"/>
    </row>
    <row r="1043" customFormat="false" ht="12.8" hidden="false" customHeight="false" outlineLevel="0" collapsed="false">
      <c r="A1043" s="0" t="s">
        <v>3425</v>
      </c>
      <c r="B1043" s="11" t="s">
        <v>3401</v>
      </c>
      <c r="C1043" s="11" t="s">
        <v>1049</v>
      </c>
      <c r="D1043" s="82" t="s">
        <v>1387</v>
      </c>
      <c r="E1043" s="83"/>
      <c r="F1043" s="84" t="s">
        <v>10</v>
      </c>
      <c r="G1043" s="84"/>
      <c r="H1043" s="66"/>
    </row>
    <row r="1044" customFormat="false" ht="12.8" hidden="false" customHeight="false" outlineLevel="0" collapsed="false">
      <c r="A1044" s="0" t="s">
        <v>3426</v>
      </c>
      <c r="B1044" s="11" t="s">
        <v>3401</v>
      </c>
      <c r="C1044" s="11" t="s">
        <v>1051</v>
      </c>
      <c r="D1044" s="82" t="s">
        <v>1388</v>
      </c>
      <c r="E1044" s="83"/>
      <c r="F1044" s="84" t="s">
        <v>10</v>
      </c>
      <c r="G1044" s="84"/>
      <c r="H1044" s="66"/>
    </row>
    <row r="1045" customFormat="false" ht="12.8" hidden="false" customHeight="false" outlineLevel="0" collapsed="false">
      <c r="A1045" s="0" t="s">
        <v>3427</v>
      </c>
      <c r="B1045" s="11" t="s">
        <v>3401</v>
      </c>
      <c r="C1045" s="11" t="s">
        <v>1053</v>
      </c>
      <c r="D1045" s="82" t="s">
        <v>1389</v>
      </c>
      <c r="E1045" s="83"/>
      <c r="F1045" s="84" t="s">
        <v>10</v>
      </c>
      <c r="G1045" s="84"/>
      <c r="H1045" s="66"/>
    </row>
    <row r="1046" customFormat="false" ht="12.8" hidden="false" customHeight="false" outlineLevel="0" collapsed="false">
      <c r="A1046" s="0" t="s">
        <v>3428</v>
      </c>
      <c r="B1046" s="11" t="s">
        <v>3401</v>
      </c>
      <c r="C1046" s="11" t="s">
        <v>1055</v>
      </c>
      <c r="D1046" s="82" t="s">
        <v>1390</v>
      </c>
      <c r="E1046" s="83"/>
      <c r="F1046" s="84" t="s">
        <v>10</v>
      </c>
      <c r="G1046" s="84"/>
      <c r="H1046" s="66"/>
    </row>
    <row r="1047" customFormat="false" ht="12.8" hidden="false" customHeight="false" outlineLevel="0" collapsed="false">
      <c r="A1047" s="0" t="s">
        <v>3429</v>
      </c>
      <c r="B1047" s="11" t="s">
        <v>3401</v>
      </c>
      <c r="C1047" s="11" t="s">
        <v>1057</v>
      </c>
      <c r="D1047" s="82" t="s">
        <v>1391</v>
      </c>
      <c r="E1047" s="83"/>
      <c r="F1047" s="84" t="s">
        <v>10</v>
      </c>
      <c r="G1047" s="84"/>
      <c r="H1047" s="66"/>
    </row>
    <row r="1048" customFormat="false" ht="12.8" hidden="false" customHeight="false" outlineLevel="0" collapsed="false">
      <c r="A1048" s="0" t="s">
        <v>3430</v>
      </c>
      <c r="B1048" s="11" t="s">
        <v>3401</v>
      </c>
      <c r="C1048" s="11" t="s">
        <v>1059</v>
      </c>
      <c r="D1048" s="82" t="s">
        <v>1392</v>
      </c>
      <c r="E1048" s="83"/>
      <c r="F1048" s="84" t="s">
        <v>10</v>
      </c>
      <c r="G1048" s="84"/>
      <c r="H1048" s="66"/>
    </row>
    <row r="1049" customFormat="false" ht="12.8" hidden="false" customHeight="false" outlineLevel="0" collapsed="false">
      <c r="A1049" s="0" t="s">
        <v>3431</v>
      </c>
      <c r="B1049" s="11" t="s">
        <v>3401</v>
      </c>
      <c r="C1049" s="11" t="s">
        <v>1061</v>
      </c>
      <c r="D1049" s="82" t="s">
        <v>1393</v>
      </c>
      <c r="E1049" s="83"/>
      <c r="F1049" s="84" t="s">
        <v>10</v>
      </c>
      <c r="G1049" s="84"/>
      <c r="H1049" s="66"/>
    </row>
    <row r="1050" customFormat="false" ht="12.8" hidden="false" customHeight="false" outlineLevel="0" collapsed="false">
      <c r="A1050" s="0" t="s">
        <v>3432</v>
      </c>
      <c r="B1050" s="11" t="s">
        <v>3401</v>
      </c>
      <c r="C1050" s="11" t="s">
        <v>1063</v>
      </c>
      <c r="D1050" s="82" t="s">
        <v>1394</v>
      </c>
      <c r="E1050" s="83"/>
      <c r="F1050" s="84" t="s">
        <v>10</v>
      </c>
      <c r="G1050" s="84"/>
      <c r="H1050" s="66"/>
    </row>
    <row r="1051" customFormat="false" ht="12.8" hidden="false" customHeight="false" outlineLevel="0" collapsed="false">
      <c r="A1051" s="0" t="s">
        <v>3433</v>
      </c>
      <c r="B1051" s="11" t="s">
        <v>3401</v>
      </c>
      <c r="C1051" s="11" t="s">
        <v>1065</v>
      </c>
      <c r="D1051" s="82" t="s">
        <v>1395</v>
      </c>
      <c r="E1051" s="83"/>
      <c r="F1051" s="84" t="s">
        <v>10</v>
      </c>
      <c r="G1051" s="84"/>
      <c r="H1051" s="66"/>
    </row>
    <row r="1052" customFormat="false" ht="12.8" hidden="false" customHeight="false" outlineLevel="0" collapsed="false">
      <c r="A1052" s="0" t="s">
        <v>3434</v>
      </c>
      <c r="B1052" s="11" t="s">
        <v>3401</v>
      </c>
      <c r="C1052" s="11" t="s">
        <v>1067</v>
      </c>
      <c r="D1052" s="82" t="s">
        <v>1396</v>
      </c>
      <c r="E1052" s="83"/>
      <c r="F1052" s="84" t="s">
        <v>10</v>
      </c>
      <c r="G1052" s="84"/>
      <c r="H1052" s="66"/>
    </row>
    <row r="1053" customFormat="false" ht="12.8" hidden="false" customHeight="false" outlineLevel="0" collapsed="false">
      <c r="A1053" s="0" t="s">
        <v>3435</v>
      </c>
      <c r="B1053" s="11" t="s">
        <v>3401</v>
      </c>
      <c r="C1053" s="11" t="s">
        <v>1069</v>
      </c>
      <c r="D1053" s="82" t="s">
        <v>1397</v>
      </c>
      <c r="E1053" s="83"/>
      <c r="F1053" s="84" t="s">
        <v>10</v>
      </c>
      <c r="G1053" s="84"/>
      <c r="H1053" s="66"/>
    </row>
    <row r="1054" customFormat="false" ht="12.8" hidden="false" customHeight="false" outlineLevel="0" collapsed="false">
      <c r="A1054" s="0" t="s">
        <v>3436</v>
      </c>
      <c r="B1054" s="11" t="s">
        <v>3401</v>
      </c>
      <c r="C1054" s="11" t="s">
        <v>1071</v>
      </c>
      <c r="D1054" s="82" t="s">
        <v>1398</v>
      </c>
      <c r="E1054" s="83"/>
      <c r="F1054" s="84" t="s">
        <v>10</v>
      </c>
      <c r="G1054" s="84"/>
      <c r="H1054" s="66"/>
    </row>
    <row r="1055" customFormat="false" ht="12.8" hidden="false" customHeight="false" outlineLevel="0" collapsed="false">
      <c r="A1055" s="0" t="s">
        <v>3437</v>
      </c>
      <c r="B1055" s="11" t="s">
        <v>3401</v>
      </c>
      <c r="C1055" s="11" t="s">
        <v>1073</v>
      </c>
      <c r="D1055" s="82" t="s">
        <v>1399</v>
      </c>
      <c r="E1055" s="83"/>
      <c r="F1055" s="84" t="s">
        <v>10</v>
      </c>
      <c r="G1055" s="84"/>
      <c r="H1055" s="66"/>
    </row>
    <row r="1056" customFormat="false" ht="12.8" hidden="false" customHeight="false" outlineLevel="0" collapsed="false">
      <c r="A1056" s="0" t="s">
        <v>3438</v>
      </c>
      <c r="B1056" s="11" t="s">
        <v>3401</v>
      </c>
      <c r="C1056" s="11" t="s">
        <v>1075</v>
      </c>
      <c r="D1056" s="82" t="s">
        <v>1400</v>
      </c>
      <c r="E1056" s="83"/>
      <c r="F1056" s="84" t="s">
        <v>10</v>
      </c>
      <c r="G1056" s="84"/>
      <c r="H1056" s="66"/>
    </row>
    <row r="1057" customFormat="false" ht="12.8" hidden="false" customHeight="false" outlineLevel="0" collapsed="false">
      <c r="A1057" s="0" t="s">
        <v>3439</v>
      </c>
      <c r="B1057" s="11" t="s">
        <v>3401</v>
      </c>
      <c r="C1057" s="11" t="s">
        <v>1077</v>
      </c>
      <c r="D1057" s="82" t="s">
        <v>1401</v>
      </c>
      <c r="E1057" s="83"/>
      <c r="F1057" s="84" t="s">
        <v>10</v>
      </c>
      <c r="G1057" s="84"/>
      <c r="H1057" s="66"/>
    </row>
    <row r="1058" customFormat="false" ht="12.8" hidden="false" customHeight="false" outlineLevel="0" collapsed="false">
      <c r="A1058" s="0" t="s">
        <v>3440</v>
      </c>
      <c r="B1058" s="11" t="s">
        <v>3401</v>
      </c>
      <c r="C1058" s="11" t="s">
        <v>1079</v>
      </c>
      <c r="D1058" s="82" t="s">
        <v>1402</v>
      </c>
      <c r="E1058" s="83"/>
      <c r="F1058" s="84" t="s">
        <v>10</v>
      </c>
      <c r="G1058" s="84"/>
      <c r="H1058" s="66"/>
    </row>
    <row r="1059" customFormat="false" ht="12.8" hidden="false" customHeight="false" outlineLevel="0" collapsed="false">
      <c r="A1059" s="0" t="s">
        <v>3441</v>
      </c>
      <c r="B1059" s="11" t="s">
        <v>3401</v>
      </c>
      <c r="C1059" s="11" t="s">
        <v>1081</v>
      </c>
      <c r="D1059" s="82" t="s">
        <v>1403</v>
      </c>
      <c r="E1059" s="83"/>
      <c r="F1059" s="84" t="s">
        <v>10</v>
      </c>
      <c r="G1059" s="84"/>
      <c r="H1059" s="66"/>
    </row>
    <row r="1060" customFormat="false" ht="12.8" hidden="false" customHeight="false" outlineLevel="0" collapsed="false">
      <c r="A1060" s="0" t="s">
        <v>3442</v>
      </c>
      <c r="B1060" s="11" t="s">
        <v>3401</v>
      </c>
      <c r="C1060" s="11" t="s">
        <v>1083</v>
      </c>
      <c r="D1060" s="82" t="s">
        <v>1404</v>
      </c>
      <c r="E1060" s="83"/>
      <c r="F1060" s="84" t="s">
        <v>10</v>
      </c>
      <c r="G1060" s="84"/>
      <c r="H1060" s="66"/>
    </row>
    <row r="1061" customFormat="false" ht="12.8" hidden="false" customHeight="false" outlineLevel="0" collapsed="false">
      <c r="A1061" s="0" t="s">
        <v>3443</v>
      </c>
      <c r="B1061" s="11" t="s">
        <v>3401</v>
      </c>
      <c r="C1061" s="11" t="s">
        <v>1360</v>
      </c>
      <c r="D1061" s="82" t="s">
        <v>1405</v>
      </c>
      <c r="E1061" s="83"/>
      <c r="F1061" s="84" t="s">
        <v>10</v>
      </c>
      <c r="G1061" s="84"/>
      <c r="H1061" s="66"/>
    </row>
    <row r="1062" customFormat="false" ht="12.8" hidden="false" customHeight="false" outlineLevel="0" collapsed="false">
      <c r="A1062" s="0" t="s">
        <v>3444</v>
      </c>
      <c r="B1062" s="11" t="s">
        <v>3445</v>
      </c>
      <c r="C1062" s="11" t="s">
        <v>1410</v>
      </c>
      <c r="D1062" s="82" t="s">
        <v>1409</v>
      </c>
      <c r="E1062" s="83"/>
      <c r="F1062" s="84" t="s">
        <v>10</v>
      </c>
      <c r="G1062" s="84" t="n">
        <f aca="false">SUM(20000*12)</f>
        <v>240000</v>
      </c>
      <c r="H1062" s="66"/>
    </row>
    <row r="1063" customFormat="false" ht="12.8" hidden="false" customHeight="false" outlineLevel="0" collapsed="false">
      <c r="A1063" s="0" t="s">
        <v>3446</v>
      </c>
      <c r="B1063" s="11" t="s">
        <v>3445</v>
      </c>
      <c r="C1063" s="11" t="s">
        <v>1412</v>
      </c>
      <c r="D1063" s="82" t="s">
        <v>1411</v>
      </c>
      <c r="E1063" s="83"/>
      <c r="F1063" s="84" t="s">
        <v>10</v>
      </c>
      <c r="G1063" s="84" t="n">
        <f aca="false">SUM(12*10000)</f>
        <v>120000</v>
      </c>
      <c r="H1063" s="66"/>
    </row>
    <row r="1064" customFormat="false" ht="12.8" hidden="false" customHeight="false" outlineLevel="0" collapsed="false">
      <c r="A1064" s="0" t="s">
        <v>3447</v>
      </c>
      <c r="B1064" s="11" t="s">
        <v>3445</v>
      </c>
      <c r="C1064" s="11" t="s">
        <v>1414</v>
      </c>
      <c r="D1064" s="82" t="s">
        <v>1413</v>
      </c>
      <c r="E1064" s="83"/>
      <c r="F1064" s="84" t="s">
        <v>10</v>
      </c>
      <c r="G1064" s="84" t="n">
        <v>130000</v>
      </c>
      <c r="H1064" s="66"/>
    </row>
    <row r="1065" customFormat="false" ht="12.8" hidden="false" customHeight="false" outlineLevel="0" collapsed="false">
      <c r="A1065" s="0" t="s">
        <v>3448</v>
      </c>
      <c r="B1065" s="11" t="s">
        <v>3445</v>
      </c>
      <c r="C1065" s="11" t="s">
        <v>1416</v>
      </c>
      <c r="D1065" s="82" t="s">
        <v>1415</v>
      </c>
      <c r="E1065" s="83"/>
      <c r="F1065" s="84" t="s">
        <v>10</v>
      </c>
      <c r="G1065" s="84" t="n">
        <v>25000</v>
      </c>
      <c r="H1065" s="66"/>
    </row>
    <row r="1066" customFormat="false" ht="12.8" hidden="false" customHeight="false" outlineLevel="0" collapsed="false">
      <c r="A1066" s="0" t="s">
        <v>3449</v>
      </c>
      <c r="B1066" s="11" t="s">
        <v>3450</v>
      </c>
      <c r="C1066" s="11" t="s">
        <v>1422</v>
      </c>
      <c r="D1066" s="82" t="s">
        <v>1421</v>
      </c>
      <c r="E1066" s="83"/>
      <c r="F1066" s="84" t="s">
        <v>10</v>
      </c>
      <c r="G1066" s="84" t="n">
        <v>200000</v>
      </c>
      <c r="H1066" s="66"/>
    </row>
    <row r="1067" customFormat="false" ht="12.8" hidden="false" customHeight="false" outlineLevel="0" collapsed="false">
      <c r="A1067" s="0" t="s">
        <v>3451</v>
      </c>
      <c r="B1067" s="11" t="s">
        <v>3450</v>
      </c>
      <c r="C1067" s="11" t="s">
        <v>1424</v>
      </c>
      <c r="D1067" s="82" t="s">
        <v>1423</v>
      </c>
      <c r="E1067" s="83"/>
      <c r="F1067" s="84"/>
      <c r="G1067" s="84"/>
      <c r="H1067" s="66"/>
    </row>
    <row r="1068" customFormat="false" ht="23.85" hidden="false" customHeight="false" outlineLevel="0" collapsed="false">
      <c r="A1068" s="0" t="s">
        <v>3452</v>
      </c>
      <c r="B1068" s="11" t="s">
        <v>3453</v>
      </c>
      <c r="C1068" s="11" t="s">
        <v>1428</v>
      </c>
      <c r="D1068" s="82" t="s">
        <v>1427</v>
      </c>
      <c r="E1068" s="83"/>
      <c r="F1068" s="84" t="s">
        <v>3454</v>
      </c>
      <c r="G1068" s="84"/>
      <c r="H1068" s="66"/>
    </row>
    <row r="1069" customFormat="false" ht="23.85" hidden="false" customHeight="false" outlineLevel="0" collapsed="false">
      <c r="A1069" s="0" t="s">
        <v>3455</v>
      </c>
      <c r="B1069" s="11" t="s">
        <v>3453</v>
      </c>
      <c r="C1069" s="11" t="s">
        <v>1430</v>
      </c>
      <c r="D1069" s="82" t="s">
        <v>1429</v>
      </c>
      <c r="E1069" s="83"/>
      <c r="F1069" s="84" t="s">
        <v>3454</v>
      </c>
      <c r="G1069" s="84"/>
      <c r="H1069" s="66"/>
    </row>
    <row r="1070" customFormat="false" ht="23.85" hidden="false" customHeight="false" outlineLevel="0" collapsed="false">
      <c r="A1070" s="0" t="s">
        <v>3456</v>
      </c>
      <c r="B1070" s="11" t="s">
        <v>3453</v>
      </c>
      <c r="C1070" s="11" t="s">
        <v>1432</v>
      </c>
      <c r="D1070" s="82" t="s">
        <v>1431</v>
      </c>
      <c r="E1070" s="83"/>
      <c r="F1070" s="84" t="s">
        <v>3454</v>
      </c>
      <c r="G1070" s="84"/>
      <c r="H1070" s="66"/>
    </row>
    <row r="1071" customFormat="false" ht="23.85" hidden="false" customHeight="false" outlineLevel="0" collapsed="false">
      <c r="A1071" s="0" t="s">
        <v>3457</v>
      </c>
      <c r="B1071" s="11" t="s">
        <v>3453</v>
      </c>
      <c r="C1071" s="11" t="s">
        <v>1434</v>
      </c>
      <c r="D1071" s="82" t="s">
        <v>1433</v>
      </c>
      <c r="E1071" s="83"/>
      <c r="F1071" s="84" t="s">
        <v>3454</v>
      </c>
      <c r="G1071" s="84"/>
      <c r="H1071" s="66"/>
    </row>
    <row r="1072" customFormat="false" ht="23.85" hidden="false" customHeight="false" outlineLevel="0" collapsed="false">
      <c r="A1072" s="0" t="s">
        <v>3458</v>
      </c>
      <c r="B1072" s="11" t="s">
        <v>3453</v>
      </c>
      <c r="C1072" s="11" t="s">
        <v>1436</v>
      </c>
      <c r="D1072" s="82" t="s">
        <v>1435</v>
      </c>
      <c r="E1072" s="83"/>
      <c r="F1072" s="84" t="s">
        <v>3454</v>
      </c>
      <c r="G1072" s="84"/>
      <c r="H1072" s="66"/>
    </row>
    <row r="1073" customFormat="false" ht="23.85" hidden="false" customHeight="false" outlineLevel="0" collapsed="false">
      <c r="A1073" s="0" t="s">
        <v>3459</v>
      </c>
      <c r="B1073" s="11" t="s">
        <v>3453</v>
      </c>
      <c r="C1073" s="11" t="s">
        <v>1438</v>
      </c>
      <c r="D1073" s="82" t="s">
        <v>1437</v>
      </c>
      <c r="E1073" s="83"/>
      <c r="F1073" s="84" t="s">
        <v>3454</v>
      </c>
      <c r="G1073" s="84"/>
      <c r="H1073" s="66"/>
    </row>
    <row r="1074" customFormat="false" ht="23.85" hidden="false" customHeight="false" outlineLevel="0" collapsed="false">
      <c r="A1074" s="0" t="s">
        <v>3460</v>
      </c>
      <c r="B1074" s="11" t="s">
        <v>3453</v>
      </c>
      <c r="C1074" s="11" t="s">
        <v>1440</v>
      </c>
      <c r="D1074" s="82" t="s">
        <v>1439</v>
      </c>
      <c r="E1074" s="83"/>
      <c r="F1074" s="84" t="s">
        <v>3454</v>
      </c>
      <c r="G1074" s="84"/>
      <c r="H1074" s="66"/>
    </row>
    <row r="1075" customFormat="false" ht="23.85" hidden="false" customHeight="false" outlineLevel="0" collapsed="false">
      <c r="A1075" s="0" t="s">
        <v>3461</v>
      </c>
      <c r="B1075" s="11" t="s">
        <v>3453</v>
      </c>
      <c r="C1075" s="11" t="s">
        <v>1442</v>
      </c>
      <c r="D1075" s="82" t="s">
        <v>1441</v>
      </c>
      <c r="E1075" s="83"/>
      <c r="F1075" s="84" t="s">
        <v>3454</v>
      </c>
      <c r="G1075" s="84"/>
      <c r="H1075" s="66"/>
    </row>
    <row r="1076" customFormat="false" ht="23.85" hidden="false" customHeight="false" outlineLevel="0" collapsed="false">
      <c r="A1076" s="0" t="s">
        <v>3462</v>
      </c>
      <c r="B1076" s="11" t="s">
        <v>3453</v>
      </c>
      <c r="C1076" s="11" t="s">
        <v>1444</v>
      </c>
      <c r="D1076" s="82" t="s">
        <v>1443</v>
      </c>
      <c r="E1076" s="83"/>
      <c r="F1076" s="84" t="s">
        <v>3454</v>
      </c>
      <c r="G1076" s="84"/>
      <c r="H1076" s="66"/>
    </row>
    <row r="1077" customFormat="false" ht="23.85" hidden="false" customHeight="false" outlineLevel="0" collapsed="false">
      <c r="A1077" s="0" t="s">
        <v>3463</v>
      </c>
      <c r="B1077" s="11" t="s">
        <v>3453</v>
      </c>
      <c r="C1077" s="11" t="s">
        <v>1446</v>
      </c>
      <c r="D1077" s="82" t="s">
        <v>1445</v>
      </c>
      <c r="E1077" s="83"/>
      <c r="F1077" s="84" t="s">
        <v>3454</v>
      </c>
      <c r="G1077" s="84"/>
      <c r="H1077" s="66"/>
    </row>
    <row r="1078" customFormat="false" ht="23.85" hidden="false" customHeight="false" outlineLevel="0" collapsed="false">
      <c r="A1078" s="0" t="s">
        <v>3464</v>
      </c>
      <c r="B1078" s="11" t="s">
        <v>3453</v>
      </c>
      <c r="C1078" s="11" t="s">
        <v>1448</v>
      </c>
      <c r="D1078" s="82" t="s">
        <v>1447</v>
      </c>
      <c r="E1078" s="83"/>
      <c r="F1078" s="84" t="s">
        <v>3454</v>
      </c>
      <c r="G1078" s="84"/>
      <c r="H1078" s="66"/>
    </row>
    <row r="1079" customFormat="false" ht="23.85" hidden="false" customHeight="false" outlineLevel="0" collapsed="false">
      <c r="A1079" s="0" t="s">
        <v>3465</v>
      </c>
      <c r="B1079" s="11" t="s">
        <v>3453</v>
      </c>
      <c r="C1079" s="11" t="s">
        <v>1450</v>
      </c>
      <c r="D1079" s="82" t="s">
        <v>1449</v>
      </c>
      <c r="E1079" s="83"/>
      <c r="F1079" s="84" t="s">
        <v>3454</v>
      </c>
      <c r="G1079" s="84"/>
      <c r="H1079" s="66"/>
    </row>
    <row r="1080" customFormat="false" ht="23.85" hidden="false" customHeight="false" outlineLevel="0" collapsed="false">
      <c r="A1080" s="0" t="s">
        <v>3466</v>
      </c>
      <c r="B1080" s="11" t="s">
        <v>3453</v>
      </c>
      <c r="C1080" s="11" t="s">
        <v>1452</v>
      </c>
      <c r="D1080" s="82" t="s">
        <v>1451</v>
      </c>
      <c r="E1080" s="83"/>
      <c r="F1080" s="84" t="s">
        <v>3454</v>
      </c>
      <c r="G1080" s="84"/>
      <c r="H1080" s="66"/>
    </row>
    <row r="1081" customFormat="false" ht="23.85" hidden="false" customHeight="false" outlineLevel="0" collapsed="false">
      <c r="A1081" s="0" t="s">
        <v>3467</v>
      </c>
      <c r="B1081" s="11" t="s">
        <v>3453</v>
      </c>
      <c r="C1081" s="11" t="s">
        <v>1454</v>
      </c>
      <c r="D1081" s="82" t="s">
        <v>1453</v>
      </c>
      <c r="E1081" s="83"/>
      <c r="F1081" s="84" t="s">
        <v>3454</v>
      </c>
      <c r="G1081" s="84"/>
      <c r="H1081" s="66"/>
    </row>
    <row r="1082" customFormat="false" ht="23.85" hidden="false" customHeight="false" outlineLevel="0" collapsed="false">
      <c r="A1082" s="0" t="s">
        <v>3468</v>
      </c>
      <c r="B1082" s="11" t="s">
        <v>3453</v>
      </c>
      <c r="C1082" s="11" t="s">
        <v>1456</v>
      </c>
      <c r="D1082" s="82" t="s">
        <v>1455</v>
      </c>
      <c r="E1082" s="83"/>
      <c r="F1082" s="84" t="s">
        <v>3454</v>
      </c>
      <c r="G1082" s="84"/>
      <c r="H1082" s="66"/>
    </row>
    <row r="1083" customFormat="false" ht="23.85" hidden="false" customHeight="false" outlineLevel="0" collapsed="false">
      <c r="A1083" s="0" t="s">
        <v>3469</v>
      </c>
      <c r="B1083" s="11" t="s">
        <v>3453</v>
      </c>
      <c r="C1083" s="11" t="s">
        <v>1458</v>
      </c>
      <c r="D1083" s="82" t="s">
        <v>1457</v>
      </c>
      <c r="E1083" s="83"/>
      <c r="F1083" s="84" t="s">
        <v>3454</v>
      </c>
      <c r="G1083" s="84"/>
      <c r="H1083" s="66"/>
    </row>
    <row r="1084" customFormat="false" ht="23.85" hidden="false" customHeight="false" outlineLevel="0" collapsed="false">
      <c r="A1084" s="0" t="s">
        <v>3470</v>
      </c>
      <c r="B1084" s="11" t="s">
        <v>3453</v>
      </c>
      <c r="C1084" s="11" t="s">
        <v>1460</v>
      </c>
      <c r="D1084" s="82" t="s">
        <v>1459</v>
      </c>
      <c r="E1084" s="83"/>
      <c r="F1084" s="84" t="s">
        <v>3454</v>
      </c>
      <c r="G1084" s="84"/>
      <c r="H1084" s="66"/>
    </row>
    <row r="1085" customFormat="false" ht="23.85" hidden="false" customHeight="false" outlineLevel="0" collapsed="false">
      <c r="A1085" s="0" t="s">
        <v>3471</v>
      </c>
      <c r="B1085" s="11" t="s">
        <v>3453</v>
      </c>
      <c r="C1085" s="11" t="s">
        <v>1462</v>
      </c>
      <c r="D1085" s="82" t="s">
        <v>1461</v>
      </c>
      <c r="E1085" s="83"/>
      <c r="F1085" s="84" t="s">
        <v>3454</v>
      </c>
      <c r="G1085" s="84"/>
      <c r="H1085" s="66"/>
    </row>
    <row r="1086" customFormat="false" ht="23.85" hidden="false" customHeight="false" outlineLevel="0" collapsed="false">
      <c r="A1086" s="0" t="s">
        <v>3472</v>
      </c>
      <c r="B1086" s="11" t="s">
        <v>3453</v>
      </c>
      <c r="C1086" s="11" t="s">
        <v>1464</v>
      </c>
      <c r="D1086" s="82" t="s">
        <v>1463</v>
      </c>
      <c r="E1086" s="83"/>
      <c r="F1086" s="84" t="s">
        <v>3454</v>
      </c>
      <c r="G1086" s="84"/>
      <c r="H1086" s="66"/>
    </row>
    <row r="1087" customFormat="false" ht="23.85" hidden="false" customHeight="false" outlineLevel="0" collapsed="false">
      <c r="A1087" s="0" t="s">
        <v>3473</v>
      </c>
      <c r="B1087" s="11" t="s">
        <v>3453</v>
      </c>
      <c r="C1087" s="11" t="s">
        <v>1466</v>
      </c>
      <c r="D1087" s="82" t="s">
        <v>1465</v>
      </c>
      <c r="E1087" s="83"/>
      <c r="F1087" s="84" t="s">
        <v>3454</v>
      </c>
      <c r="G1087" s="84"/>
      <c r="H1087" s="66"/>
    </row>
    <row r="1088" customFormat="false" ht="23.85" hidden="false" customHeight="false" outlineLevel="0" collapsed="false">
      <c r="A1088" s="0" t="s">
        <v>3474</v>
      </c>
      <c r="B1088" s="11" t="s">
        <v>3453</v>
      </c>
      <c r="C1088" s="11" t="s">
        <v>1468</v>
      </c>
      <c r="D1088" s="82" t="s">
        <v>1467</v>
      </c>
      <c r="E1088" s="83"/>
      <c r="F1088" s="84" t="s">
        <v>3454</v>
      </c>
      <c r="G1088" s="84"/>
      <c r="H1088" s="66"/>
    </row>
    <row r="1089" customFormat="false" ht="23.85" hidden="false" customHeight="false" outlineLevel="0" collapsed="false">
      <c r="A1089" s="0" t="s">
        <v>3475</v>
      </c>
      <c r="B1089" s="11" t="s">
        <v>3453</v>
      </c>
      <c r="C1089" s="11" t="s">
        <v>1470</v>
      </c>
      <c r="D1089" s="82" t="s">
        <v>1469</v>
      </c>
      <c r="E1089" s="83"/>
      <c r="F1089" s="84" t="s">
        <v>3454</v>
      </c>
      <c r="G1089" s="84"/>
      <c r="H1089" s="66"/>
    </row>
    <row r="1090" customFormat="false" ht="23.85" hidden="false" customHeight="false" outlineLevel="0" collapsed="false">
      <c r="A1090" s="0" t="s">
        <v>3476</v>
      </c>
      <c r="B1090" s="11" t="s">
        <v>3453</v>
      </c>
      <c r="C1090" s="11" t="s">
        <v>1472</v>
      </c>
      <c r="D1090" s="82" t="s">
        <v>1471</v>
      </c>
      <c r="E1090" s="83"/>
      <c r="F1090" s="84" t="s">
        <v>3454</v>
      </c>
      <c r="G1090" s="84"/>
      <c r="H1090" s="66"/>
    </row>
    <row r="1091" customFormat="false" ht="23.85" hidden="false" customHeight="false" outlineLevel="0" collapsed="false">
      <c r="A1091" s="0" t="s">
        <v>3477</v>
      </c>
      <c r="B1091" s="11" t="s">
        <v>3453</v>
      </c>
      <c r="C1091" s="11" t="s">
        <v>1474</v>
      </c>
      <c r="D1091" s="82" t="s">
        <v>1473</v>
      </c>
      <c r="E1091" s="83"/>
      <c r="F1091" s="84" t="s">
        <v>3454</v>
      </c>
      <c r="G1091" s="84"/>
      <c r="H1091" s="66"/>
    </row>
    <row r="1092" customFormat="false" ht="23.85" hidden="false" customHeight="false" outlineLevel="0" collapsed="false">
      <c r="A1092" s="0" t="s">
        <v>3478</v>
      </c>
      <c r="B1092" s="11" t="s">
        <v>3453</v>
      </c>
      <c r="C1092" s="11" t="s">
        <v>1476</v>
      </c>
      <c r="D1092" s="82" t="s">
        <v>1475</v>
      </c>
      <c r="E1092" s="83"/>
      <c r="F1092" s="84" t="s">
        <v>3454</v>
      </c>
      <c r="G1092" s="84"/>
      <c r="H1092" s="66"/>
    </row>
    <row r="1093" customFormat="false" ht="23.85" hidden="false" customHeight="false" outlineLevel="0" collapsed="false">
      <c r="A1093" s="0" t="s">
        <v>3479</v>
      </c>
      <c r="B1093" s="11" t="s">
        <v>3453</v>
      </c>
      <c r="C1093" s="11" t="s">
        <v>1478</v>
      </c>
      <c r="D1093" s="82" t="s">
        <v>1477</v>
      </c>
      <c r="E1093" s="83"/>
      <c r="F1093" s="84" t="s">
        <v>3454</v>
      </c>
      <c r="G1093" s="84"/>
      <c r="H1093" s="66"/>
    </row>
    <row r="1094" customFormat="false" ht="23.85" hidden="false" customHeight="false" outlineLevel="0" collapsed="false">
      <c r="A1094" s="0" t="s">
        <v>3480</v>
      </c>
      <c r="B1094" s="11" t="s">
        <v>3453</v>
      </c>
      <c r="C1094" s="11" t="s">
        <v>1480</v>
      </c>
      <c r="D1094" s="82" t="s">
        <v>1479</v>
      </c>
      <c r="E1094" s="83"/>
      <c r="F1094" s="84" t="s">
        <v>3454</v>
      </c>
      <c r="G1094" s="84"/>
      <c r="H1094" s="66"/>
    </row>
    <row r="1095" customFormat="false" ht="23.85" hidden="false" customHeight="false" outlineLevel="0" collapsed="false">
      <c r="A1095" s="0" t="s">
        <v>3481</v>
      </c>
      <c r="B1095" s="11" t="s">
        <v>3482</v>
      </c>
      <c r="C1095" s="59" t="s">
        <v>1482</v>
      </c>
      <c r="D1095" s="82" t="s">
        <v>1481</v>
      </c>
      <c r="E1095" s="83"/>
      <c r="F1095" s="84" t="s">
        <v>3454</v>
      </c>
      <c r="G1095" s="84"/>
      <c r="H1095" s="66"/>
    </row>
    <row r="1096" customFormat="false" ht="12.8" hidden="false" customHeight="false" outlineLevel="0" collapsed="false">
      <c r="A1096" s="0" t="s">
        <v>3483</v>
      </c>
      <c r="B1096" s="11" t="s">
        <v>3484</v>
      </c>
      <c r="C1096" s="11" t="s">
        <v>1488</v>
      </c>
      <c r="D1096" s="82" t="s">
        <v>1487</v>
      </c>
      <c r="E1096" s="83"/>
      <c r="F1096" s="86" t="s">
        <v>19</v>
      </c>
      <c r="G1096" s="84" t="n">
        <v>131400</v>
      </c>
      <c r="H1096" s="66"/>
    </row>
    <row r="1097" customFormat="false" ht="12.8" hidden="false" customHeight="false" outlineLevel="0" collapsed="false">
      <c r="A1097" s="0" t="s">
        <v>3485</v>
      </c>
      <c r="B1097" s="11" t="s">
        <v>3484</v>
      </c>
      <c r="C1097" s="11" t="s">
        <v>1490</v>
      </c>
      <c r="D1097" s="82" t="s">
        <v>1489</v>
      </c>
      <c r="E1097" s="83"/>
      <c r="F1097" s="86" t="s">
        <v>19</v>
      </c>
      <c r="G1097" s="84" t="n">
        <v>69001.2</v>
      </c>
      <c r="H1097" s="66"/>
    </row>
    <row r="1098" customFormat="false" ht="12.8" hidden="false" customHeight="false" outlineLevel="0" collapsed="false">
      <c r="A1098" s="0" t="s">
        <v>3486</v>
      </c>
      <c r="B1098" s="11" t="s">
        <v>3484</v>
      </c>
      <c r="C1098" s="11" t="s">
        <v>1492</v>
      </c>
      <c r="D1098" s="82" t="s">
        <v>1491</v>
      </c>
      <c r="E1098" s="83"/>
      <c r="F1098" s="86" t="s">
        <v>19</v>
      </c>
      <c r="G1098" s="84" t="n">
        <v>162000</v>
      </c>
      <c r="H1098" s="66"/>
    </row>
    <row r="1099" customFormat="false" ht="12.8" hidden="false" customHeight="false" outlineLevel="0" collapsed="false">
      <c r="A1099" s="0" t="s">
        <v>3487</v>
      </c>
      <c r="B1099" s="11" t="s">
        <v>3484</v>
      </c>
      <c r="C1099" s="11" t="s">
        <v>1494</v>
      </c>
      <c r="D1099" s="82" t="s">
        <v>1493</v>
      </c>
      <c r="E1099" s="83"/>
      <c r="F1099" s="86" t="s">
        <v>19</v>
      </c>
      <c r="G1099" s="84" t="n">
        <v>119700</v>
      </c>
      <c r="H1099" s="66"/>
    </row>
    <row r="1100" customFormat="false" ht="12.8" hidden="false" customHeight="false" outlineLevel="0" collapsed="false">
      <c r="A1100" s="0" t="s">
        <v>3488</v>
      </c>
      <c r="B1100" s="11" t="s">
        <v>3484</v>
      </c>
      <c r="C1100" s="11" t="s">
        <v>1496</v>
      </c>
      <c r="D1100" s="82" t="s">
        <v>1495</v>
      </c>
      <c r="E1100" s="83"/>
      <c r="F1100" s="86" t="s">
        <v>19</v>
      </c>
      <c r="G1100" s="84" t="n">
        <v>48600</v>
      </c>
      <c r="H1100" s="66"/>
    </row>
    <row r="1101" customFormat="false" ht="12.8" hidden="false" customHeight="false" outlineLevel="0" collapsed="false">
      <c r="A1101" s="0" t="s">
        <v>3489</v>
      </c>
      <c r="B1101" s="11" t="s">
        <v>3490</v>
      </c>
      <c r="C1101" s="11" t="s">
        <v>1499</v>
      </c>
      <c r="D1101" s="82" t="s">
        <v>1498</v>
      </c>
      <c r="E1101" s="83"/>
      <c r="F1101" s="86" t="s">
        <v>19</v>
      </c>
      <c r="G1101" s="84" t="n">
        <v>120000</v>
      </c>
      <c r="H1101" s="66"/>
    </row>
    <row r="1102" customFormat="false" ht="12.8" hidden="false" customHeight="false" outlineLevel="0" collapsed="false">
      <c r="A1102" s="0" t="s">
        <v>3491</v>
      </c>
      <c r="B1102" s="11" t="s">
        <v>3490</v>
      </c>
      <c r="C1102" s="11" t="s">
        <v>1501</v>
      </c>
      <c r="D1102" s="82" t="s">
        <v>1500</v>
      </c>
      <c r="E1102" s="83"/>
      <c r="F1102" s="86" t="s">
        <v>19</v>
      </c>
      <c r="G1102" s="84" t="n">
        <v>72000</v>
      </c>
      <c r="H1102" s="66"/>
    </row>
    <row r="1103" customFormat="false" ht="12.8" hidden="false" customHeight="false" outlineLevel="0" collapsed="false">
      <c r="A1103" s="0" t="s">
        <v>3492</v>
      </c>
      <c r="B1103" s="11" t="s">
        <v>3490</v>
      </c>
      <c r="C1103" s="11" t="s">
        <v>1503</v>
      </c>
      <c r="D1103" s="82" t="s">
        <v>1502</v>
      </c>
      <c r="E1103" s="83"/>
      <c r="F1103" s="86" t="s">
        <v>19</v>
      </c>
      <c r="G1103" s="84" t="n">
        <v>9000</v>
      </c>
      <c r="H1103" s="66"/>
    </row>
    <row r="1104" customFormat="false" ht="12.8" hidden="false" customHeight="false" outlineLevel="0" collapsed="false">
      <c r="A1104" s="0" t="s">
        <v>3493</v>
      </c>
      <c r="B1104" s="11" t="s">
        <v>3490</v>
      </c>
      <c r="C1104" s="11" t="s">
        <v>1505</v>
      </c>
      <c r="D1104" s="82" t="s">
        <v>1504</v>
      </c>
      <c r="E1104" s="83"/>
      <c r="F1104" s="86" t="s">
        <v>19</v>
      </c>
      <c r="G1104" s="84" t="n">
        <v>15000</v>
      </c>
      <c r="H1104" s="66"/>
    </row>
    <row r="1105" customFormat="false" ht="12.8" hidden="false" customHeight="false" outlineLevel="0" collapsed="false">
      <c r="A1105" s="0" t="s">
        <v>3494</v>
      </c>
      <c r="B1105" s="11" t="s">
        <v>3495</v>
      </c>
      <c r="C1105" s="11" t="s">
        <v>1509</v>
      </c>
      <c r="D1105" s="82" t="s">
        <v>1508</v>
      </c>
      <c r="E1105" s="83"/>
      <c r="F1105" s="86" t="s">
        <v>19</v>
      </c>
      <c r="G1105" s="84" t="n">
        <v>60000</v>
      </c>
      <c r="H1105" s="66"/>
    </row>
    <row r="1106" customFormat="false" ht="12.8" hidden="false" customHeight="false" outlineLevel="0" collapsed="false">
      <c r="A1106" s="0" t="s">
        <v>3496</v>
      </c>
      <c r="B1106" s="11" t="s">
        <v>3495</v>
      </c>
      <c r="C1106" s="11" t="s">
        <v>1511</v>
      </c>
      <c r="D1106" s="82" t="s">
        <v>1510</v>
      </c>
      <c r="E1106" s="83"/>
      <c r="F1106" s="86" t="s">
        <v>19</v>
      </c>
      <c r="G1106" s="84" t="n">
        <v>36000</v>
      </c>
      <c r="H1106" s="66"/>
    </row>
    <row r="1107" customFormat="false" ht="12.8" hidden="false" customHeight="false" outlineLevel="0" collapsed="false">
      <c r="A1107" s="0" t="s">
        <v>3497</v>
      </c>
      <c r="B1107" s="11" t="s">
        <v>3495</v>
      </c>
      <c r="C1107" s="11" t="s">
        <v>1513</v>
      </c>
      <c r="D1107" s="82" t="s">
        <v>1512</v>
      </c>
      <c r="E1107" s="83"/>
      <c r="F1107" s="86" t="s">
        <v>19</v>
      </c>
      <c r="G1107" s="84" t="n">
        <v>18000</v>
      </c>
      <c r="H1107" s="66"/>
    </row>
    <row r="1108" customFormat="false" ht="12.8" hidden="false" customHeight="false" outlineLevel="0" collapsed="false">
      <c r="A1108" s="0" t="s">
        <v>3498</v>
      </c>
      <c r="B1108" s="11" t="s">
        <v>3495</v>
      </c>
      <c r="C1108" s="11" t="s">
        <v>1515</v>
      </c>
      <c r="D1108" s="82" t="s">
        <v>1514</v>
      </c>
      <c r="E1108" s="83"/>
      <c r="F1108" s="86" t="s">
        <v>19</v>
      </c>
      <c r="G1108" s="84" t="n">
        <v>18000</v>
      </c>
      <c r="H1108" s="66"/>
    </row>
    <row r="1109" customFormat="false" ht="12.8" hidden="false" customHeight="false" outlineLevel="0" collapsed="false">
      <c r="A1109" s="0" t="s">
        <v>3499</v>
      </c>
      <c r="B1109" s="11" t="s">
        <v>3500</v>
      </c>
      <c r="C1109" s="11" t="s">
        <v>1519</v>
      </c>
      <c r="D1109" s="82" t="s">
        <v>1518</v>
      </c>
      <c r="E1109" s="83"/>
      <c r="F1109" s="86" t="s">
        <v>19</v>
      </c>
      <c r="G1109" s="84" t="n">
        <v>22000</v>
      </c>
      <c r="H1109" s="66"/>
    </row>
    <row r="1110" customFormat="false" ht="12.8" hidden="false" customHeight="false" outlineLevel="0" collapsed="false">
      <c r="A1110" s="0" t="s">
        <v>3501</v>
      </c>
      <c r="B1110" s="11" t="s">
        <v>3502</v>
      </c>
      <c r="C1110" s="11" t="s">
        <v>1523</v>
      </c>
      <c r="D1110" s="82" t="s">
        <v>1522</v>
      </c>
      <c r="E1110" s="83"/>
      <c r="F1110" s="86" t="s">
        <v>19</v>
      </c>
      <c r="G1110" s="84" t="n">
        <v>900000</v>
      </c>
      <c r="H1110" s="66"/>
    </row>
    <row r="1111" customFormat="false" ht="12.8" hidden="false" customHeight="false" outlineLevel="0" collapsed="false">
      <c r="A1111" s="0" t="s">
        <v>3503</v>
      </c>
      <c r="B1111" s="11" t="s">
        <v>3502</v>
      </c>
      <c r="C1111" s="11" t="s">
        <v>1525</v>
      </c>
      <c r="D1111" s="82" t="s">
        <v>1524</v>
      </c>
      <c r="E1111" s="83"/>
      <c r="F1111" s="86" t="s">
        <v>19</v>
      </c>
      <c r="G1111" s="84" t="n">
        <v>200000</v>
      </c>
      <c r="H1111" s="66"/>
    </row>
    <row r="1112" customFormat="false" ht="12.8" hidden="false" customHeight="false" outlineLevel="0" collapsed="false">
      <c r="A1112" s="0" t="s">
        <v>3504</v>
      </c>
      <c r="B1112" s="11" t="s">
        <v>3502</v>
      </c>
      <c r="C1112" s="11" t="s">
        <v>1527</v>
      </c>
      <c r="D1112" s="82" t="s">
        <v>1526</v>
      </c>
      <c r="E1112" s="83"/>
      <c r="F1112" s="86" t="s">
        <v>19</v>
      </c>
      <c r="G1112" s="84" t="n">
        <v>175000</v>
      </c>
      <c r="H1112" s="66"/>
    </row>
    <row r="1113" customFormat="false" ht="12.8" hidden="false" customHeight="false" outlineLevel="0" collapsed="false">
      <c r="A1113" s="0" t="s">
        <v>3505</v>
      </c>
      <c r="B1113" s="11" t="s">
        <v>3502</v>
      </c>
      <c r="C1113" s="11" t="s">
        <v>1529</v>
      </c>
      <c r="D1113" s="82" t="s">
        <v>1528</v>
      </c>
      <c r="E1113" s="83"/>
      <c r="F1113" s="86" t="s">
        <v>19</v>
      </c>
      <c r="G1113" s="84" t="n">
        <v>60000</v>
      </c>
      <c r="H1113" s="66"/>
    </row>
    <row r="1114" customFormat="false" ht="12.8" hidden="false" customHeight="false" outlineLevel="0" collapsed="false">
      <c r="A1114" s="0" t="s">
        <v>3506</v>
      </c>
      <c r="B1114" s="11" t="s">
        <v>3502</v>
      </c>
      <c r="C1114" s="11" t="s">
        <v>1531</v>
      </c>
      <c r="D1114" s="82" t="s">
        <v>1530</v>
      </c>
      <c r="E1114" s="83"/>
      <c r="F1114" s="86" t="s">
        <v>19</v>
      </c>
      <c r="G1114" s="84" t="n">
        <v>150000</v>
      </c>
      <c r="H1114" s="66"/>
    </row>
    <row r="1115" customFormat="false" ht="12.8" hidden="false" customHeight="false" outlineLevel="0" collapsed="false">
      <c r="A1115" s="0" t="s">
        <v>3507</v>
      </c>
      <c r="B1115" s="11" t="s">
        <v>3502</v>
      </c>
      <c r="C1115" s="11" t="s">
        <v>1533</v>
      </c>
      <c r="D1115" s="82" t="s">
        <v>1532</v>
      </c>
      <c r="E1115" s="83"/>
      <c r="F1115" s="86" t="s">
        <v>19</v>
      </c>
      <c r="G1115" s="84" t="n">
        <v>54000</v>
      </c>
      <c r="H1115" s="66"/>
    </row>
    <row r="1116" customFormat="false" ht="12.8" hidden="false" customHeight="false" outlineLevel="0" collapsed="false">
      <c r="A1116" s="0" t="s">
        <v>3508</v>
      </c>
      <c r="B1116" s="11" t="s">
        <v>3502</v>
      </c>
      <c r="C1116" s="11" t="s">
        <v>1534</v>
      </c>
      <c r="D1116" s="82" t="s">
        <v>1532</v>
      </c>
      <c r="E1116" s="83"/>
      <c r="F1116" s="86" t="s">
        <v>19</v>
      </c>
      <c r="G1116" s="84" t="n">
        <v>20000</v>
      </c>
      <c r="H1116" s="66"/>
    </row>
    <row r="1117" customFormat="false" ht="12.8" hidden="false" customHeight="false" outlineLevel="0" collapsed="false">
      <c r="A1117" s="0" t="s">
        <v>3509</v>
      </c>
      <c r="B1117" s="11" t="s">
        <v>3502</v>
      </c>
      <c r="C1117" s="11" t="s">
        <v>1536</v>
      </c>
      <c r="D1117" s="82" t="s">
        <v>1535</v>
      </c>
      <c r="E1117" s="83"/>
      <c r="F1117" s="86" t="s">
        <v>19</v>
      </c>
      <c r="G1117" s="84" t="n">
        <v>50000</v>
      </c>
      <c r="H1117" s="66"/>
    </row>
    <row r="1118" customFormat="false" ht="12.8" hidden="false" customHeight="false" outlineLevel="0" collapsed="false">
      <c r="A1118" s="0" t="s">
        <v>3510</v>
      </c>
      <c r="B1118" s="11" t="s">
        <v>3502</v>
      </c>
      <c r="C1118" s="11" t="s">
        <v>1538</v>
      </c>
      <c r="D1118" s="82" t="s">
        <v>1537</v>
      </c>
      <c r="E1118" s="83"/>
      <c r="F1118" s="86" t="s">
        <v>19</v>
      </c>
      <c r="G1118" s="84" t="n">
        <v>30000</v>
      </c>
      <c r="H1118" s="66"/>
    </row>
    <row r="1119" customFormat="false" ht="12.8" hidden="false" customHeight="false" outlineLevel="0" collapsed="false">
      <c r="A1119" s="0" t="s">
        <v>3511</v>
      </c>
      <c r="B1119" s="11" t="s">
        <v>3502</v>
      </c>
      <c r="C1119" s="11" t="s">
        <v>1540</v>
      </c>
      <c r="D1119" s="82" t="s">
        <v>1539</v>
      </c>
      <c r="E1119" s="83"/>
      <c r="F1119" s="86" t="s">
        <v>19</v>
      </c>
      <c r="G1119" s="84" t="n">
        <v>60000</v>
      </c>
      <c r="H1119" s="66"/>
    </row>
    <row r="1120" customFormat="false" ht="12.8" hidden="false" customHeight="false" outlineLevel="0" collapsed="false">
      <c r="A1120" s="0" t="s">
        <v>3512</v>
      </c>
      <c r="B1120" s="11" t="s">
        <v>3502</v>
      </c>
      <c r="C1120" s="11" t="s">
        <v>1542</v>
      </c>
      <c r="D1120" s="82" t="s">
        <v>1541</v>
      </c>
      <c r="E1120" s="83"/>
      <c r="F1120" s="86" t="s">
        <v>19</v>
      </c>
      <c r="G1120" s="84" t="n">
        <v>40000</v>
      </c>
      <c r="H1120" s="66"/>
    </row>
    <row r="1121" customFormat="false" ht="12.8" hidden="false" customHeight="false" outlineLevel="0" collapsed="false">
      <c r="A1121" s="0" t="s">
        <v>3513</v>
      </c>
      <c r="B1121" s="11" t="s">
        <v>3502</v>
      </c>
      <c r="C1121" s="11" t="s">
        <v>1544</v>
      </c>
      <c r="D1121" s="82" t="s">
        <v>1543</v>
      </c>
      <c r="E1121" s="83"/>
      <c r="F1121" s="86" t="s">
        <v>19</v>
      </c>
      <c r="G1121" s="84" t="n">
        <v>30000</v>
      </c>
      <c r="H1121" s="66"/>
    </row>
    <row r="1122" customFormat="false" ht="12.8" hidden="false" customHeight="false" outlineLevel="0" collapsed="false">
      <c r="A1122" s="0" t="s">
        <v>3514</v>
      </c>
      <c r="B1122" s="66" t="s">
        <v>1548</v>
      </c>
      <c r="C1122" s="66" t="s">
        <v>1550</v>
      </c>
      <c r="D1122" s="83" t="s">
        <v>1549</v>
      </c>
      <c r="E1122" s="83"/>
      <c r="F1122" s="83" t="s">
        <v>10</v>
      </c>
      <c r="G1122" s="85" t="n">
        <v>15000</v>
      </c>
      <c r="H1122" s="66"/>
    </row>
    <row r="1123" customFormat="false" ht="12.8" hidden="false" customHeight="false" outlineLevel="0" collapsed="false">
      <c r="A1123" s="0" t="s">
        <v>3515</v>
      </c>
      <c r="B1123" s="66" t="s">
        <v>1548</v>
      </c>
      <c r="C1123" s="66" t="s">
        <v>1552</v>
      </c>
      <c r="D1123" s="83" t="s">
        <v>1551</v>
      </c>
      <c r="E1123" s="83"/>
      <c r="F1123" s="83" t="s">
        <v>10</v>
      </c>
      <c r="G1123" s="85" t="n">
        <v>21000</v>
      </c>
      <c r="H1123" s="66"/>
    </row>
    <row r="1124" customFormat="false" ht="12.8" hidden="false" customHeight="false" outlineLevel="0" collapsed="false">
      <c r="A1124" s="0" t="s">
        <v>3516</v>
      </c>
      <c r="B1124" s="66" t="s">
        <v>1548</v>
      </c>
      <c r="C1124" s="66" t="s">
        <v>1554</v>
      </c>
      <c r="D1124" s="83" t="s">
        <v>1553</v>
      </c>
      <c r="E1124" s="83"/>
      <c r="F1124" s="83" t="s">
        <v>10</v>
      </c>
      <c r="G1124" s="85" t="n">
        <v>18000</v>
      </c>
      <c r="H1124" s="66"/>
    </row>
    <row r="1125" customFormat="false" ht="12.8" hidden="false" customHeight="false" outlineLevel="0" collapsed="false">
      <c r="A1125" s="0" t="s">
        <v>3517</v>
      </c>
      <c r="B1125" s="66" t="s">
        <v>1556</v>
      </c>
      <c r="C1125" s="66" t="s">
        <v>1558</v>
      </c>
      <c r="D1125" s="83" t="s">
        <v>1557</v>
      </c>
      <c r="E1125" s="83"/>
      <c r="F1125" s="83" t="s">
        <v>10</v>
      </c>
      <c r="G1125" s="85" t="n">
        <v>17000</v>
      </c>
      <c r="H1125" s="66"/>
    </row>
    <row r="1126" customFormat="false" ht="12.8" hidden="false" customHeight="false" outlineLevel="0" collapsed="false">
      <c r="A1126" s="0" t="s">
        <v>3518</v>
      </c>
      <c r="B1126" s="66" t="s">
        <v>1556</v>
      </c>
      <c r="C1126" s="66" t="s">
        <v>1560</v>
      </c>
      <c r="D1126" s="83" t="s">
        <v>1559</v>
      </c>
      <c r="E1126" s="83"/>
      <c r="F1126" s="83" t="s">
        <v>10</v>
      </c>
      <c r="G1126" s="85" t="n">
        <v>55000</v>
      </c>
      <c r="H1126" s="66"/>
    </row>
    <row r="1127" customFormat="false" ht="12.8" hidden="false" customHeight="false" outlineLevel="0" collapsed="false">
      <c r="A1127" s="0" t="s">
        <v>3519</v>
      </c>
      <c r="B1127" s="66" t="s">
        <v>1556</v>
      </c>
      <c r="C1127" s="66" t="s">
        <v>1562</v>
      </c>
      <c r="D1127" s="83" t="s">
        <v>1561</v>
      </c>
      <c r="E1127" s="83"/>
      <c r="F1127" s="83" t="s">
        <v>10</v>
      </c>
      <c r="G1127" s="85" t="n">
        <v>217200</v>
      </c>
      <c r="H1127" s="66"/>
    </row>
    <row r="1128" customFormat="false" ht="12.8" hidden="false" customHeight="false" outlineLevel="0" collapsed="false">
      <c r="A1128" s="0" t="s">
        <v>3520</v>
      </c>
      <c r="B1128" s="66" t="s">
        <v>1564</v>
      </c>
      <c r="C1128" s="66" t="s">
        <v>1558</v>
      </c>
      <c r="D1128" s="83" t="s">
        <v>1565</v>
      </c>
      <c r="E1128" s="83"/>
      <c r="F1128" s="83" t="s">
        <v>10</v>
      </c>
      <c r="G1128" s="85" t="n">
        <v>10000</v>
      </c>
      <c r="H1128" s="87"/>
    </row>
    <row r="1129" customFormat="false" ht="12.8" hidden="false" customHeight="false" outlineLevel="0" collapsed="false">
      <c r="A1129" s="0" t="s">
        <v>3521</v>
      </c>
      <c r="B1129" s="66" t="s">
        <v>1564</v>
      </c>
      <c r="C1129" s="66" t="s">
        <v>1567</v>
      </c>
      <c r="D1129" s="83" t="s">
        <v>1566</v>
      </c>
      <c r="E1129" s="83"/>
      <c r="F1129" s="83" t="s">
        <v>10</v>
      </c>
      <c r="G1129" s="85" t="n">
        <v>30000</v>
      </c>
      <c r="H1129" s="87"/>
    </row>
    <row r="1130" customFormat="false" ht="12.8" hidden="false" customHeight="false" outlineLevel="0" collapsed="false">
      <c r="A1130" s="0" t="s">
        <v>3522</v>
      </c>
      <c r="B1130" s="66" t="s">
        <v>1564</v>
      </c>
      <c r="C1130" s="66" t="s">
        <v>1569</v>
      </c>
      <c r="D1130" s="83" t="s">
        <v>1568</v>
      </c>
      <c r="E1130" s="83"/>
      <c r="F1130" s="83" t="s">
        <v>10</v>
      </c>
      <c r="G1130" s="85" t="n">
        <v>10000</v>
      </c>
      <c r="H1130" s="87"/>
    </row>
    <row r="1131" customFormat="false" ht="12.8" hidden="false" customHeight="false" outlineLevel="0" collapsed="false">
      <c r="A1131" s="0" t="s">
        <v>3523</v>
      </c>
      <c r="B1131" s="66" t="s">
        <v>1564</v>
      </c>
      <c r="C1131" s="66" t="s">
        <v>1571</v>
      </c>
      <c r="D1131" s="83" t="s">
        <v>1570</v>
      </c>
      <c r="E1131" s="83"/>
      <c r="F1131" s="83" t="s">
        <v>10</v>
      </c>
      <c r="G1131" s="85" t="n">
        <v>50000</v>
      </c>
      <c r="H1131" s="87"/>
    </row>
    <row r="1132" customFormat="false" ht="12.8" hidden="false" customHeight="false" outlineLevel="0" collapsed="false">
      <c r="A1132" s="0" t="s">
        <v>3524</v>
      </c>
      <c r="B1132" s="66" t="s">
        <v>1564</v>
      </c>
      <c r="C1132" s="66" t="s">
        <v>1573</v>
      </c>
      <c r="D1132" s="83" t="s">
        <v>1572</v>
      </c>
      <c r="E1132" s="83"/>
      <c r="F1132" s="83" t="s">
        <v>10</v>
      </c>
      <c r="G1132" s="85" t="n">
        <v>60000</v>
      </c>
      <c r="H1132" s="87"/>
    </row>
    <row r="1133" customFormat="false" ht="12.8" hidden="false" customHeight="false" outlineLevel="0" collapsed="false">
      <c r="A1133" s="0" t="s">
        <v>3525</v>
      </c>
      <c r="B1133" s="66" t="s">
        <v>1575</v>
      </c>
      <c r="C1133" s="66" t="s">
        <v>1558</v>
      </c>
      <c r="D1133" s="83" t="s">
        <v>1576</v>
      </c>
      <c r="E1133" s="83"/>
      <c r="F1133" s="83" t="s">
        <v>10</v>
      </c>
      <c r="G1133" s="85" t="n">
        <v>27100</v>
      </c>
      <c r="H1133" s="87"/>
    </row>
    <row r="1134" customFormat="false" ht="12.8" hidden="false" customHeight="false" outlineLevel="0" collapsed="false">
      <c r="A1134" s="0" t="s">
        <v>3526</v>
      </c>
      <c r="B1134" s="66" t="s">
        <v>1575</v>
      </c>
      <c r="C1134" s="66" t="s">
        <v>1578</v>
      </c>
      <c r="D1134" s="88" t="s">
        <v>1577</v>
      </c>
      <c r="E1134" s="88"/>
      <c r="F1134" s="88" t="s">
        <v>10</v>
      </c>
      <c r="G1134" s="85" t="n">
        <v>41150</v>
      </c>
      <c r="H1134" s="87"/>
    </row>
    <row r="1135" customFormat="false" ht="12.8" hidden="false" customHeight="false" outlineLevel="0" collapsed="false">
      <c r="A1135" s="0" t="s">
        <v>3527</v>
      </c>
      <c r="B1135" s="66" t="s">
        <v>1575</v>
      </c>
      <c r="C1135" s="66" t="s">
        <v>1580</v>
      </c>
      <c r="D1135" s="88" t="s">
        <v>1579</v>
      </c>
      <c r="E1135" s="88"/>
      <c r="F1135" s="88" t="s">
        <v>10</v>
      </c>
      <c r="G1135" s="85" t="n">
        <v>109500</v>
      </c>
      <c r="H1135" s="87"/>
    </row>
    <row r="1136" customFormat="false" ht="12.8" hidden="false" customHeight="false" outlineLevel="0" collapsed="false">
      <c r="A1136" s="0" t="s">
        <v>3528</v>
      </c>
      <c r="B1136" s="66" t="s">
        <v>1582</v>
      </c>
      <c r="C1136" s="66" t="s">
        <v>1584</v>
      </c>
      <c r="D1136" s="88" t="s">
        <v>1583</v>
      </c>
      <c r="E1136" s="88"/>
      <c r="F1136" s="88" t="s">
        <v>10</v>
      </c>
      <c r="G1136" s="85" t="n">
        <v>57500</v>
      </c>
      <c r="H1136" s="87"/>
    </row>
    <row r="1137" customFormat="false" ht="12.8" hidden="false" customHeight="false" outlineLevel="0" collapsed="false">
      <c r="A1137" s="0" t="s">
        <v>3529</v>
      </c>
      <c r="B1137" s="66" t="s">
        <v>1582</v>
      </c>
      <c r="C1137" s="66" t="s">
        <v>1586</v>
      </c>
      <c r="D1137" s="88" t="s">
        <v>1585</v>
      </c>
      <c r="E1137" s="88"/>
      <c r="F1137" s="88" t="s">
        <v>10</v>
      </c>
      <c r="G1137" s="85" t="n">
        <v>6000</v>
      </c>
      <c r="H1137" s="87"/>
    </row>
    <row r="1138" customFormat="false" ht="12.8" hidden="false" customHeight="false" outlineLevel="0" collapsed="false">
      <c r="A1138" s="0" t="s">
        <v>3530</v>
      </c>
      <c r="B1138" s="66" t="s">
        <v>1588</v>
      </c>
      <c r="C1138" s="66" t="s">
        <v>1590</v>
      </c>
      <c r="D1138" s="88" t="s">
        <v>1589</v>
      </c>
      <c r="E1138" s="88"/>
      <c r="F1138" s="88" t="s">
        <v>10</v>
      </c>
      <c r="G1138" s="85" t="n">
        <v>63500</v>
      </c>
      <c r="H1138" s="87"/>
    </row>
    <row r="1139" customFormat="false" ht="12.8" hidden="false" customHeight="false" outlineLevel="0" collapsed="false">
      <c r="A1139" s="0" t="s">
        <v>3531</v>
      </c>
      <c r="B1139" s="66" t="s">
        <v>1592</v>
      </c>
      <c r="C1139" s="66" t="s">
        <v>1594</v>
      </c>
      <c r="D1139" s="88" t="s">
        <v>1593</v>
      </c>
      <c r="E1139" s="88"/>
      <c r="F1139" s="88" t="s">
        <v>10</v>
      </c>
      <c r="G1139" s="85" t="n">
        <v>18000</v>
      </c>
      <c r="H1139" s="87"/>
    </row>
    <row r="1140" customFormat="false" ht="12.8" hidden="false" customHeight="false" outlineLevel="0" collapsed="false">
      <c r="A1140" s="0" t="s">
        <v>3532</v>
      </c>
      <c r="B1140" s="66" t="s">
        <v>1592</v>
      </c>
      <c r="C1140" s="66" t="s">
        <v>1596</v>
      </c>
      <c r="D1140" s="88" t="s">
        <v>1595</v>
      </c>
      <c r="E1140" s="88"/>
      <c r="F1140" s="88" t="s">
        <v>10</v>
      </c>
      <c r="G1140" s="85" t="n">
        <v>6000</v>
      </c>
      <c r="H1140" s="87"/>
    </row>
    <row r="1141" customFormat="false" ht="12.8" hidden="false" customHeight="false" outlineLevel="0" collapsed="false">
      <c r="A1141" s="0" t="s">
        <v>3533</v>
      </c>
      <c r="B1141" s="66" t="s">
        <v>1598</v>
      </c>
      <c r="C1141" s="66" t="s">
        <v>1600</v>
      </c>
      <c r="D1141" s="88" t="s">
        <v>1599</v>
      </c>
      <c r="E1141" s="88"/>
      <c r="F1141" s="88" t="s">
        <v>10</v>
      </c>
      <c r="G1141" s="85" t="n">
        <v>37000</v>
      </c>
      <c r="H1141" s="87"/>
    </row>
    <row r="1142" customFormat="false" ht="12.8" hidden="false" customHeight="false" outlineLevel="0" collapsed="false">
      <c r="A1142" s="0" t="s">
        <v>3534</v>
      </c>
      <c r="B1142" s="66" t="s">
        <v>1598</v>
      </c>
      <c r="C1142" s="66" t="s">
        <v>1602</v>
      </c>
      <c r="D1142" s="88" t="s">
        <v>1601</v>
      </c>
      <c r="E1142" s="88"/>
      <c r="F1142" s="88" t="s">
        <v>10</v>
      </c>
      <c r="G1142" s="85" t="n">
        <v>39000</v>
      </c>
      <c r="H1142" s="87"/>
    </row>
    <row r="1143" customFormat="false" ht="12.8" hidden="false" customHeight="false" outlineLevel="0" collapsed="false">
      <c r="A1143" s="0" t="s">
        <v>3535</v>
      </c>
      <c r="B1143" s="66" t="s">
        <v>1598</v>
      </c>
      <c r="C1143" s="66" t="s">
        <v>1604</v>
      </c>
      <c r="D1143" s="88" t="s">
        <v>1603</v>
      </c>
      <c r="E1143" s="88"/>
      <c r="F1143" s="88" t="s">
        <v>10</v>
      </c>
      <c r="G1143" s="85" t="n">
        <v>12000</v>
      </c>
      <c r="H1143" s="87"/>
    </row>
    <row r="1144" customFormat="false" ht="12.8" hidden="false" customHeight="false" outlineLevel="0" collapsed="false">
      <c r="A1144" s="0" t="s">
        <v>3536</v>
      </c>
      <c r="B1144" s="66" t="s">
        <v>1598</v>
      </c>
      <c r="C1144" s="66" t="s">
        <v>946</v>
      </c>
      <c r="D1144" s="88" t="s">
        <v>1605</v>
      </c>
      <c r="E1144" s="88"/>
      <c r="F1144" s="88" t="s">
        <v>10</v>
      </c>
      <c r="G1144" s="85" t="n">
        <v>12000</v>
      </c>
      <c r="H1144" s="87"/>
    </row>
    <row r="1145" customFormat="false" ht="12.8" hidden="false" customHeight="false" outlineLevel="0" collapsed="false">
      <c r="A1145" s="0" t="s">
        <v>3537</v>
      </c>
      <c r="B1145" s="66" t="s">
        <v>1598</v>
      </c>
      <c r="C1145" s="66" t="s">
        <v>1607</v>
      </c>
      <c r="D1145" s="88" t="s">
        <v>1606</v>
      </c>
      <c r="E1145" s="88"/>
      <c r="F1145" s="88" t="s">
        <v>10</v>
      </c>
      <c r="G1145" s="85" t="n">
        <v>12000</v>
      </c>
      <c r="H1145" s="87"/>
    </row>
    <row r="1146" customFormat="false" ht="12.8" hidden="false" customHeight="false" outlineLevel="0" collapsed="false">
      <c r="A1146" s="0" t="s">
        <v>3538</v>
      </c>
      <c r="B1146" s="66" t="s">
        <v>1598</v>
      </c>
      <c r="C1146" s="66" t="s">
        <v>1609</v>
      </c>
      <c r="D1146" s="88" t="s">
        <v>1608</v>
      </c>
      <c r="E1146" s="88"/>
      <c r="F1146" s="88" t="s">
        <v>10</v>
      </c>
      <c r="G1146" s="85" t="n">
        <v>10000</v>
      </c>
      <c r="H1146" s="87"/>
    </row>
    <row r="1147" customFormat="false" ht="12.8" hidden="false" customHeight="false" outlineLevel="0" collapsed="false">
      <c r="A1147" s="0" t="s">
        <v>3539</v>
      </c>
      <c r="B1147" s="66" t="s">
        <v>1598</v>
      </c>
      <c r="C1147" s="66" t="s">
        <v>1611</v>
      </c>
      <c r="D1147" s="88" t="s">
        <v>1610</v>
      </c>
      <c r="E1147" s="88"/>
      <c r="F1147" s="88" t="s">
        <v>10</v>
      </c>
      <c r="G1147" s="85" t="n">
        <v>21500</v>
      </c>
      <c r="H1147" s="87"/>
    </row>
    <row r="1148" customFormat="false" ht="12.8" hidden="false" customHeight="false" outlineLevel="0" collapsed="false">
      <c r="A1148" s="0" t="s">
        <v>3540</v>
      </c>
      <c r="B1148" s="66" t="s">
        <v>1598</v>
      </c>
      <c r="C1148" s="66" t="s">
        <v>1613</v>
      </c>
      <c r="D1148" s="88" t="s">
        <v>1612</v>
      </c>
      <c r="E1148" s="88"/>
      <c r="F1148" s="88" t="s">
        <v>10</v>
      </c>
      <c r="G1148" s="85" t="n">
        <v>6000</v>
      </c>
      <c r="H1148" s="87"/>
    </row>
    <row r="1149" customFormat="false" ht="12.8" hidden="false" customHeight="false" outlineLevel="0" collapsed="false">
      <c r="A1149" s="0" t="s">
        <v>3541</v>
      </c>
      <c r="B1149" s="0" t="s">
        <v>1615</v>
      </c>
      <c r="C1149" s="0" t="s">
        <v>1617</v>
      </c>
      <c r="D1149" s="9" t="s">
        <v>1616</v>
      </c>
      <c r="F1149" s="9" t="s">
        <v>10</v>
      </c>
      <c r="G1149" s="85" t="n">
        <v>297660</v>
      </c>
    </row>
    <row r="1150" customFormat="false" ht="12.8" hidden="false" customHeight="false" outlineLevel="0" collapsed="false">
      <c r="A1150" s="0" t="s">
        <v>3542</v>
      </c>
      <c r="B1150" s="0" t="s">
        <v>1615</v>
      </c>
      <c r="C1150" s="0" t="s">
        <v>1619</v>
      </c>
      <c r="D1150" s="9" t="s">
        <v>1618</v>
      </c>
      <c r="F1150" s="9" t="s">
        <v>10</v>
      </c>
      <c r="G1150" s="85" t="n">
        <v>12000</v>
      </c>
    </row>
    <row r="1151" customFormat="false" ht="12.8" hidden="false" customHeight="false" outlineLevel="0" collapsed="false">
      <c r="A1151" s="0" t="s">
        <v>3543</v>
      </c>
      <c r="B1151" s="0" t="s">
        <v>1615</v>
      </c>
      <c r="C1151" s="0" t="s">
        <v>1621</v>
      </c>
      <c r="D1151" s="9" t="s">
        <v>1620</v>
      </c>
      <c r="F1151" s="9" t="s">
        <v>10</v>
      </c>
      <c r="G1151" s="85" t="n">
        <v>50000</v>
      </c>
    </row>
    <row r="1152" customFormat="false" ht="12.8" hidden="false" customHeight="false" outlineLevel="0" collapsed="false">
      <c r="A1152" s="0" t="s">
        <v>3544</v>
      </c>
      <c r="B1152" s="0" t="s">
        <v>1615</v>
      </c>
      <c r="C1152" s="0" t="s">
        <v>1623</v>
      </c>
      <c r="D1152" s="9" t="s">
        <v>1622</v>
      </c>
      <c r="F1152" s="9" t="s">
        <v>10</v>
      </c>
      <c r="G1152" s="85" t="n">
        <v>24000</v>
      </c>
    </row>
    <row r="1153" customFormat="false" ht="12.8" hidden="false" customHeight="false" outlineLevel="0" collapsed="false">
      <c r="A1153" s="0" t="s">
        <v>3545</v>
      </c>
      <c r="B1153" s="0" t="s">
        <v>1615</v>
      </c>
      <c r="C1153" s="0" t="s">
        <v>1625</v>
      </c>
      <c r="D1153" s="9" t="s">
        <v>1624</v>
      </c>
      <c r="F1153" s="9" t="s">
        <v>10</v>
      </c>
      <c r="G1153" s="85" t="n">
        <v>50000</v>
      </c>
    </row>
    <row r="1154" customFormat="false" ht="12.8" hidden="false" customHeight="false" outlineLevel="0" collapsed="false">
      <c r="A1154" s="0" t="s">
        <v>3546</v>
      </c>
      <c r="B1154" s="0" t="s">
        <v>1615</v>
      </c>
      <c r="C1154" s="0" t="s">
        <v>1627</v>
      </c>
      <c r="D1154" s="9" t="s">
        <v>1626</v>
      </c>
      <c r="F1154" s="9" t="s">
        <v>10</v>
      </c>
      <c r="G1154" s="85" t="n">
        <v>3000</v>
      </c>
    </row>
    <row r="1155" customFormat="false" ht="12.8" hidden="false" customHeight="false" outlineLevel="0" collapsed="false">
      <c r="A1155" s="0" t="s">
        <v>3547</v>
      </c>
      <c r="B1155" s="89" t="s">
        <v>1629</v>
      </c>
      <c r="C1155" s="0" t="s">
        <v>1631</v>
      </c>
      <c r="D1155" s="9" t="s">
        <v>1630</v>
      </c>
      <c r="F1155" s="9" t="s">
        <v>10</v>
      </c>
      <c r="G1155" s="85" t="n">
        <v>128060</v>
      </c>
    </row>
    <row r="1156" customFormat="false" ht="12.8" hidden="false" customHeight="false" outlineLevel="0" collapsed="false">
      <c r="A1156" s="0" t="s">
        <v>3548</v>
      </c>
      <c r="B1156" s="0" t="s">
        <v>1629</v>
      </c>
      <c r="C1156" s="0" t="s">
        <v>1633</v>
      </c>
      <c r="D1156" s="9" t="s">
        <v>1632</v>
      </c>
      <c r="F1156" s="9" t="s">
        <v>10</v>
      </c>
      <c r="G1156" s="85" t="n">
        <v>276000</v>
      </c>
    </row>
    <row r="1157" customFormat="false" ht="12.8" hidden="false" customHeight="false" outlineLevel="0" collapsed="false">
      <c r="A1157" s="0" t="s">
        <v>3549</v>
      </c>
      <c r="B1157" s="0" t="s">
        <v>1629</v>
      </c>
      <c r="C1157" s="0" t="s">
        <v>1635</v>
      </c>
      <c r="D1157" s="9" t="s">
        <v>1634</v>
      </c>
      <c r="F1157" s="9" t="s">
        <v>10</v>
      </c>
      <c r="G1157" s="85" t="n">
        <v>128000</v>
      </c>
    </row>
    <row r="1158" customFormat="false" ht="12.8" hidden="false" customHeight="false" outlineLevel="0" collapsed="false">
      <c r="A1158" s="0" t="s">
        <v>3550</v>
      </c>
      <c r="B1158" s="0" t="s">
        <v>1629</v>
      </c>
      <c r="C1158" s="0" t="s">
        <v>1637</v>
      </c>
      <c r="D1158" s="9" t="s">
        <v>1636</v>
      </c>
      <c r="F1158" s="9" t="s">
        <v>10</v>
      </c>
      <c r="G1158" s="85" t="n">
        <v>80000</v>
      </c>
    </row>
    <row r="1159" customFormat="false" ht="12.8" hidden="false" customHeight="false" outlineLevel="0" collapsed="false">
      <c r="A1159" s="0" t="s">
        <v>3551</v>
      </c>
      <c r="B1159" s="0" t="s">
        <v>1629</v>
      </c>
      <c r="C1159" s="0" t="s">
        <v>1639</v>
      </c>
      <c r="D1159" s="9" t="s">
        <v>1638</v>
      </c>
      <c r="F1159" s="9" t="s">
        <v>10</v>
      </c>
      <c r="G1159" s="85" t="n">
        <v>195000</v>
      </c>
    </row>
    <row r="1160" customFormat="false" ht="12.8" hidden="false" customHeight="false" outlineLevel="0" collapsed="false">
      <c r="A1160" s="0" t="s">
        <v>3552</v>
      </c>
      <c r="B1160" s="0" t="s">
        <v>1629</v>
      </c>
      <c r="C1160" s="0" t="s">
        <v>1641</v>
      </c>
      <c r="D1160" s="9" t="s">
        <v>1640</v>
      </c>
      <c r="F1160" s="9" t="s">
        <v>10</v>
      </c>
      <c r="G1160" s="85" t="n">
        <v>70000</v>
      </c>
    </row>
    <row r="1161" customFormat="false" ht="12.8" hidden="false" customHeight="false" outlineLevel="0" collapsed="false">
      <c r="A1161" s="0" t="s">
        <v>3553</v>
      </c>
      <c r="B1161" s="0" t="s">
        <v>1629</v>
      </c>
      <c r="C1161" s="0" t="s">
        <v>1643</v>
      </c>
      <c r="D1161" s="9" t="s">
        <v>1642</v>
      </c>
      <c r="F1161" s="9" t="s">
        <v>10</v>
      </c>
      <c r="G1161" s="85" t="n">
        <v>132400</v>
      </c>
    </row>
    <row r="1162" customFormat="false" ht="12.8" hidden="false" customHeight="false" outlineLevel="0" collapsed="false">
      <c r="A1162" s="0" t="s">
        <v>3554</v>
      </c>
      <c r="B1162" s="0" t="s">
        <v>1629</v>
      </c>
      <c r="C1162" s="0" t="s">
        <v>946</v>
      </c>
      <c r="D1162" s="9" t="s">
        <v>1644</v>
      </c>
      <c r="F1162" s="9" t="s">
        <v>10</v>
      </c>
      <c r="G1162" s="85" t="n">
        <v>165000</v>
      </c>
    </row>
    <row r="1163" customFormat="false" ht="12.8" hidden="false" customHeight="false" outlineLevel="0" collapsed="false">
      <c r="A1163" s="0" t="s">
        <v>3555</v>
      </c>
      <c r="B1163" s="0" t="s">
        <v>1629</v>
      </c>
      <c r="C1163" s="0" t="s">
        <v>1646</v>
      </c>
      <c r="D1163" s="9" t="s">
        <v>1645</v>
      </c>
      <c r="F1163" s="9" t="s">
        <v>10</v>
      </c>
      <c r="G1163" s="85" t="n">
        <v>239000</v>
      </c>
    </row>
    <row r="1164" customFormat="false" ht="12.8" hidden="false" customHeight="false" outlineLevel="0" collapsed="false">
      <c r="A1164" s="0" t="s">
        <v>3556</v>
      </c>
      <c r="B1164" s="0" t="s">
        <v>1648</v>
      </c>
      <c r="C1164" s="0" t="s">
        <v>1650</v>
      </c>
      <c r="D1164" s="9" t="s">
        <v>1649</v>
      </c>
      <c r="F1164" s="9" t="s">
        <v>10</v>
      </c>
      <c r="G1164" s="85" t="n">
        <v>444000</v>
      </c>
    </row>
    <row r="1165" customFormat="false" ht="12.8" hidden="false" customHeight="false" outlineLevel="0" collapsed="false">
      <c r="A1165" s="0" t="s">
        <v>3557</v>
      </c>
      <c r="B1165" s="0" t="s">
        <v>1648</v>
      </c>
      <c r="C1165" s="0" t="s">
        <v>1648</v>
      </c>
      <c r="D1165" s="9" t="s">
        <v>1651</v>
      </c>
      <c r="F1165" s="9" t="s">
        <v>10</v>
      </c>
      <c r="G1165" s="85" t="n">
        <v>283000</v>
      </c>
    </row>
    <row r="1166" customFormat="false" ht="12.8" hidden="false" customHeight="false" outlineLevel="0" collapsed="false">
      <c r="A1166" s="0" t="s">
        <v>3558</v>
      </c>
      <c r="B1166" s="0" t="s">
        <v>1648</v>
      </c>
      <c r="C1166" s="0" t="s">
        <v>1653</v>
      </c>
      <c r="D1166" s="9" t="s">
        <v>1652</v>
      </c>
      <c r="F1166" s="9" t="s">
        <v>10</v>
      </c>
      <c r="G1166" s="85" t="n">
        <v>232500</v>
      </c>
    </row>
    <row r="1167" customFormat="false" ht="12.8" hidden="false" customHeight="false" outlineLevel="0" collapsed="false">
      <c r="A1167" s="0" t="s">
        <v>3559</v>
      </c>
      <c r="B1167" s="0" t="s">
        <v>1657</v>
      </c>
      <c r="C1167" s="0" t="s">
        <v>1659</v>
      </c>
      <c r="D1167" s="9" t="s">
        <v>1658</v>
      </c>
      <c r="F1167" s="9" t="s">
        <v>10</v>
      </c>
      <c r="G1167" s="0"/>
    </row>
    <row r="1168" customFormat="false" ht="12.8" hidden="false" customHeight="false" outlineLevel="0" collapsed="false">
      <c r="A1168" s="0" t="s">
        <v>3560</v>
      </c>
      <c r="B1168" s="0" t="s">
        <v>1657</v>
      </c>
      <c r="C1168" s="0" t="s">
        <v>1661</v>
      </c>
      <c r="D1168" s="9" t="s">
        <v>1660</v>
      </c>
      <c r="F1168" s="9" t="s">
        <v>10</v>
      </c>
      <c r="G1168" s="85" t="n">
        <v>164000</v>
      </c>
    </row>
    <row r="1169" customFormat="false" ht="12.8" hidden="false" customHeight="false" outlineLevel="0" collapsed="false">
      <c r="A1169" s="0" t="s">
        <v>3561</v>
      </c>
      <c r="B1169" s="0" t="s">
        <v>1657</v>
      </c>
      <c r="C1169" s="0" t="s">
        <v>1663</v>
      </c>
      <c r="D1169" s="9" t="s">
        <v>1662</v>
      </c>
      <c r="F1169" s="9" t="s">
        <v>10</v>
      </c>
      <c r="G1169" s="85" t="n">
        <v>82000</v>
      </c>
    </row>
    <row r="1170" customFormat="false" ht="12.8" hidden="false" customHeight="false" outlineLevel="0" collapsed="false">
      <c r="A1170" s="0" t="s">
        <v>3562</v>
      </c>
      <c r="B1170" s="0" t="s">
        <v>1665</v>
      </c>
      <c r="C1170" s="0" t="s">
        <v>1667</v>
      </c>
      <c r="D1170" s="9" t="s">
        <v>1666</v>
      </c>
      <c r="F1170" s="9" t="s">
        <v>10</v>
      </c>
      <c r="G1170" s="85" t="n">
        <v>200000</v>
      </c>
    </row>
    <row r="1171" customFormat="false" ht="12.8" hidden="false" customHeight="false" outlineLevel="0" collapsed="false">
      <c r="A1171" s="0" t="s">
        <v>3563</v>
      </c>
      <c r="B1171" s="0" t="s">
        <v>1665</v>
      </c>
      <c r="C1171" s="0" t="s">
        <v>1669</v>
      </c>
      <c r="D1171" s="9" t="s">
        <v>1668</v>
      </c>
      <c r="F1171" s="9" t="s">
        <v>10</v>
      </c>
      <c r="G1171" s="0"/>
    </row>
    <row r="1172" customFormat="false" ht="12.8" hidden="false" customHeight="false" outlineLevel="0" collapsed="false">
      <c r="A1172" s="0" t="s">
        <v>3564</v>
      </c>
      <c r="B1172" s="0" t="s">
        <v>3565</v>
      </c>
      <c r="C1172" s="0" t="s">
        <v>1675</v>
      </c>
      <c r="D1172" s="9" t="s">
        <v>1674</v>
      </c>
      <c r="F1172" s="9" t="s">
        <v>17</v>
      </c>
      <c r="G1172" s="85" t="n">
        <v>156000</v>
      </c>
    </row>
    <row r="1173" customFormat="false" ht="12.8" hidden="false" customHeight="false" outlineLevel="0" collapsed="false">
      <c r="A1173" s="0" t="s">
        <v>3566</v>
      </c>
      <c r="B1173" s="0" t="s">
        <v>3565</v>
      </c>
      <c r="C1173" s="0" t="s">
        <v>1677</v>
      </c>
      <c r="D1173" s="9" t="s">
        <v>1676</v>
      </c>
      <c r="F1173" s="9" t="s">
        <v>17</v>
      </c>
      <c r="G1173" s="85" t="n">
        <v>168000</v>
      </c>
    </row>
    <row r="1174" customFormat="false" ht="12.8" hidden="false" customHeight="false" outlineLevel="0" collapsed="false">
      <c r="A1174" s="0" t="s">
        <v>3567</v>
      </c>
      <c r="B1174" s="0" t="s">
        <v>3565</v>
      </c>
      <c r="C1174" s="0" t="s">
        <v>1679</v>
      </c>
      <c r="D1174" s="9" t="s">
        <v>1678</v>
      </c>
      <c r="F1174" s="9" t="s">
        <v>17</v>
      </c>
      <c r="G1174" s="85" t="n">
        <v>60000</v>
      </c>
    </row>
    <row r="1175" customFormat="false" ht="12.8" hidden="false" customHeight="false" outlineLevel="0" collapsed="false">
      <c r="A1175" s="0" t="s">
        <v>3568</v>
      </c>
      <c r="B1175" s="0" t="s">
        <v>3569</v>
      </c>
      <c r="C1175" s="0" t="s">
        <v>1683</v>
      </c>
      <c r="D1175" s="9" t="s">
        <v>1682</v>
      </c>
      <c r="F1175" s="9" t="s">
        <v>17</v>
      </c>
      <c r="G1175" s="85" t="n">
        <v>108000</v>
      </c>
    </row>
    <row r="1176" customFormat="false" ht="12.8" hidden="false" customHeight="false" outlineLevel="0" collapsed="false">
      <c r="A1176" s="0" t="s">
        <v>3570</v>
      </c>
      <c r="B1176" s="0" t="s">
        <v>3569</v>
      </c>
      <c r="C1176" s="0" t="s">
        <v>1685</v>
      </c>
      <c r="D1176" s="9" t="s">
        <v>1684</v>
      </c>
      <c r="F1176" s="9" t="s">
        <v>17</v>
      </c>
      <c r="G1176" s="85" t="n">
        <v>300000</v>
      </c>
    </row>
    <row r="1177" customFormat="false" ht="12.8" hidden="false" customHeight="false" outlineLevel="0" collapsed="false">
      <c r="A1177" s="0" t="s">
        <v>3571</v>
      </c>
      <c r="B1177" s="0" t="s">
        <v>3569</v>
      </c>
      <c r="C1177" s="0" t="s">
        <v>1687</v>
      </c>
      <c r="D1177" s="9" t="s">
        <v>1686</v>
      </c>
      <c r="F1177" s="9" t="s">
        <v>17</v>
      </c>
      <c r="G1177" s="85" t="n">
        <v>134388</v>
      </c>
    </row>
    <row r="1178" customFormat="false" ht="12.8" hidden="false" customHeight="false" outlineLevel="0" collapsed="false">
      <c r="A1178" s="0" t="s">
        <v>3572</v>
      </c>
      <c r="B1178" s="0" t="s">
        <v>3569</v>
      </c>
      <c r="C1178" s="0" t="s">
        <v>1689</v>
      </c>
      <c r="D1178" s="9" t="s">
        <v>1688</v>
      </c>
      <c r="F1178" s="9" t="s">
        <v>17</v>
      </c>
      <c r="G1178" s="85" t="n">
        <v>119000</v>
      </c>
    </row>
    <row r="1179" customFormat="false" ht="12.8" hidden="false" customHeight="false" outlineLevel="0" collapsed="false">
      <c r="A1179" s="0" t="s">
        <v>3573</v>
      </c>
      <c r="B1179" s="0" t="s">
        <v>3569</v>
      </c>
      <c r="C1179" s="0" t="s">
        <v>1691</v>
      </c>
      <c r="D1179" s="9" t="s">
        <v>1690</v>
      </c>
      <c r="F1179" s="9" t="s">
        <v>17</v>
      </c>
      <c r="G1179" s="85" t="n">
        <v>29700</v>
      </c>
    </row>
    <row r="1180" customFormat="false" ht="12.8" hidden="false" customHeight="false" outlineLevel="0" collapsed="false">
      <c r="A1180" s="0" t="s">
        <v>3574</v>
      </c>
      <c r="B1180" s="0" t="s">
        <v>3569</v>
      </c>
      <c r="C1180" s="0" t="s">
        <v>1693</v>
      </c>
      <c r="D1180" s="9" t="s">
        <v>1692</v>
      </c>
      <c r="F1180" s="9" t="s">
        <v>17</v>
      </c>
      <c r="G1180" s="85" t="n">
        <v>30000</v>
      </c>
    </row>
    <row r="1181" customFormat="false" ht="12.8" hidden="false" customHeight="false" outlineLevel="0" collapsed="false">
      <c r="A1181" s="0" t="s">
        <v>3575</v>
      </c>
      <c r="B1181" s="0" t="s">
        <v>3569</v>
      </c>
      <c r="C1181" s="0" t="s">
        <v>1695</v>
      </c>
      <c r="D1181" s="9" t="s">
        <v>1694</v>
      </c>
      <c r="F1181" s="9" t="s">
        <v>17</v>
      </c>
      <c r="G1181" s="85" t="n">
        <v>30000</v>
      </c>
    </row>
    <row r="1182" customFormat="false" ht="12.8" hidden="false" customHeight="false" outlineLevel="0" collapsed="false">
      <c r="A1182" s="0" t="s">
        <v>3576</v>
      </c>
      <c r="B1182" s="0" t="s">
        <v>3569</v>
      </c>
      <c r="C1182" s="0" t="s">
        <v>946</v>
      </c>
      <c r="D1182" s="9" t="s">
        <v>1696</v>
      </c>
      <c r="F1182" s="9" t="s">
        <v>17</v>
      </c>
      <c r="G1182" s="85" t="n">
        <v>29592</v>
      </c>
    </row>
    <row r="1183" customFormat="false" ht="12.8" hidden="false" customHeight="false" outlineLevel="0" collapsed="false">
      <c r="A1183" s="0" t="s">
        <v>3577</v>
      </c>
      <c r="B1183" s="0" t="s">
        <v>3578</v>
      </c>
      <c r="C1183" s="0" t="s">
        <v>1700</v>
      </c>
      <c r="D1183" s="9" t="s">
        <v>1699</v>
      </c>
      <c r="F1183" s="9" t="s">
        <v>17</v>
      </c>
      <c r="G1183" s="85" t="n">
        <v>213120</v>
      </c>
    </row>
    <row r="1184" customFormat="false" ht="12.8" hidden="false" customHeight="false" outlineLevel="0" collapsed="false">
      <c r="A1184" s="0" t="s">
        <v>3579</v>
      </c>
      <c r="B1184" s="0" t="s">
        <v>3578</v>
      </c>
      <c r="C1184" s="0" t="s">
        <v>1702</v>
      </c>
      <c r="D1184" s="9" t="s">
        <v>1701</v>
      </c>
      <c r="F1184" s="9" t="s">
        <v>17</v>
      </c>
      <c r="G1184" s="85" t="n">
        <v>36000</v>
      </c>
    </row>
    <row r="1185" customFormat="false" ht="12.8" hidden="false" customHeight="false" outlineLevel="0" collapsed="false">
      <c r="A1185" s="0" t="s">
        <v>3580</v>
      </c>
      <c r="B1185" s="0" t="s">
        <v>3578</v>
      </c>
      <c r="C1185" s="0" t="s">
        <v>1704</v>
      </c>
      <c r="D1185" s="9" t="s">
        <v>1703</v>
      </c>
      <c r="F1185" s="9" t="s">
        <v>17</v>
      </c>
      <c r="G1185" s="85" t="n">
        <v>118400</v>
      </c>
    </row>
    <row r="1186" customFormat="false" ht="12.8" hidden="false" customHeight="false" outlineLevel="0" collapsed="false">
      <c r="A1186" s="0" t="s">
        <v>3581</v>
      </c>
      <c r="B1186" s="0" t="s">
        <v>3578</v>
      </c>
      <c r="C1186" s="0" t="s">
        <v>1706</v>
      </c>
      <c r="D1186" s="9" t="s">
        <v>1705</v>
      </c>
      <c r="F1186" s="9" t="s">
        <v>17</v>
      </c>
      <c r="G1186" s="85" t="n">
        <v>71040.48</v>
      </c>
    </row>
    <row r="1187" customFormat="false" ht="12.8" hidden="false" customHeight="false" outlineLevel="0" collapsed="false">
      <c r="A1187" s="0" t="s">
        <v>3582</v>
      </c>
      <c r="B1187" s="0" t="s">
        <v>3583</v>
      </c>
      <c r="C1187" s="0" t="s">
        <v>1710</v>
      </c>
      <c r="D1187" s="9" t="s">
        <v>1709</v>
      </c>
      <c r="F1187" s="9" t="s">
        <v>17</v>
      </c>
      <c r="G1187" s="85" t="n">
        <v>35520</v>
      </c>
    </row>
    <row r="1188" customFormat="false" ht="12.8" hidden="false" customHeight="false" outlineLevel="0" collapsed="false">
      <c r="A1188" s="0" t="s">
        <v>3584</v>
      </c>
      <c r="B1188" s="0" t="s">
        <v>3583</v>
      </c>
      <c r="C1188" s="0" t="s">
        <v>1712</v>
      </c>
      <c r="D1188" s="9" t="s">
        <v>1711</v>
      </c>
      <c r="F1188" s="9" t="s">
        <v>17</v>
      </c>
      <c r="G1188" s="85" t="n">
        <v>108000</v>
      </c>
    </row>
    <row r="1189" customFormat="false" ht="12.8" hidden="false" customHeight="false" outlineLevel="0" collapsed="false">
      <c r="A1189" s="0" t="s">
        <v>3585</v>
      </c>
      <c r="B1189" s="0" t="s">
        <v>3583</v>
      </c>
      <c r="C1189" s="0" t="s">
        <v>1714</v>
      </c>
      <c r="D1189" s="9" t="s">
        <v>1713</v>
      </c>
      <c r="F1189" s="9" t="s">
        <v>17</v>
      </c>
      <c r="G1189" s="85" t="n">
        <v>36000</v>
      </c>
    </row>
    <row r="1190" customFormat="false" ht="12.8" hidden="false" customHeight="false" outlineLevel="0" collapsed="false">
      <c r="A1190" s="0" t="s">
        <v>3586</v>
      </c>
      <c r="B1190" s="0" t="s">
        <v>3583</v>
      </c>
      <c r="C1190" s="0" t="s">
        <v>1716</v>
      </c>
      <c r="D1190" s="9" t="s">
        <v>1715</v>
      </c>
      <c r="F1190" s="9" t="s">
        <v>17</v>
      </c>
      <c r="G1190" s="85" t="n">
        <v>5000</v>
      </c>
    </row>
    <row r="1191" customFormat="false" ht="12.8" hidden="false" customHeight="false" outlineLevel="0" collapsed="false">
      <c r="A1191" s="0" t="s">
        <v>3587</v>
      </c>
      <c r="B1191" s="0" t="s">
        <v>3588</v>
      </c>
      <c r="C1191" s="0" t="s">
        <v>1720</v>
      </c>
      <c r="D1191" s="9" t="s">
        <v>1719</v>
      </c>
      <c r="F1191" s="9" t="s">
        <v>17</v>
      </c>
      <c r="G1191" s="85" t="n">
        <v>15000</v>
      </c>
    </row>
    <row r="1192" customFormat="false" ht="12.8" hidden="false" customHeight="false" outlineLevel="0" collapsed="false">
      <c r="A1192" s="0" t="s">
        <v>3589</v>
      </c>
      <c r="B1192" s="0" t="s">
        <v>3588</v>
      </c>
      <c r="C1192" s="0" t="s">
        <v>946</v>
      </c>
      <c r="D1192" s="9" t="s">
        <v>1721</v>
      </c>
      <c r="F1192" s="9" t="s">
        <v>17</v>
      </c>
      <c r="G1192" s="85" t="n">
        <v>8880.04</v>
      </c>
    </row>
    <row r="1193" customFormat="false" ht="12.8" hidden="false" customHeight="false" outlineLevel="0" collapsed="false">
      <c r="A1193" s="0" t="s">
        <v>3590</v>
      </c>
      <c r="B1193" s="0" t="s">
        <v>3588</v>
      </c>
      <c r="C1193" s="0" t="s">
        <v>1723</v>
      </c>
      <c r="D1193" s="9" t="s">
        <v>1722</v>
      </c>
      <c r="F1193" s="9" t="s">
        <v>17</v>
      </c>
      <c r="G1193" s="85" t="n">
        <v>12000</v>
      </c>
    </row>
    <row r="1194" customFormat="false" ht="12.8" hidden="false" customHeight="false" outlineLevel="0" collapsed="false">
      <c r="A1194" s="0" t="s">
        <v>3591</v>
      </c>
      <c r="B1194" s="0" t="s">
        <v>3588</v>
      </c>
      <c r="C1194" s="0" t="s">
        <v>1725</v>
      </c>
      <c r="D1194" s="9" t="s">
        <v>1724</v>
      </c>
      <c r="F1194" s="9" t="s">
        <v>17</v>
      </c>
      <c r="G1194" s="85" t="n">
        <v>3000</v>
      </c>
    </row>
    <row r="1195" customFormat="false" ht="12.8" hidden="false" customHeight="false" outlineLevel="0" collapsed="false">
      <c r="A1195" s="0" t="s">
        <v>3592</v>
      </c>
      <c r="B1195" s="0" t="s">
        <v>3593</v>
      </c>
      <c r="C1195" s="0" t="s">
        <v>1729</v>
      </c>
      <c r="D1195" s="9" t="s">
        <v>1728</v>
      </c>
      <c r="F1195" s="9" t="s">
        <v>17</v>
      </c>
      <c r="G1195" s="85" t="n">
        <v>36000</v>
      </c>
    </row>
    <row r="1196" customFormat="false" ht="12.8" hidden="false" customHeight="false" outlineLevel="0" collapsed="false">
      <c r="A1196" s="0" t="s">
        <v>3594</v>
      </c>
      <c r="B1196" s="0" t="s">
        <v>3593</v>
      </c>
      <c r="C1196" s="0" t="s">
        <v>1513</v>
      </c>
      <c r="D1196" s="9" t="s">
        <v>1730</v>
      </c>
      <c r="F1196" s="9" t="s">
        <v>17</v>
      </c>
      <c r="G1196" s="85" t="n">
        <v>12795</v>
      </c>
    </row>
    <row r="1197" customFormat="false" ht="12.8" hidden="false" customHeight="false" outlineLevel="0" collapsed="false">
      <c r="A1197" s="0" t="s">
        <v>3595</v>
      </c>
      <c r="B1197" s="0" t="s">
        <v>3596</v>
      </c>
      <c r="C1197" s="0" t="s">
        <v>1734</v>
      </c>
      <c r="D1197" s="9" t="s">
        <v>1733</v>
      </c>
      <c r="F1197" s="9" t="s">
        <v>17</v>
      </c>
      <c r="G1197" s="85" t="n">
        <v>135000</v>
      </c>
    </row>
    <row r="1198" customFormat="false" ht="12.8" hidden="false" customHeight="false" outlineLevel="0" collapsed="false">
      <c r="A1198" s="0" t="s">
        <v>3597</v>
      </c>
      <c r="B1198" s="0" t="s">
        <v>3596</v>
      </c>
      <c r="C1198" s="0" t="s">
        <v>1736</v>
      </c>
      <c r="D1198" s="9" t="s">
        <v>1735</v>
      </c>
      <c r="F1198" s="9" t="s">
        <v>17</v>
      </c>
      <c r="G1198" s="85" t="n">
        <v>9279.04</v>
      </c>
    </row>
    <row r="1199" customFormat="false" ht="12.8" hidden="false" customHeight="false" outlineLevel="0" collapsed="false">
      <c r="A1199" s="0" t="s">
        <v>3598</v>
      </c>
      <c r="B1199" s="0" t="s">
        <v>1738</v>
      </c>
      <c r="C1199" s="0" t="s">
        <v>1740</v>
      </c>
      <c r="D1199" s="9" t="s">
        <v>1739</v>
      </c>
      <c r="F1199" s="9" t="s">
        <v>3599</v>
      </c>
      <c r="G1199" s="0"/>
    </row>
    <row r="1200" customFormat="false" ht="12.8" hidden="false" customHeight="false" outlineLevel="0" collapsed="false">
      <c r="A1200" s="0" t="s">
        <v>3600</v>
      </c>
      <c r="B1200" s="0" t="s">
        <v>1738</v>
      </c>
      <c r="C1200" s="0" t="s">
        <v>1742</v>
      </c>
      <c r="D1200" s="9" t="s">
        <v>1741</v>
      </c>
      <c r="F1200" s="9" t="s">
        <v>3599</v>
      </c>
      <c r="G1200" s="0"/>
    </row>
    <row r="1201" customFormat="false" ht="12.8" hidden="false" customHeight="false" outlineLevel="0" collapsed="false">
      <c r="A1201" s="0" t="s">
        <v>3601</v>
      </c>
      <c r="B1201" s="0" t="s">
        <v>3602</v>
      </c>
      <c r="C1201" s="0" t="s">
        <v>1748</v>
      </c>
      <c r="D1201" s="9" t="s">
        <v>1747</v>
      </c>
      <c r="F1201" s="9" t="s">
        <v>11</v>
      </c>
      <c r="G1201" s="85" t="n">
        <v>10000</v>
      </c>
    </row>
    <row r="1202" customFormat="false" ht="12.8" hidden="false" customHeight="false" outlineLevel="0" collapsed="false">
      <c r="A1202" s="0" t="s">
        <v>3603</v>
      </c>
      <c r="B1202" s="0" t="s">
        <v>3604</v>
      </c>
      <c r="C1202" s="0" t="s">
        <v>1750</v>
      </c>
      <c r="D1202" s="9" t="s">
        <v>1749</v>
      </c>
      <c r="F1202" s="9" t="s">
        <v>11</v>
      </c>
      <c r="G1202" s="85" t="n">
        <v>50000</v>
      </c>
    </row>
    <row r="1203" customFormat="false" ht="12.8" hidden="false" customHeight="false" outlineLevel="0" collapsed="false">
      <c r="A1203" s="0" t="s">
        <v>3605</v>
      </c>
      <c r="B1203" s="0" t="s">
        <v>3606</v>
      </c>
      <c r="C1203" s="0" t="s">
        <v>3607</v>
      </c>
      <c r="D1203" s="9" t="s">
        <v>1751</v>
      </c>
      <c r="F1203" s="9" t="s">
        <v>11</v>
      </c>
      <c r="G1203" s="85" t="n">
        <v>526000</v>
      </c>
    </row>
    <row r="1204" customFormat="false" ht="12.8" hidden="false" customHeight="false" outlineLevel="0" collapsed="false">
      <c r="A1204" s="0" t="s">
        <v>3608</v>
      </c>
      <c r="B1204" s="0" t="s">
        <v>3606</v>
      </c>
      <c r="C1204" s="0" t="s">
        <v>3609</v>
      </c>
      <c r="D1204" s="9" t="s">
        <v>1753</v>
      </c>
      <c r="F1204" s="9" t="s">
        <v>10</v>
      </c>
      <c r="G1204" s="0"/>
    </row>
    <row r="1205" customFormat="false" ht="12.8" hidden="false" customHeight="false" outlineLevel="0" collapsed="false">
      <c r="A1205" s="0" t="s">
        <v>3610</v>
      </c>
      <c r="B1205" s="0" t="s">
        <v>3606</v>
      </c>
      <c r="C1205" s="0" t="s">
        <v>3611</v>
      </c>
      <c r="D1205" s="9" t="s">
        <v>1755</v>
      </c>
      <c r="F1205" s="9" t="s">
        <v>11</v>
      </c>
      <c r="G1205" s="85" t="n">
        <v>30000</v>
      </c>
    </row>
    <row r="1206" customFormat="false" ht="12.8" hidden="false" customHeight="false" outlineLevel="0" collapsed="false">
      <c r="A1206" s="0" t="s">
        <v>3612</v>
      </c>
      <c r="B1206" s="0" t="s">
        <v>3606</v>
      </c>
      <c r="C1206" s="0" t="s">
        <v>3613</v>
      </c>
      <c r="D1206" s="9" t="s">
        <v>1757</v>
      </c>
      <c r="F1206" s="9" t="s">
        <v>10</v>
      </c>
      <c r="G1206" s="0"/>
    </row>
    <row r="1207" customFormat="false" ht="12.8" hidden="false" customHeight="false" outlineLevel="0" collapsed="false">
      <c r="A1207" s="0" t="s">
        <v>3614</v>
      </c>
      <c r="B1207" s="0" t="s">
        <v>3606</v>
      </c>
      <c r="C1207" s="0" t="s">
        <v>991</v>
      </c>
      <c r="D1207" s="9" t="s">
        <v>1759</v>
      </c>
      <c r="F1207" s="9" t="s">
        <v>10</v>
      </c>
      <c r="G1207" s="0"/>
    </row>
    <row r="1208" customFormat="false" ht="12.8" hidden="false" customHeight="false" outlineLevel="0" collapsed="false">
      <c r="A1208" s="0" t="s">
        <v>3615</v>
      </c>
      <c r="B1208" s="0" t="s">
        <v>3606</v>
      </c>
      <c r="C1208" s="0" t="s">
        <v>1816</v>
      </c>
      <c r="D1208" s="9" t="s">
        <v>1761</v>
      </c>
      <c r="F1208" s="9" t="s">
        <v>11</v>
      </c>
      <c r="G1208" s="0"/>
    </row>
    <row r="1209" customFormat="false" ht="12.8" hidden="false" customHeight="false" outlineLevel="0" collapsed="false">
      <c r="A1209" s="0" t="s">
        <v>3616</v>
      </c>
      <c r="B1209" s="0" t="s">
        <v>3617</v>
      </c>
      <c r="C1209" s="0" t="s">
        <v>3618</v>
      </c>
      <c r="D1209" s="9" t="s">
        <v>1763</v>
      </c>
      <c r="F1209" s="9" t="s">
        <v>10</v>
      </c>
      <c r="G1209" s="85" t="n">
        <v>84000</v>
      </c>
    </row>
    <row r="1210" customFormat="false" ht="12.8" hidden="false" customHeight="false" outlineLevel="0" collapsed="false">
      <c r="A1210" s="0" t="s">
        <v>3619</v>
      </c>
      <c r="B1210" s="0" t="s">
        <v>3617</v>
      </c>
      <c r="C1210" s="0" t="s">
        <v>3620</v>
      </c>
      <c r="D1210" s="9" t="s">
        <v>1765</v>
      </c>
      <c r="F1210" s="9" t="s">
        <v>10</v>
      </c>
      <c r="G1210" s="0"/>
    </row>
    <row r="1211" customFormat="false" ht="12.8" hidden="false" customHeight="false" outlineLevel="0" collapsed="false">
      <c r="A1211" s="0" t="s">
        <v>3621</v>
      </c>
      <c r="B1211" s="0" t="s">
        <v>3617</v>
      </c>
      <c r="C1211" s="0" t="s">
        <v>3622</v>
      </c>
      <c r="D1211" s="9" t="s">
        <v>1767</v>
      </c>
      <c r="F1211" s="9" t="s">
        <v>10</v>
      </c>
      <c r="G1211" s="85" t="n">
        <v>1293800</v>
      </c>
    </row>
    <row r="1212" customFormat="false" ht="12.8" hidden="false" customHeight="false" outlineLevel="0" collapsed="false">
      <c r="A1212" s="0" t="s">
        <v>3623</v>
      </c>
      <c r="B1212" s="0" t="s">
        <v>3617</v>
      </c>
      <c r="C1212" s="0" t="s">
        <v>3624</v>
      </c>
      <c r="D1212" s="9" t="s">
        <v>1769</v>
      </c>
      <c r="F1212" s="9" t="s">
        <v>10</v>
      </c>
      <c r="G1212" s="0"/>
    </row>
    <row r="1213" customFormat="false" ht="12.8" hidden="false" customHeight="false" outlineLevel="0" collapsed="false">
      <c r="A1213" s="0" t="s">
        <v>3625</v>
      </c>
      <c r="B1213" s="0" t="s">
        <v>3617</v>
      </c>
      <c r="C1213" s="0" t="s">
        <v>1772</v>
      </c>
      <c r="D1213" s="9" t="s">
        <v>1771</v>
      </c>
      <c r="F1213" s="9" t="s">
        <v>11</v>
      </c>
      <c r="G1213" s="85" t="n">
        <v>10000</v>
      </c>
    </row>
    <row r="1214" customFormat="false" ht="12.8" hidden="false" customHeight="false" outlineLevel="0" collapsed="false">
      <c r="A1214" s="0" t="s">
        <v>3626</v>
      </c>
      <c r="B1214" s="0" t="s">
        <v>3617</v>
      </c>
      <c r="C1214" s="0" t="s">
        <v>1774</v>
      </c>
      <c r="D1214" s="9" t="s">
        <v>1773</v>
      </c>
      <c r="F1214" s="9" t="s">
        <v>10</v>
      </c>
      <c r="G1214" s="0"/>
    </row>
    <row r="1215" customFormat="false" ht="12.8" hidden="false" customHeight="false" outlineLevel="0" collapsed="false">
      <c r="A1215" s="0" t="s">
        <v>3627</v>
      </c>
      <c r="B1215" s="0" t="s">
        <v>3628</v>
      </c>
      <c r="C1215" s="0" t="s">
        <v>1776</v>
      </c>
      <c r="D1215" s="9" t="s">
        <v>1775</v>
      </c>
      <c r="F1215" s="9" t="s">
        <v>11</v>
      </c>
      <c r="G1215" s="85" t="n">
        <v>300000</v>
      </c>
    </row>
    <row r="1216" customFormat="false" ht="12.8" hidden="false" customHeight="false" outlineLevel="0" collapsed="false">
      <c r="A1216" s="0" t="s">
        <v>3629</v>
      </c>
      <c r="B1216" s="0" t="s">
        <v>1778</v>
      </c>
      <c r="C1216" s="0" t="s">
        <v>3630</v>
      </c>
      <c r="D1216" s="9" t="s">
        <v>1779</v>
      </c>
      <c r="F1216" s="9" t="s">
        <v>10</v>
      </c>
      <c r="G1216" s="85" t="n">
        <v>20000</v>
      </c>
    </row>
    <row r="1217" customFormat="false" ht="12.8" hidden="false" customHeight="false" outlineLevel="0" collapsed="false">
      <c r="A1217" s="0" t="s">
        <v>3631</v>
      </c>
      <c r="B1217" s="0" t="s">
        <v>1778</v>
      </c>
      <c r="C1217" s="0" t="s">
        <v>1782</v>
      </c>
      <c r="D1217" s="9" t="s">
        <v>1781</v>
      </c>
      <c r="F1217" s="9" t="s">
        <v>10</v>
      </c>
      <c r="G1217" s="85" t="n">
        <v>10000</v>
      </c>
    </row>
    <row r="1218" customFormat="false" ht="12.8" hidden="false" customHeight="false" outlineLevel="0" collapsed="false">
      <c r="A1218" s="0" t="s">
        <v>3632</v>
      </c>
      <c r="B1218" s="0" t="s">
        <v>1784</v>
      </c>
      <c r="C1218" s="0" t="s">
        <v>1786</v>
      </c>
      <c r="D1218" s="9" t="s">
        <v>1785</v>
      </c>
      <c r="F1218" s="9" t="s">
        <v>10</v>
      </c>
      <c r="G1218" s="0"/>
    </row>
    <row r="1219" customFormat="false" ht="12.8" hidden="false" customHeight="false" outlineLevel="0" collapsed="false">
      <c r="A1219" s="0" t="s">
        <v>3633</v>
      </c>
      <c r="B1219" s="0" t="s">
        <v>1784</v>
      </c>
      <c r="C1219" s="0" t="s">
        <v>1788</v>
      </c>
      <c r="D1219" s="9" t="s">
        <v>1787</v>
      </c>
      <c r="F1219" s="9" t="s">
        <v>10</v>
      </c>
      <c r="G1219" s="0"/>
    </row>
    <row r="1220" customFormat="false" ht="12.8" hidden="false" customHeight="false" outlineLevel="0" collapsed="false">
      <c r="A1220" s="0" t="s">
        <v>3634</v>
      </c>
      <c r="B1220" s="0" t="s">
        <v>1784</v>
      </c>
      <c r="C1220" s="0" t="s">
        <v>1790</v>
      </c>
      <c r="D1220" s="9" t="s">
        <v>1789</v>
      </c>
      <c r="F1220" s="9" t="s">
        <v>10</v>
      </c>
      <c r="G1220" s="85" t="n">
        <v>60412</v>
      </c>
    </row>
    <row r="1221" customFormat="false" ht="12.8" hidden="false" customHeight="false" outlineLevel="0" collapsed="false">
      <c r="A1221" s="0" t="s">
        <v>3635</v>
      </c>
      <c r="B1221" s="0" t="s">
        <v>2452</v>
      </c>
      <c r="C1221" s="0" t="s">
        <v>1796</v>
      </c>
      <c r="D1221" s="9" t="s">
        <v>1797</v>
      </c>
      <c r="F1221" s="9" t="s">
        <v>10</v>
      </c>
      <c r="G1221" s="85" t="n">
        <v>30000</v>
      </c>
    </row>
    <row r="1222" customFormat="false" ht="12.8" hidden="false" customHeight="false" outlineLevel="0" collapsed="false">
      <c r="A1222" s="0" t="s">
        <v>3636</v>
      </c>
      <c r="B1222" s="0" t="s">
        <v>2454</v>
      </c>
      <c r="C1222" s="0" t="s">
        <v>1801</v>
      </c>
      <c r="D1222" s="9" t="s">
        <v>1800</v>
      </c>
      <c r="F1222" s="9" t="s">
        <v>10</v>
      </c>
      <c r="G1222" s="85" t="n">
        <v>10200</v>
      </c>
    </row>
    <row r="1223" customFormat="false" ht="12.8" hidden="false" customHeight="false" outlineLevel="0" collapsed="false">
      <c r="A1223" s="0" t="s">
        <v>3637</v>
      </c>
      <c r="B1223" s="0" t="s">
        <v>2454</v>
      </c>
      <c r="C1223" s="0" t="s">
        <v>1803</v>
      </c>
      <c r="D1223" s="9" t="s">
        <v>1802</v>
      </c>
      <c r="F1223" s="9" t="s">
        <v>10</v>
      </c>
      <c r="G1223" s="85" t="n">
        <v>11600</v>
      </c>
    </row>
    <row r="1224" customFormat="false" ht="12.8" hidden="false" customHeight="false" outlineLevel="0" collapsed="false">
      <c r="A1224" s="0" t="s">
        <v>3638</v>
      </c>
      <c r="B1224" s="0" t="s">
        <v>2454</v>
      </c>
      <c r="C1224" s="0" t="s">
        <v>1805</v>
      </c>
      <c r="D1224" s="9" t="s">
        <v>1804</v>
      </c>
      <c r="F1224" s="9" t="s">
        <v>10</v>
      </c>
      <c r="G1224" s="85" t="n">
        <v>3800</v>
      </c>
    </row>
    <row r="1225" customFormat="false" ht="12.8" hidden="false" customHeight="false" outlineLevel="0" collapsed="false">
      <c r="A1225" s="0" t="s">
        <v>3639</v>
      </c>
      <c r="B1225" s="0" t="s">
        <v>2454</v>
      </c>
      <c r="C1225" s="0" t="s">
        <v>1807</v>
      </c>
      <c r="D1225" s="9" t="s">
        <v>1806</v>
      </c>
      <c r="F1225" s="9" t="s">
        <v>10</v>
      </c>
      <c r="G1225" s="85" t="n">
        <v>20000</v>
      </c>
    </row>
    <row r="1226" customFormat="false" ht="12.8" hidden="false" customHeight="false" outlineLevel="0" collapsed="false">
      <c r="A1226" s="0" t="s">
        <v>3640</v>
      </c>
      <c r="B1226" s="0" t="s">
        <v>2454</v>
      </c>
      <c r="C1226" s="0" t="s">
        <v>1809</v>
      </c>
      <c r="D1226" s="9" t="s">
        <v>1808</v>
      </c>
      <c r="F1226" s="9" t="s">
        <v>10</v>
      </c>
      <c r="G1226" s="85" t="n">
        <v>4800</v>
      </c>
    </row>
    <row r="1227" customFormat="false" ht="12.8" hidden="false" customHeight="false" outlineLevel="0" collapsed="false">
      <c r="A1227" s="0" t="s">
        <v>3641</v>
      </c>
      <c r="B1227" s="0" t="s">
        <v>2454</v>
      </c>
      <c r="C1227" s="0" t="s">
        <v>1811</v>
      </c>
      <c r="D1227" s="9" t="s">
        <v>1810</v>
      </c>
      <c r="F1227" s="9" t="s">
        <v>10</v>
      </c>
      <c r="G1227" s="85" t="n">
        <v>14000</v>
      </c>
    </row>
    <row r="1228" customFormat="false" ht="12.8" hidden="false" customHeight="false" outlineLevel="0" collapsed="false">
      <c r="A1228" s="0" t="s">
        <v>3642</v>
      </c>
      <c r="B1228" s="0" t="s">
        <v>2454</v>
      </c>
      <c r="C1228" s="0" t="s">
        <v>1813</v>
      </c>
      <c r="D1228" s="9" t="s">
        <v>1812</v>
      </c>
      <c r="F1228" s="9" t="s">
        <v>10</v>
      </c>
      <c r="G1228" s="85" t="n">
        <v>4500</v>
      </c>
    </row>
    <row r="1229" customFormat="false" ht="12.8" hidden="false" customHeight="false" outlineLevel="0" collapsed="false">
      <c r="A1229" s="0" t="s">
        <v>3643</v>
      </c>
      <c r="B1229" s="0" t="s">
        <v>2454</v>
      </c>
      <c r="C1229" s="0" t="s">
        <v>991</v>
      </c>
      <c r="D1229" s="9" t="s">
        <v>1814</v>
      </c>
      <c r="F1229" s="9" t="s">
        <v>10</v>
      </c>
      <c r="G1229" s="85" t="n">
        <v>10000</v>
      </c>
    </row>
    <row r="1230" customFormat="false" ht="12.8" hidden="false" customHeight="false" outlineLevel="0" collapsed="false">
      <c r="A1230" s="0" t="s">
        <v>3644</v>
      </c>
      <c r="B1230" s="0" t="s">
        <v>2454</v>
      </c>
      <c r="C1230" s="0" t="s">
        <v>1816</v>
      </c>
      <c r="D1230" s="9" t="s">
        <v>1815</v>
      </c>
      <c r="F1230" s="9" t="s">
        <v>10</v>
      </c>
      <c r="G1230" s="0"/>
    </row>
    <row r="1231" customFormat="false" ht="12.8" hidden="false" customHeight="false" outlineLevel="0" collapsed="false">
      <c r="A1231" s="0" t="s">
        <v>3645</v>
      </c>
      <c r="B1231" s="0" t="s">
        <v>2464</v>
      </c>
      <c r="C1231" s="0" t="s">
        <v>1820</v>
      </c>
      <c r="D1231" s="9" t="s">
        <v>1819</v>
      </c>
      <c r="F1231" s="9" t="s">
        <v>10</v>
      </c>
      <c r="G1231" s="85" t="n">
        <v>6600</v>
      </c>
    </row>
    <row r="1232" customFormat="false" ht="12.8" hidden="false" customHeight="false" outlineLevel="0" collapsed="false">
      <c r="A1232" s="0" t="s">
        <v>3646</v>
      </c>
      <c r="B1232" s="0" t="s">
        <v>2464</v>
      </c>
      <c r="C1232" s="0" t="s">
        <v>1822</v>
      </c>
      <c r="D1232" s="9" t="s">
        <v>1821</v>
      </c>
      <c r="F1232" s="9" t="s">
        <v>10</v>
      </c>
      <c r="G1232" s="85" t="n">
        <v>10000</v>
      </c>
    </row>
    <row r="1233" customFormat="false" ht="12.8" hidden="false" customHeight="false" outlineLevel="0" collapsed="false">
      <c r="A1233" s="0" t="s">
        <v>3647</v>
      </c>
      <c r="B1233" s="0" t="s">
        <v>2464</v>
      </c>
      <c r="C1233" s="0" t="s">
        <v>991</v>
      </c>
      <c r="D1233" s="9" t="s">
        <v>1823</v>
      </c>
      <c r="F1233" s="9" t="s">
        <v>10</v>
      </c>
      <c r="G1233" s="0"/>
    </row>
    <row r="1234" customFormat="false" ht="12.8" hidden="false" customHeight="false" outlineLevel="0" collapsed="false">
      <c r="A1234" s="0" t="s">
        <v>3648</v>
      </c>
      <c r="B1234" s="0" t="s">
        <v>2468</v>
      </c>
      <c r="C1234" s="0" t="s">
        <v>1826</v>
      </c>
      <c r="D1234" s="9" t="s">
        <v>1825</v>
      </c>
      <c r="F1234" s="9" t="s">
        <v>10</v>
      </c>
      <c r="G1234" s="85" t="n">
        <v>63000</v>
      </c>
    </row>
    <row r="1235" customFormat="false" ht="12.8" hidden="false" customHeight="false" outlineLevel="0" collapsed="false">
      <c r="A1235" s="0" t="s">
        <v>3649</v>
      </c>
      <c r="B1235" s="0" t="s">
        <v>2468</v>
      </c>
      <c r="C1235" s="0" t="s">
        <v>1828</v>
      </c>
      <c r="D1235" s="9" t="s">
        <v>1827</v>
      </c>
      <c r="F1235" s="9" t="s">
        <v>10</v>
      </c>
      <c r="G1235" s="0"/>
    </row>
    <row r="1236" customFormat="false" ht="12.8" hidden="false" customHeight="false" outlineLevel="0" collapsed="false">
      <c r="A1236" s="0" t="s">
        <v>3650</v>
      </c>
      <c r="B1236" s="0" t="s">
        <v>2468</v>
      </c>
      <c r="C1236" s="0" t="s">
        <v>1830</v>
      </c>
      <c r="D1236" s="9" t="s">
        <v>1829</v>
      </c>
      <c r="F1236" s="9" t="s">
        <v>10</v>
      </c>
      <c r="G1236" s="85" t="n">
        <v>300000</v>
      </c>
    </row>
    <row r="1237" customFormat="false" ht="12.8" hidden="false" customHeight="false" outlineLevel="0" collapsed="false">
      <c r="A1237" s="0" t="s">
        <v>3651</v>
      </c>
      <c r="B1237" s="0" t="s">
        <v>2468</v>
      </c>
      <c r="C1237" s="0" t="s">
        <v>1832</v>
      </c>
      <c r="D1237" s="9" t="s">
        <v>1831</v>
      </c>
      <c r="F1237" s="9" t="s">
        <v>10</v>
      </c>
      <c r="G1237" s="0"/>
    </row>
    <row r="1238" customFormat="false" ht="12.8" hidden="false" customHeight="false" outlineLevel="0" collapsed="false">
      <c r="A1238" s="0" t="s">
        <v>3652</v>
      </c>
      <c r="B1238" s="0" t="s">
        <v>2468</v>
      </c>
      <c r="C1238" s="0" t="s">
        <v>1834</v>
      </c>
      <c r="D1238" s="9" t="s">
        <v>1833</v>
      </c>
      <c r="F1238" s="9" t="s">
        <v>10</v>
      </c>
      <c r="G1238" s="85" t="n">
        <v>60000</v>
      </c>
    </row>
    <row r="1239" customFormat="false" ht="12.8" hidden="false" customHeight="false" outlineLevel="0" collapsed="false">
      <c r="A1239" s="0" t="s">
        <v>3653</v>
      </c>
      <c r="B1239" s="0" t="s">
        <v>2468</v>
      </c>
      <c r="C1239" s="0" t="s">
        <v>1836</v>
      </c>
      <c r="D1239" s="9" t="s">
        <v>1835</v>
      </c>
      <c r="F1239" s="9" t="s">
        <v>10</v>
      </c>
      <c r="G1239" s="0"/>
    </row>
    <row r="1240" customFormat="false" ht="12.8" hidden="false" customHeight="false" outlineLevel="0" collapsed="false">
      <c r="A1240" s="0" t="s">
        <v>3654</v>
      </c>
      <c r="B1240" s="0" t="s">
        <v>2476</v>
      </c>
      <c r="C1240" s="0" t="s">
        <v>1840</v>
      </c>
      <c r="D1240" s="9" t="s">
        <v>1839</v>
      </c>
      <c r="F1240" s="9" t="s">
        <v>10</v>
      </c>
      <c r="G1240" s="85" t="n">
        <v>103000</v>
      </c>
    </row>
    <row r="1241" customFormat="false" ht="12.8" hidden="false" customHeight="false" outlineLevel="0" collapsed="false">
      <c r="A1241" s="0" t="s">
        <v>3655</v>
      </c>
      <c r="B1241" s="0" t="s">
        <v>2476</v>
      </c>
      <c r="C1241" s="0" t="s">
        <v>1842</v>
      </c>
      <c r="D1241" s="9" t="s">
        <v>1841</v>
      </c>
      <c r="F1241" s="9" t="s">
        <v>10</v>
      </c>
      <c r="G1241" s="0"/>
    </row>
    <row r="1242" customFormat="false" ht="12.8" hidden="false" customHeight="false" outlineLevel="0" collapsed="false">
      <c r="A1242" s="0" t="s">
        <v>3656</v>
      </c>
      <c r="B1242" s="0" t="s">
        <v>2476</v>
      </c>
      <c r="C1242" s="0" t="s">
        <v>1844</v>
      </c>
      <c r="D1242" s="9" t="s">
        <v>1843</v>
      </c>
      <c r="F1242" s="9" t="s">
        <v>10</v>
      </c>
      <c r="G1242" s="85" t="n">
        <v>60000</v>
      </c>
    </row>
    <row r="1243" customFormat="false" ht="12.8" hidden="false" customHeight="false" outlineLevel="0" collapsed="false">
      <c r="A1243" s="0" t="s">
        <v>3657</v>
      </c>
      <c r="B1243" s="0" t="s">
        <v>2476</v>
      </c>
      <c r="C1243" s="0" t="s">
        <v>1846</v>
      </c>
      <c r="D1243" s="9" t="s">
        <v>1845</v>
      </c>
      <c r="F1243" s="9" t="s">
        <v>10</v>
      </c>
      <c r="G1243" s="0"/>
    </row>
    <row r="1244" customFormat="false" ht="12.8" hidden="false" customHeight="false" outlineLevel="0" collapsed="false">
      <c r="A1244" s="0" t="s">
        <v>3658</v>
      </c>
      <c r="B1244" s="0" t="s">
        <v>2476</v>
      </c>
      <c r="C1244" s="0" t="s">
        <v>1848</v>
      </c>
      <c r="D1244" s="9" t="s">
        <v>1847</v>
      </c>
      <c r="F1244" s="9" t="s">
        <v>10</v>
      </c>
      <c r="G1244" s="85" t="n">
        <v>48000</v>
      </c>
    </row>
    <row r="1245" customFormat="false" ht="12.8" hidden="false" customHeight="false" outlineLevel="0" collapsed="false">
      <c r="A1245" s="0" t="s">
        <v>3659</v>
      </c>
      <c r="B1245" s="0" t="s">
        <v>2476</v>
      </c>
      <c r="C1245" s="0" t="s">
        <v>1850</v>
      </c>
      <c r="D1245" s="9" t="s">
        <v>1849</v>
      </c>
      <c r="F1245" s="9" t="s">
        <v>10</v>
      </c>
      <c r="G1245" s="0"/>
    </row>
    <row r="1246" customFormat="false" ht="12.8" hidden="false" customHeight="false" outlineLevel="0" collapsed="false">
      <c r="A1246" s="0" t="s">
        <v>3660</v>
      </c>
      <c r="B1246" s="0" t="s">
        <v>2476</v>
      </c>
      <c r="C1246" s="0" t="s">
        <v>1513</v>
      </c>
      <c r="D1246" s="9" t="s">
        <v>1851</v>
      </c>
      <c r="F1246" s="9" t="s">
        <v>10</v>
      </c>
      <c r="G1246" s="85" t="n">
        <v>12000</v>
      </c>
    </row>
    <row r="1247" customFormat="false" ht="12.8" hidden="false" customHeight="false" outlineLevel="0" collapsed="false">
      <c r="A1247" s="0" t="s">
        <v>3661</v>
      </c>
      <c r="B1247" s="0" t="s">
        <v>2476</v>
      </c>
      <c r="C1247" s="0" t="s">
        <v>1853</v>
      </c>
      <c r="D1247" s="9" t="s">
        <v>1852</v>
      </c>
      <c r="F1247" s="9" t="s">
        <v>10</v>
      </c>
      <c r="G1247" s="85" t="n">
        <v>2400</v>
      </c>
    </row>
    <row r="1248" customFormat="false" ht="12.8" hidden="false" customHeight="false" outlineLevel="0" collapsed="false">
      <c r="A1248" s="0" t="s">
        <v>3662</v>
      </c>
      <c r="B1248" s="0" t="s">
        <v>2485</v>
      </c>
      <c r="C1248" s="0" t="s">
        <v>1856</v>
      </c>
      <c r="D1248" s="9" t="s">
        <v>1855</v>
      </c>
      <c r="F1248" s="9" t="s">
        <v>10</v>
      </c>
      <c r="G1248" s="85" t="n">
        <v>140250</v>
      </c>
    </row>
    <row r="1249" customFormat="false" ht="12.8" hidden="false" customHeight="false" outlineLevel="0" collapsed="false">
      <c r="A1249" s="0" t="s">
        <v>3663</v>
      </c>
      <c r="B1249" s="0" t="s">
        <v>2485</v>
      </c>
      <c r="C1249" s="0" t="s">
        <v>1858</v>
      </c>
      <c r="D1249" s="9" t="s">
        <v>1857</v>
      </c>
      <c r="F1249" s="9" t="s">
        <v>10</v>
      </c>
      <c r="G1249" s="85" t="n">
        <v>153000</v>
      </c>
    </row>
    <row r="1250" customFormat="false" ht="12.8" hidden="false" customHeight="false" outlineLevel="0" collapsed="false">
      <c r="A1250" s="0" t="s">
        <v>3664</v>
      </c>
      <c r="B1250" s="0" t="s">
        <v>2485</v>
      </c>
      <c r="C1250" s="0" t="s">
        <v>1860</v>
      </c>
      <c r="D1250" s="9" t="s">
        <v>1859</v>
      </c>
      <c r="F1250" s="9" t="s">
        <v>10</v>
      </c>
      <c r="G1250" s="85" t="n">
        <v>204000</v>
      </c>
    </row>
    <row r="1251" customFormat="false" ht="12.8" hidden="false" customHeight="false" outlineLevel="0" collapsed="false">
      <c r="A1251" s="0" t="s">
        <v>3665</v>
      </c>
      <c r="B1251" s="0" t="s">
        <v>2485</v>
      </c>
      <c r="C1251" s="0" t="s">
        <v>1862</v>
      </c>
      <c r="D1251" s="9" t="s">
        <v>1861</v>
      </c>
      <c r="F1251" s="9" t="s">
        <v>10</v>
      </c>
      <c r="G1251" s="85" t="n">
        <v>204000</v>
      </c>
    </row>
    <row r="1252" customFormat="false" ht="12.8" hidden="false" customHeight="false" outlineLevel="0" collapsed="false">
      <c r="A1252" s="0" t="s">
        <v>3666</v>
      </c>
      <c r="B1252" s="0" t="s">
        <v>2485</v>
      </c>
      <c r="C1252" s="0" t="s">
        <v>1864</v>
      </c>
      <c r="D1252" s="9" t="s">
        <v>1863</v>
      </c>
      <c r="F1252" s="9" t="s">
        <v>10</v>
      </c>
      <c r="G1252" s="85" t="n">
        <v>191250</v>
      </c>
    </row>
    <row r="1253" customFormat="false" ht="12.8" hidden="false" customHeight="false" outlineLevel="0" collapsed="false">
      <c r="A1253" s="0" t="s">
        <v>3667</v>
      </c>
      <c r="B1253" s="0" t="s">
        <v>2485</v>
      </c>
      <c r="C1253" s="0" t="s">
        <v>1866</v>
      </c>
      <c r="D1253" s="9" t="s">
        <v>1865</v>
      </c>
      <c r="F1253" s="9" t="s">
        <v>10</v>
      </c>
      <c r="G1253" s="85" t="n">
        <v>204000</v>
      </c>
    </row>
    <row r="1254" customFormat="false" ht="12.8" hidden="false" customHeight="false" outlineLevel="0" collapsed="false">
      <c r="A1254" s="0" t="s">
        <v>3668</v>
      </c>
      <c r="B1254" s="0" t="s">
        <v>2485</v>
      </c>
      <c r="C1254" s="0" t="s">
        <v>1868</v>
      </c>
      <c r="D1254" s="9" t="s">
        <v>1867</v>
      </c>
      <c r="F1254" s="9" t="s">
        <v>10</v>
      </c>
      <c r="G1254" s="85" t="n">
        <v>115706.25</v>
      </c>
    </row>
    <row r="1255" customFormat="false" ht="12.8" hidden="false" customHeight="false" outlineLevel="0" collapsed="false">
      <c r="A1255" s="0" t="s">
        <v>3669</v>
      </c>
      <c r="B1255" s="0" t="s">
        <v>2485</v>
      </c>
      <c r="C1255" s="0" t="s">
        <v>1414</v>
      </c>
      <c r="D1255" s="9" t="s">
        <v>1869</v>
      </c>
      <c r="F1255" s="9" t="s">
        <v>10</v>
      </c>
      <c r="G1255" s="85" t="n">
        <v>30400</v>
      </c>
    </row>
    <row r="1256" customFormat="false" ht="12.8" hidden="false" customHeight="false" outlineLevel="0" collapsed="false">
      <c r="A1256" s="0" t="s">
        <v>3670</v>
      </c>
      <c r="B1256" s="0" t="s">
        <v>2485</v>
      </c>
      <c r="C1256" s="0" t="s">
        <v>1871</v>
      </c>
      <c r="D1256" s="9" t="s">
        <v>1870</v>
      </c>
      <c r="F1256" s="9" t="s">
        <v>10</v>
      </c>
      <c r="G1256" s="85" t="n">
        <v>120000</v>
      </c>
    </row>
    <row r="1257" customFormat="false" ht="12.8" hidden="false" customHeight="false" outlineLevel="0" collapsed="false">
      <c r="A1257" s="0" t="s">
        <v>3671</v>
      </c>
      <c r="B1257" s="0" t="s">
        <v>2485</v>
      </c>
      <c r="C1257" s="0" t="s">
        <v>1873</v>
      </c>
      <c r="D1257" s="9" t="s">
        <v>1872</v>
      </c>
      <c r="F1257" s="9" t="s">
        <v>10</v>
      </c>
      <c r="G1257" s="85" t="n">
        <v>10000</v>
      </c>
    </row>
    <row r="1258" customFormat="false" ht="12.8" hidden="false" customHeight="false" outlineLevel="0" collapsed="false">
      <c r="A1258" s="0" t="s">
        <v>3672</v>
      </c>
      <c r="B1258" s="0" t="s">
        <v>2496</v>
      </c>
      <c r="C1258" s="0" t="s">
        <v>1877</v>
      </c>
      <c r="D1258" s="9" t="s">
        <v>1876</v>
      </c>
      <c r="F1258" s="9" t="s">
        <v>10</v>
      </c>
      <c r="G1258" s="85" t="n">
        <v>2000</v>
      </c>
    </row>
    <row r="1259" customFormat="false" ht="12.8" hidden="false" customHeight="false" outlineLevel="0" collapsed="false">
      <c r="A1259" s="0" t="s">
        <v>3673</v>
      </c>
      <c r="B1259" s="0" t="s">
        <v>2496</v>
      </c>
      <c r="C1259" s="0" t="s">
        <v>1879</v>
      </c>
      <c r="D1259" s="9" t="s">
        <v>1878</v>
      </c>
      <c r="F1259" s="9" t="s">
        <v>10</v>
      </c>
      <c r="G1259" s="85" t="n">
        <v>25000</v>
      </c>
    </row>
    <row r="1260" customFormat="false" ht="12.8" hidden="false" customHeight="false" outlineLevel="0" collapsed="false">
      <c r="A1260" s="0" t="s">
        <v>3674</v>
      </c>
      <c r="B1260" s="0" t="s">
        <v>2496</v>
      </c>
      <c r="C1260" s="0" t="s">
        <v>1881</v>
      </c>
      <c r="D1260" s="9" t="s">
        <v>1880</v>
      </c>
      <c r="F1260" s="9" t="s">
        <v>10</v>
      </c>
      <c r="G1260" s="85" t="n">
        <v>2500</v>
      </c>
    </row>
    <row r="1261" customFormat="false" ht="12.8" hidden="false" customHeight="false" outlineLevel="0" collapsed="false">
      <c r="A1261" s="0" t="s">
        <v>3675</v>
      </c>
      <c r="B1261" s="0" t="s">
        <v>2501</v>
      </c>
      <c r="C1261" s="0" t="s">
        <v>1885</v>
      </c>
      <c r="D1261" s="9" t="s">
        <v>1884</v>
      </c>
      <c r="F1261" s="9" t="s">
        <v>10</v>
      </c>
      <c r="G1261" s="85" t="n">
        <v>583200</v>
      </c>
    </row>
    <row r="1262" customFormat="false" ht="12.8" hidden="false" customHeight="false" outlineLevel="0" collapsed="false">
      <c r="A1262" s="0" t="s">
        <v>3676</v>
      </c>
      <c r="B1262" s="0" t="s">
        <v>2501</v>
      </c>
      <c r="C1262" s="0" t="s">
        <v>1887</v>
      </c>
      <c r="D1262" s="9" t="s">
        <v>1886</v>
      </c>
      <c r="F1262" s="9" t="s">
        <v>10</v>
      </c>
      <c r="G1262" s="85" t="n">
        <v>93500</v>
      </c>
    </row>
    <row r="1263" customFormat="false" ht="12.8" hidden="false" customHeight="false" outlineLevel="0" collapsed="false">
      <c r="A1263" s="0" t="s">
        <v>3677</v>
      </c>
      <c r="B1263" s="0" t="s">
        <v>2501</v>
      </c>
      <c r="C1263" s="0" t="s">
        <v>1889</v>
      </c>
      <c r="D1263" s="9" t="s">
        <v>1888</v>
      </c>
      <c r="F1263" s="9" t="s">
        <v>10</v>
      </c>
      <c r="G1263" s="85" t="n">
        <v>14400</v>
      </c>
    </row>
    <row r="1264" customFormat="false" ht="12.8" hidden="false" customHeight="false" outlineLevel="0" collapsed="false">
      <c r="A1264" s="0" t="s">
        <v>3678</v>
      </c>
      <c r="B1264" s="0" t="s">
        <v>2501</v>
      </c>
      <c r="C1264" s="0" t="s">
        <v>1891</v>
      </c>
      <c r="D1264" s="9" t="s">
        <v>1890</v>
      </c>
      <c r="F1264" s="9" t="s">
        <v>10</v>
      </c>
      <c r="G1264" s="85" t="n">
        <v>36000</v>
      </c>
    </row>
    <row r="1265" customFormat="false" ht="12.8" hidden="false" customHeight="false" outlineLevel="0" collapsed="false">
      <c r="A1265" s="0" t="s">
        <v>3679</v>
      </c>
      <c r="B1265" s="0" t="s">
        <v>2501</v>
      </c>
      <c r="C1265" s="0" t="s">
        <v>991</v>
      </c>
      <c r="D1265" s="9" t="s">
        <v>1892</v>
      </c>
      <c r="F1265" s="9" t="s">
        <v>10</v>
      </c>
      <c r="G1265" s="85" t="n">
        <v>24000</v>
      </c>
    </row>
    <row r="1266" customFormat="false" ht="23.85" hidden="false" customHeight="false" outlineLevel="0" collapsed="false">
      <c r="A1266" s="0" t="s">
        <v>3680</v>
      </c>
      <c r="B1266" s="0" t="s">
        <v>2507</v>
      </c>
      <c r="C1266" s="0" t="s">
        <v>1896</v>
      </c>
      <c r="D1266" s="9" t="s">
        <v>1895</v>
      </c>
      <c r="F1266" s="90" t="s">
        <v>12</v>
      </c>
      <c r="G1266" s="85" t="n">
        <v>4046477.91705097</v>
      </c>
    </row>
    <row r="1267" customFormat="false" ht="12.8" hidden="false" customHeight="false" outlineLevel="0" collapsed="false">
      <c r="A1267" s="0" t="s">
        <v>3681</v>
      </c>
      <c r="B1267" s="0" t="s">
        <v>2507</v>
      </c>
      <c r="C1267" s="0" t="s">
        <v>1898</v>
      </c>
      <c r="D1267" s="9" t="s">
        <v>1897</v>
      </c>
      <c r="F1267" s="0"/>
      <c r="G1267" s="0"/>
    </row>
    <row r="1268" customFormat="false" ht="23.85" hidden="false" customHeight="false" outlineLevel="0" collapsed="false">
      <c r="A1268" s="0" t="s">
        <v>3682</v>
      </c>
      <c r="B1268" s="0" t="s">
        <v>2507</v>
      </c>
      <c r="C1268" s="0" t="s">
        <v>1900</v>
      </c>
      <c r="D1268" s="9" t="s">
        <v>1899</v>
      </c>
      <c r="F1268" s="90" t="s">
        <v>12</v>
      </c>
      <c r="G1268" s="85" t="n">
        <v>1857098.60545901</v>
      </c>
    </row>
    <row r="1269" customFormat="false" ht="12.8" hidden="false" customHeight="false" outlineLevel="0" collapsed="false">
      <c r="A1269" s="0" t="s">
        <v>3683</v>
      </c>
      <c r="B1269" s="0" t="s">
        <v>2507</v>
      </c>
      <c r="C1269" s="0" t="s">
        <v>1902</v>
      </c>
      <c r="D1269" s="9" t="s">
        <v>1901</v>
      </c>
      <c r="F1269" s="0"/>
      <c r="G1269" s="0"/>
    </row>
    <row r="1270" customFormat="false" ht="23.85" hidden="false" customHeight="false" outlineLevel="0" collapsed="false">
      <c r="A1270" s="0" t="s">
        <v>3684</v>
      </c>
      <c r="B1270" s="0" t="s">
        <v>2507</v>
      </c>
      <c r="C1270" s="0" t="s">
        <v>1904</v>
      </c>
      <c r="D1270" s="9" t="s">
        <v>1903</v>
      </c>
      <c r="F1270" s="90" t="s">
        <v>12</v>
      </c>
      <c r="G1270" s="85" t="n">
        <v>985956.477490019</v>
      </c>
    </row>
    <row r="1271" customFormat="false" ht="12.8" hidden="false" customHeight="false" outlineLevel="0" collapsed="false">
      <c r="A1271" s="0" t="s">
        <v>3685</v>
      </c>
      <c r="B1271" s="0" t="s">
        <v>2507</v>
      </c>
      <c r="C1271" s="0" t="s">
        <v>1906</v>
      </c>
      <c r="D1271" s="9" t="s">
        <v>1905</v>
      </c>
      <c r="F1271" s="0"/>
      <c r="G1271" s="0"/>
    </row>
    <row r="1272" customFormat="false" ht="23.85" hidden="false" customHeight="false" outlineLevel="0" collapsed="false">
      <c r="A1272" s="0" t="s">
        <v>3686</v>
      </c>
      <c r="B1272" s="0" t="s">
        <v>2507</v>
      </c>
      <c r="C1272" s="0" t="s">
        <v>1908</v>
      </c>
      <c r="D1272" s="9" t="s">
        <v>1907</v>
      </c>
      <c r="F1272" s="90" t="s">
        <v>12</v>
      </c>
      <c r="G1272" s="85" t="n">
        <v>2463750</v>
      </c>
    </row>
    <row r="1273" customFormat="false" ht="12.8" hidden="false" customHeight="false" outlineLevel="0" collapsed="false">
      <c r="A1273" s="0" t="s">
        <v>3687</v>
      </c>
      <c r="B1273" s="0" t="s">
        <v>2507</v>
      </c>
      <c r="C1273" s="0" t="s">
        <v>1910</v>
      </c>
      <c r="D1273" s="9" t="s">
        <v>1909</v>
      </c>
      <c r="F1273" s="0"/>
      <c r="G1273" s="0"/>
    </row>
    <row r="1274" customFormat="false" ht="12.8" hidden="false" customHeight="false" outlineLevel="0" collapsed="false">
      <c r="A1274" s="0" t="s">
        <v>3688</v>
      </c>
      <c r="B1274" s="0" t="s">
        <v>3689</v>
      </c>
      <c r="C1274" s="0" t="s">
        <v>3690</v>
      </c>
      <c r="D1274" s="9" t="s">
        <v>1913</v>
      </c>
      <c r="F1274" s="0"/>
      <c r="G1274" s="0"/>
    </row>
    <row r="1275" customFormat="false" ht="12.8" hidden="false" customHeight="false" outlineLevel="0" collapsed="false">
      <c r="A1275" s="0" t="s">
        <v>3691</v>
      </c>
      <c r="B1275" s="0" t="s">
        <v>3689</v>
      </c>
      <c r="C1275" s="0" t="s">
        <v>3692</v>
      </c>
      <c r="D1275" s="9" t="s">
        <v>1915</v>
      </c>
      <c r="F1275" s="0"/>
      <c r="G1275" s="0"/>
    </row>
    <row r="1276" customFormat="false" ht="12.8" hidden="false" customHeight="false" outlineLevel="0" collapsed="false">
      <c r="A1276" s="0" t="s">
        <v>3693</v>
      </c>
      <c r="B1276" s="0" t="s">
        <v>3689</v>
      </c>
      <c r="C1276" s="0" t="s">
        <v>3694</v>
      </c>
      <c r="D1276" s="9" t="s">
        <v>1917</v>
      </c>
      <c r="F1276" s="0"/>
      <c r="G1276" s="0"/>
    </row>
    <row r="1277" customFormat="false" ht="12.8" hidden="false" customHeight="false" outlineLevel="0" collapsed="false">
      <c r="A1277" s="0" t="s">
        <v>3695</v>
      </c>
      <c r="B1277" s="0" t="s">
        <v>3696</v>
      </c>
      <c r="C1277" s="0" t="s">
        <v>1922</v>
      </c>
      <c r="D1277" s="9" t="s">
        <v>1921</v>
      </c>
      <c r="F1277" s="9" t="s">
        <v>13</v>
      </c>
      <c r="G1277" s="85" t="n">
        <v>90000</v>
      </c>
    </row>
    <row r="1278" customFormat="false" ht="12.8" hidden="false" customHeight="false" outlineLevel="0" collapsed="false">
      <c r="A1278" s="0" t="s">
        <v>3697</v>
      </c>
      <c r="B1278" s="0" t="s">
        <v>3696</v>
      </c>
      <c r="C1278" s="0" t="s">
        <v>1924</v>
      </c>
      <c r="D1278" s="9" t="s">
        <v>1923</v>
      </c>
      <c r="F1278" s="0"/>
      <c r="G1278" s="0"/>
    </row>
    <row r="1279" customFormat="false" ht="12.8" hidden="false" customHeight="false" outlineLevel="0" collapsed="false">
      <c r="A1279" s="0" t="s">
        <v>3698</v>
      </c>
      <c r="B1279" s="0" t="s">
        <v>3696</v>
      </c>
      <c r="C1279" s="0" t="s">
        <v>1926</v>
      </c>
      <c r="D1279" s="9" t="s">
        <v>1925</v>
      </c>
      <c r="F1279" s="0"/>
      <c r="G1279" s="0"/>
    </row>
    <row r="1280" customFormat="false" ht="12.8" hidden="false" customHeight="false" outlineLevel="0" collapsed="false">
      <c r="A1280" s="0" t="s">
        <v>3699</v>
      </c>
      <c r="B1280" s="0" t="s">
        <v>3696</v>
      </c>
      <c r="C1280" s="0" t="s">
        <v>1928</v>
      </c>
      <c r="D1280" s="9" t="s">
        <v>1927</v>
      </c>
      <c r="F1280" s="0"/>
      <c r="G1280" s="0"/>
    </row>
    <row r="1281" customFormat="false" ht="12.8" hidden="false" customHeight="false" outlineLevel="0" collapsed="false">
      <c r="A1281" s="0" t="s">
        <v>3700</v>
      </c>
      <c r="B1281" s="0" t="s">
        <v>3696</v>
      </c>
      <c r="C1281" s="0" t="s">
        <v>1930</v>
      </c>
      <c r="D1281" s="9" t="s">
        <v>1929</v>
      </c>
      <c r="F1281" s="0"/>
      <c r="G1281" s="0"/>
    </row>
    <row r="1282" customFormat="false" ht="12.8" hidden="false" customHeight="false" outlineLevel="0" collapsed="false">
      <c r="A1282" s="0" t="s">
        <v>3701</v>
      </c>
      <c r="B1282" s="0" t="s">
        <v>3696</v>
      </c>
      <c r="C1282" s="0" t="s">
        <v>1932</v>
      </c>
      <c r="D1282" s="9" t="s">
        <v>1931</v>
      </c>
      <c r="F1282" s="0"/>
      <c r="G1282" s="0"/>
    </row>
    <row r="1283" customFormat="false" ht="12.8" hidden="false" customHeight="false" outlineLevel="0" collapsed="false">
      <c r="A1283" s="0" t="s">
        <v>3702</v>
      </c>
      <c r="B1283" s="0" t="s">
        <v>3703</v>
      </c>
      <c r="C1283" s="0" t="s">
        <v>1936</v>
      </c>
      <c r="D1283" s="9" t="s">
        <v>1935</v>
      </c>
      <c r="F1283" s="9" t="s">
        <v>13</v>
      </c>
      <c r="G1283" s="85" t="n">
        <v>30000</v>
      </c>
    </row>
    <row r="1284" customFormat="false" ht="12.8" hidden="false" customHeight="false" outlineLevel="0" collapsed="false">
      <c r="A1284" s="0" t="s">
        <v>3704</v>
      </c>
      <c r="B1284" s="0" t="s">
        <v>3703</v>
      </c>
      <c r="C1284" s="0" t="s">
        <v>1938</v>
      </c>
      <c r="D1284" s="9" t="s">
        <v>1937</v>
      </c>
      <c r="F1284" s="0"/>
      <c r="G1284" s="0"/>
    </row>
    <row r="1285" customFormat="false" ht="12.8" hidden="false" customHeight="false" outlineLevel="0" collapsed="false">
      <c r="A1285" s="0" t="s">
        <v>3705</v>
      </c>
      <c r="B1285" s="0" t="s">
        <v>3703</v>
      </c>
      <c r="C1285" s="0" t="s">
        <v>1940</v>
      </c>
      <c r="D1285" s="9" t="s">
        <v>1939</v>
      </c>
      <c r="F1285" s="9" t="s">
        <v>13</v>
      </c>
      <c r="G1285" s="85" t="n">
        <v>30000</v>
      </c>
    </row>
    <row r="1286" customFormat="false" ht="12.8" hidden="false" customHeight="false" outlineLevel="0" collapsed="false">
      <c r="A1286" s="0" t="s">
        <v>3706</v>
      </c>
      <c r="B1286" s="0" t="s">
        <v>3703</v>
      </c>
      <c r="C1286" s="0" t="s">
        <v>1942</v>
      </c>
      <c r="D1286" s="9" t="s">
        <v>1941</v>
      </c>
      <c r="F1286" s="9" t="s">
        <v>13</v>
      </c>
      <c r="G1286" s="85" t="n">
        <v>30000</v>
      </c>
    </row>
    <row r="1287" customFormat="false" ht="12.8" hidden="false" customHeight="false" outlineLevel="0" collapsed="false">
      <c r="A1287" s="0" t="s">
        <v>3707</v>
      </c>
      <c r="B1287" s="0" t="s">
        <v>3703</v>
      </c>
      <c r="C1287" s="0" t="s">
        <v>1944</v>
      </c>
      <c r="D1287" s="9" t="s">
        <v>1943</v>
      </c>
      <c r="F1287" s="0"/>
      <c r="G1287" s="0"/>
    </row>
    <row r="1288" customFormat="false" ht="12.8" hidden="false" customHeight="false" outlineLevel="0" collapsed="false">
      <c r="A1288" s="0" t="s">
        <v>3708</v>
      </c>
      <c r="B1288" s="0" t="s">
        <v>3703</v>
      </c>
      <c r="C1288" s="0" t="s">
        <v>1946</v>
      </c>
      <c r="D1288" s="9" t="s">
        <v>1945</v>
      </c>
      <c r="F1288" s="9" t="s">
        <v>13</v>
      </c>
      <c r="G1288" s="85" t="n">
        <v>60000</v>
      </c>
    </row>
    <row r="1289" customFormat="false" ht="12.8" hidden="false" customHeight="false" outlineLevel="0" collapsed="false">
      <c r="A1289" s="0" t="s">
        <v>3709</v>
      </c>
      <c r="B1289" s="0" t="s">
        <v>3710</v>
      </c>
      <c r="C1289" s="0" t="s">
        <v>1950</v>
      </c>
      <c r="D1289" s="9" t="s">
        <v>1949</v>
      </c>
      <c r="F1289" s="0"/>
      <c r="G1289" s="0"/>
    </row>
    <row r="1290" customFormat="false" ht="12.8" hidden="false" customHeight="false" outlineLevel="0" collapsed="false">
      <c r="A1290" s="0" t="s">
        <v>3711</v>
      </c>
      <c r="B1290" s="0" t="s">
        <v>3712</v>
      </c>
      <c r="C1290" s="0" t="s">
        <v>1956</v>
      </c>
      <c r="D1290" s="9" t="s">
        <v>1955</v>
      </c>
      <c r="F1290" s="9" t="s">
        <v>18</v>
      </c>
      <c r="G1290" s="85" t="n">
        <v>100000</v>
      </c>
    </row>
    <row r="1291" customFormat="false" ht="12.8" hidden="false" customHeight="false" outlineLevel="0" collapsed="false">
      <c r="A1291" s="0" t="s">
        <v>3713</v>
      </c>
      <c r="B1291" s="0" t="s">
        <v>3712</v>
      </c>
      <c r="C1291" s="0" t="s">
        <v>1958</v>
      </c>
      <c r="D1291" s="9" t="s">
        <v>1957</v>
      </c>
      <c r="F1291" s="9" t="s">
        <v>18</v>
      </c>
      <c r="G1291" s="85" t="n">
        <v>90000</v>
      </c>
    </row>
    <row r="1292" customFormat="false" ht="12.8" hidden="false" customHeight="false" outlineLevel="0" collapsed="false">
      <c r="A1292" s="0" t="s">
        <v>3714</v>
      </c>
      <c r="B1292" s="0" t="s">
        <v>3712</v>
      </c>
      <c r="C1292" s="0" t="s">
        <v>1960</v>
      </c>
      <c r="D1292" s="9" t="s">
        <v>1959</v>
      </c>
      <c r="F1292" s="9" t="s">
        <v>18</v>
      </c>
      <c r="G1292" s="85" t="n">
        <v>0</v>
      </c>
    </row>
    <row r="1293" customFormat="false" ht="12.8" hidden="false" customHeight="false" outlineLevel="0" collapsed="false">
      <c r="A1293" s="0" t="s">
        <v>3715</v>
      </c>
      <c r="B1293" s="0" t="s">
        <v>3712</v>
      </c>
      <c r="C1293" s="0" t="s">
        <v>1962</v>
      </c>
      <c r="D1293" s="9" t="s">
        <v>1961</v>
      </c>
      <c r="F1293" s="9" t="s">
        <v>18</v>
      </c>
      <c r="G1293" s="85" t="n">
        <v>120000</v>
      </c>
    </row>
    <row r="1294" customFormat="false" ht="12.8" hidden="false" customHeight="false" outlineLevel="0" collapsed="false">
      <c r="A1294" s="0" t="s">
        <v>3716</v>
      </c>
      <c r="B1294" s="0" t="s">
        <v>3712</v>
      </c>
      <c r="C1294" s="0" t="s">
        <v>1964</v>
      </c>
      <c r="D1294" s="9" t="s">
        <v>1963</v>
      </c>
      <c r="F1294" s="9" t="s">
        <v>18</v>
      </c>
      <c r="G1294" s="85" t="n">
        <v>0</v>
      </c>
    </row>
    <row r="1295" customFormat="false" ht="12.8" hidden="false" customHeight="false" outlineLevel="0" collapsed="false">
      <c r="A1295" s="0" t="s">
        <v>3717</v>
      </c>
      <c r="B1295" s="0" t="s">
        <v>3712</v>
      </c>
      <c r="C1295" s="0" t="s">
        <v>1966</v>
      </c>
      <c r="D1295" s="9" t="s">
        <v>1965</v>
      </c>
      <c r="F1295" s="9" t="s">
        <v>18</v>
      </c>
      <c r="G1295" s="85" t="n">
        <v>0</v>
      </c>
    </row>
    <row r="1296" customFormat="false" ht="12.8" hidden="false" customHeight="false" outlineLevel="0" collapsed="false">
      <c r="A1296" s="0" t="s">
        <v>3718</v>
      </c>
      <c r="B1296" s="0" t="s">
        <v>3719</v>
      </c>
      <c r="C1296" s="0" t="s">
        <v>1970</v>
      </c>
      <c r="D1296" s="9" t="s">
        <v>1969</v>
      </c>
      <c r="F1296" s="9" t="s">
        <v>18</v>
      </c>
      <c r="G1296" s="85" t="n">
        <v>158000</v>
      </c>
    </row>
    <row r="1297" customFormat="false" ht="12.8" hidden="false" customHeight="false" outlineLevel="0" collapsed="false">
      <c r="A1297" s="0" t="s">
        <v>3720</v>
      </c>
      <c r="B1297" s="0" t="s">
        <v>3719</v>
      </c>
      <c r="C1297" s="0" t="s">
        <v>1972</v>
      </c>
      <c r="D1297" s="9" t="s">
        <v>1971</v>
      </c>
      <c r="F1297" s="9" t="s">
        <v>18</v>
      </c>
      <c r="G1297" s="85" t="n">
        <v>0</v>
      </c>
    </row>
    <row r="1298" customFormat="false" ht="12.8" hidden="false" customHeight="false" outlineLevel="0" collapsed="false">
      <c r="A1298" s="0" t="s">
        <v>3721</v>
      </c>
      <c r="B1298" s="0" t="s">
        <v>3719</v>
      </c>
      <c r="C1298" s="0" t="s">
        <v>1974</v>
      </c>
      <c r="D1298" s="9" t="s">
        <v>1973</v>
      </c>
      <c r="F1298" s="9" t="s">
        <v>18</v>
      </c>
      <c r="G1298" s="85" t="n">
        <v>72000</v>
      </c>
    </row>
    <row r="1299" customFormat="false" ht="12.8" hidden="false" customHeight="false" outlineLevel="0" collapsed="false">
      <c r="A1299" s="0" t="s">
        <v>3722</v>
      </c>
      <c r="B1299" s="0" t="s">
        <v>3719</v>
      </c>
      <c r="C1299" s="0" t="s">
        <v>1976</v>
      </c>
      <c r="D1299" s="9" t="s">
        <v>1975</v>
      </c>
      <c r="F1299" s="9" t="s">
        <v>18</v>
      </c>
      <c r="G1299" s="85" t="n">
        <v>100000</v>
      </c>
    </row>
    <row r="1300" customFormat="false" ht="12.8" hidden="false" customHeight="false" outlineLevel="0" collapsed="false">
      <c r="A1300" s="0" t="s">
        <v>3723</v>
      </c>
      <c r="B1300" s="0" t="s">
        <v>3719</v>
      </c>
      <c r="C1300" s="0" t="s">
        <v>1978</v>
      </c>
      <c r="D1300" s="9" t="s">
        <v>1977</v>
      </c>
      <c r="F1300" s="9" t="s">
        <v>18</v>
      </c>
      <c r="G1300" s="85" t="n">
        <v>84000</v>
      </c>
    </row>
    <row r="1301" customFormat="false" ht="12.8" hidden="false" customHeight="false" outlineLevel="0" collapsed="false">
      <c r="A1301" s="0" t="s">
        <v>3724</v>
      </c>
      <c r="B1301" s="0" t="s">
        <v>3725</v>
      </c>
      <c r="C1301" s="0" t="s">
        <v>1982</v>
      </c>
      <c r="D1301" s="9" t="s">
        <v>1981</v>
      </c>
      <c r="F1301" s="9" t="s">
        <v>18</v>
      </c>
      <c r="G1301" s="85" t="n">
        <v>100000</v>
      </c>
    </row>
    <row r="1302" customFormat="false" ht="12.8" hidden="false" customHeight="false" outlineLevel="0" collapsed="false">
      <c r="A1302" s="0" t="s">
        <v>3726</v>
      </c>
      <c r="B1302" s="0" t="s">
        <v>3725</v>
      </c>
      <c r="C1302" s="0" t="s">
        <v>1984</v>
      </c>
      <c r="D1302" s="9" t="s">
        <v>1983</v>
      </c>
      <c r="F1302" s="9" t="s">
        <v>18</v>
      </c>
      <c r="G1302" s="85" t="n">
        <v>50000</v>
      </c>
    </row>
    <row r="1303" customFormat="false" ht="23.85" hidden="false" customHeight="false" outlineLevel="0" collapsed="false">
      <c r="A1303" s="0" t="s">
        <v>3727</v>
      </c>
      <c r="B1303" s="0" t="s">
        <v>3725</v>
      </c>
      <c r="C1303" s="78" t="s">
        <v>1986</v>
      </c>
      <c r="D1303" s="9" t="s">
        <v>1985</v>
      </c>
      <c r="F1303" s="9" t="s">
        <v>18</v>
      </c>
      <c r="G1303" s="85" t="n">
        <v>0</v>
      </c>
    </row>
    <row r="1304" customFormat="false" ht="12.8" hidden="false" customHeight="false" outlineLevel="0" collapsed="false">
      <c r="A1304" s="0" t="s">
        <v>3728</v>
      </c>
      <c r="B1304" s="0" t="s">
        <v>3725</v>
      </c>
      <c r="C1304" s="0" t="s">
        <v>1988</v>
      </c>
      <c r="D1304" s="9" t="s">
        <v>1987</v>
      </c>
      <c r="F1304" s="9" t="s">
        <v>18</v>
      </c>
      <c r="G1304" s="85" t="n">
        <v>0</v>
      </c>
    </row>
    <row r="1305" customFormat="false" ht="12.8" hidden="false" customHeight="false" outlineLevel="0" collapsed="false">
      <c r="A1305" s="0" t="s">
        <v>3729</v>
      </c>
      <c r="B1305" s="0" t="s">
        <v>3730</v>
      </c>
      <c r="C1305" s="0" t="s">
        <v>1992</v>
      </c>
      <c r="D1305" s="9" t="s">
        <v>1991</v>
      </c>
      <c r="F1305" s="9" t="s">
        <v>18</v>
      </c>
      <c r="G1305" s="85" t="n">
        <v>100000</v>
      </c>
    </row>
    <row r="1306" customFormat="false" ht="12.8" hidden="false" customHeight="false" outlineLevel="0" collapsed="false">
      <c r="A1306" s="0" t="s">
        <v>3731</v>
      </c>
      <c r="B1306" s="0" t="s">
        <v>3730</v>
      </c>
      <c r="C1306" s="0" t="s">
        <v>1844</v>
      </c>
      <c r="D1306" s="9" t="s">
        <v>1993</v>
      </c>
      <c r="F1306" s="9" t="s">
        <v>18</v>
      </c>
      <c r="G1306" s="0"/>
    </row>
    <row r="1307" customFormat="false" ht="12.8" hidden="false" customHeight="false" outlineLevel="0" collapsed="false">
      <c r="A1307" s="0" t="s">
        <v>3732</v>
      </c>
      <c r="B1307" s="0" t="s">
        <v>3730</v>
      </c>
      <c r="C1307" s="0" t="s">
        <v>1995</v>
      </c>
      <c r="D1307" s="9" t="s">
        <v>1994</v>
      </c>
      <c r="F1307" s="9" t="s">
        <v>18</v>
      </c>
      <c r="G1307" s="0"/>
    </row>
    <row r="1308" customFormat="false" ht="12.8" hidden="false" customHeight="false" outlineLevel="0" collapsed="false">
      <c r="A1308" s="0" t="s">
        <v>3733</v>
      </c>
      <c r="B1308" s="0" t="s">
        <v>3730</v>
      </c>
      <c r="C1308" s="0" t="s">
        <v>946</v>
      </c>
      <c r="D1308" s="9" t="s">
        <v>1996</v>
      </c>
      <c r="F1308" s="9" t="s">
        <v>18</v>
      </c>
      <c r="G1308" s="0"/>
    </row>
    <row r="1309" customFormat="false" ht="12.8" hidden="false" customHeight="false" outlineLevel="0" collapsed="false">
      <c r="A1309" s="0" t="s">
        <v>3734</v>
      </c>
      <c r="B1309" s="0" t="s">
        <v>3730</v>
      </c>
      <c r="C1309" s="0" t="s">
        <v>1998</v>
      </c>
      <c r="D1309" s="9" t="s">
        <v>1997</v>
      </c>
      <c r="F1309" s="9" t="s">
        <v>18</v>
      </c>
      <c r="G1309" s="0"/>
    </row>
    <row r="1310" customFormat="false" ht="12.8" hidden="false" customHeight="false" outlineLevel="0" collapsed="false">
      <c r="A1310" s="0" t="s">
        <v>3735</v>
      </c>
      <c r="B1310" s="0" t="s">
        <v>3736</v>
      </c>
      <c r="C1310" s="0" t="s">
        <v>1844</v>
      </c>
      <c r="D1310" s="9" t="s">
        <v>2002</v>
      </c>
      <c r="F1310" s="9" t="s">
        <v>10</v>
      </c>
      <c r="G1310" s="85" t="n">
        <v>42000</v>
      </c>
    </row>
    <row r="1311" customFormat="false" ht="12.8" hidden="false" customHeight="false" outlineLevel="0" collapsed="false">
      <c r="A1311" s="0" t="s">
        <v>3737</v>
      </c>
      <c r="B1311" s="0" t="s">
        <v>3736</v>
      </c>
      <c r="C1311" s="0" t="s">
        <v>2004</v>
      </c>
      <c r="D1311" s="9" t="s">
        <v>2003</v>
      </c>
      <c r="F1311" s="9" t="s">
        <v>10</v>
      </c>
      <c r="G1311" s="85" t="n">
        <v>0</v>
      </c>
    </row>
    <row r="1312" customFormat="false" ht="12.8" hidden="false" customHeight="false" outlineLevel="0" collapsed="false">
      <c r="A1312" s="0" t="s">
        <v>3738</v>
      </c>
      <c r="B1312" s="0" t="s">
        <v>3736</v>
      </c>
      <c r="C1312" s="0" t="s">
        <v>2006</v>
      </c>
      <c r="D1312" s="9" t="s">
        <v>2005</v>
      </c>
      <c r="F1312" s="9" t="s">
        <v>10</v>
      </c>
      <c r="G1312" s="85" t="n">
        <v>6000</v>
      </c>
    </row>
    <row r="1313" customFormat="false" ht="12.8" hidden="false" customHeight="false" outlineLevel="0" collapsed="false">
      <c r="A1313" s="0" t="s">
        <v>3739</v>
      </c>
      <c r="B1313" s="0" t="s">
        <v>3736</v>
      </c>
      <c r="C1313" s="0" t="s">
        <v>2008</v>
      </c>
      <c r="D1313" s="9" t="s">
        <v>2007</v>
      </c>
      <c r="F1313" s="9" t="s">
        <v>10</v>
      </c>
      <c r="G1313" s="0"/>
    </row>
    <row r="1314" customFormat="false" ht="12.8" hidden="false" customHeight="false" outlineLevel="0" collapsed="false">
      <c r="A1314" s="0" t="s">
        <v>3740</v>
      </c>
      <c r="B1314" s="0" t="s">
        <v>3736</v>
      </c>
      <c r="C1314" s="0" t="s">
        <v>2010</v>
      </c>
      <c r="D1314" s="9" t="s">
        <v>2009</v>
      </c>
      <c r="F1314" s="9" t="s">
        <v>10</v>
      </c>
      <c r="G1314" s="85" t="n">
        <v>18000</v>
      </c>
    </row>
    <row r="1315" customFormat="false" ht="12.8" hidden="false" customHeight="false" outlineLevel="0" collapsed="false">
      <c r="A1315" s="0" t="s">
        <v>3741</v>
      </c>
      <c r="B1315" s="0" t="s">
        <v>3736</v>
      </c>
      <c r="C1315" s="0" t="s">
        <v>2012</v>
      </c>
      <c r="D1315" s="9" t="s">
        <v>2011</v>
      </c>
      <c r="F1315" s="9" t="s">
        <v>10</v>
      </c>
      <c r="G1315" s="85" t="n">
        <v>6000</v>
      </c>
    </row>
    <row r="1316" customFormat="false" ht="12.8" hidden="false" customHeight="false" outlineLevel="0" collapsed="false">
      <c r="A1316" s="0" t="s">
        <v>3742</v>
      </c>
      <c r="B1316" s="0" t="s">
        <v>3736</v>
      </c>
      <c r="C1316" s="0" t="s">
        <v>2014</v>
      </c>
      <c r="D1316" s="9" t="s">
        <v>2013</v>
      </c>
      <c r="F1316" s="9" t="s">
        <v>10</v>
      </c>
      <c r="G1316" s="85" t="n">
        <v>10000</v>
      </c>
    </row>
    <row r="1317" customFormat="false" ht="12.8" hidden="false" customHeight="false" outlineLevel="0" collapsed="false">
      <c r="A1317" s="0" t="s">
        <v>3743</v>
      </c>
      <c r="B1317" s="0" t="s">
        <v>3736</v>
      </c>
      <c r="C1317" s="0" t="s">
        <v>2016</v>
      </c>
      <c r="D1317" s="9" t="s">
        <v>2015</v>
      </c>
      <c r="F1317" s="9" t="s">
        <v>10</v>
      </c>
      <c r="G1317" s="85" t="n">
        <v>5000</v>
      </c>
    </row>
    <row r="1318" customFormat="false" ht="12.8" hidden="false" customHeight="false" outlineLevel="0" collapsed="false">
      <c r="A1318" s="0" t="s">
        <v>3744</v>
      </c>
      <c r="B1318" s="0" t="s">
        <v>3745</v>
      </c>
      <c r="C1318" s="0" t="s">
        <v>1492</v>
      </c>
      <c r="D1318" s="9" t="s">
        <v>2019</v>
      </c>
      <c r="F1318" s="9" t="s">
        <v>10</v>
      </c>
      <c r="G1318" s="85" t="n">
        <v>490050</v>
      </c>
    </row>
    <row r="1319" customFormat="false" ht="12.8" hidden="false" customHeight="false" outlineLevel="0" collapsed="false">
      <c r="A1319" s="0" t="s">
        <v>3746</v>
      </c>
      <c r="B1319" s="0" t="s">
        <v>3745</v>
      </c>
      <c r="C1319" s="0" t="s">
        <v>2021</v>
      </c>
      <c r="D1319" s="9" t="s">
        <v>2020</v>
      </c>
      <c r="F1319" s="9" t="s">
        <v>10</v>
      </c>
      <c r="G1319" s="85" t="n">
        <v>18000</v>
      </c>
    </row>
    <row r="1320" customFormat="false" ht="12.8" hidden="false" customHeight="false" outlineLevel="0" collapsed="false">
      <c r="A1320" s="0" t="s">
        <v>3747</v>
      </c>
      <c r="B1320" s="0" t="s">
        <v>3745</v>
      </c>
      <c r="C1320" s="0" t="s">
        <v>1494</v>
      </c>
      <c r="D1320" s="9" t="s">
        <v>2022</v>
      </c>
      <c r="F1320" s="9" t="s">
        <v>10</v>
      </c>
      <c r="G1320" s="85" t="n">
        <v>224100</v>
      </c>
    </row>
    <row r="1321" customFormat="false" ht="12.8" hidden="false" customHeight="false" outlineLevel="0" collapsed="false">
      <c r="A1321" s="0" t="s">
        <v>3748</v>
      </c>
      <c r="B1321" s="0" t="s">
        <v>3745</v>
      </c>
      <c r="C1321" s="0" t="s">
        <v>2024</v>
      </c>
      <c r="D1321" s="9" t="s">
        <v>2023</v>
      </c>
      <c r="F1321" s="9" t="s">
        <v>10</v>
      </c>
      <c r="G1321" s="85" t="n">
        <v>189000</v>
      </c>
    </row>
    <row r="1322" customFormat="false" ht="12.8" hidden="false" customHeight="false" outlineLevel="0" collapsed="false">
      <c r="A1322" s="0" t="s">
        <v>3749</v>
      </c>
      <c r="B1322" s="0" t="s">
        <v>3745</v>
      </c>
      <c r="C1322" s="0" t="s">
        <v>1862</v>
      </c>
      <c r="D1322" s="9" t="s">
        <v>2025</v>
      </c>
      <c r="F1322" s="9" t="s">
        <v>10</v>
      </c>
      <c r="G1322" s="85" t="n">
        <v>117900</v>
      </c>
    </row>
    <row r="1323" customFormat="false" ht="12.8" hidden="false" customHeight="false" outlineLevel="0" collapsed="false">
      <c r="A1323" s="0" t="s">
        <v>3750</v>
      </c>
      <c r="B1323" s="0" t="s">
        <v>3745</v>
      </c>
      <c r="C1323" s="0" t="s">
        <v>2027</v>
      </c>
      <c r="D1323" s="9" t="s">
        <v>2026</v>
      </c>
      <c r="F1323" s="9" t="s">
        <v>10</v>
      </c>
      <c r="G1323" s="85" t="n">
        <v>88200</v>
      </c>
    </row>
    <row r="1324" customFormat="false" ht="12.8" hidden="false" customHeight="false" outlineLevel="0" collapsed="false">
      <c r="A1324" s="0" t="s">
        <v>3751</v>
      </c>
      <c r="B1324" s="0" t="s">
        <v>3745</v>
      </c>
      <c r="C1324" s="0" t="s">
        <v>2029</v>
      </c>
      <c r="D1324" s="9" t="s">
        <v>2028</v>
      </c>
      <c r="F1324" s="9" t="s">
        <v>10</v>
      </c>
      <c r="G1324" s="85" t="n">
        <v>96000</v>
      </c>
    </row>
    <row r="1325" customFormat="false" ht="12.8" hidden="false" customHeight="false" outlineLevel="0" collapsed="false">
      <c r="A1325" s="0" t="s">
        <v>3752</v>
      </c>
      <c r="B1325" s="0" t="s">
        <v>3745</v>
      </c>
      <c r="C1325" s="0" t="s">
        <v>2031</v>
      </c>
      <c r="D1325" s="9" t="s">
        <v>2030</v>
      </c>
      <c r="F1325" s="9" t="s">
        <v>10</v>
      </c>
      <c r="G1325" s="85" t="n">
        <v>240000</v>
      </c>
    </row>
    <row r="1326" customFormat="false" ht="12.8" hidden="false" customHeight="false" outlineLevel="0" collapsed="false">
      <c r="A1326" s="0" t="s">
        <v>3753</v>
      </c>
      <c r="B1326" s="0" t="s">
        <v>3745</v>
      </c>
      <c r="C1326" s="0" t="s">
        <v>1414</v>
      </c>
      <c r="D1326" s="9" t="s">
        <v>2032</v>
      </c>
      <c r="F1326" s="9" t="s">
        <v>10</v>
      </c>
      <c r="G1326" s="85" t="n">
        <v>15000</v>
      </c>
    </row>
    <row r="1327" customFormat="false" ht="12.8" hidden="false" customHeight="false" outlineLevel="0" collapsed="false">
      <c r="A1327" s="0" t="s">
        <v>3754</v>
      </c>
      <c r="B1327" s="0" t="s">
        <v>3745</v>
      </c>
      <c r="C1327" s="0" t="s">
        <v>2034</v>
      </c>
      <c r="D1327" s="9" t="s">
        <v>2033</v>
      </c>
      <c r="F1327" s="9" t="s">
        <v>10</v>
      </c>
      <c r="G1327" s="85" t="n">
        <v>15000</v>
      </c>
    </row>
    <row r="1328" customFormat="false" ht="12.8" hidden="false" customHeight="false" outlineLevel="0" collapsed="false">
      <c r="A1328" s="0" t="s">
        <v>3755</v>
      </c>
      <c r="B1328" s="0" t="s">
        <v>3745</v>
      </c>
      <c r="C1328" s="0" t="s">
        <v>2036</v>
      </c>
      <c r="D1328" s="9" t="s">
        <v>2035</v>
      </c>
      <c r="F1328" s="9" t="s">
        <v>10</v>
      </c>
      <c r="G1328" s="85" t="n">
        <v>50000</v>
      </c>
    </row>
    <row r="1329" customFormat="false" ht="12.8" hidden="false" customHeight="false" outlineLevel="0" collapsed="false">
      <c r="A1329" s="0" t="s">
        <v>3756</v>
      </c>
      <c r="B1329" s="0" t="s">
        <v>3745</v>
      </c>
      <c r="C1329" s="0" t="s">
        <v>2038</v>
      </c>
      <c r="D1329" s="9" t="s">
        <v>2037</v>
      </c>
      <c r="F1329" s="9" t="s">
        <v>10</v>
      </c>
      <c r="G1329" s="85" t="n">
        <v>10000</v>
      </c>
    </row>
    <row r="1330" customFormat="false" ht="12.8" hidden="false" customHeight="false" outlineLevel="0" collapsed="false">
      <c r="A1330" s="0" t="s">
        <v>3757</v>
      </c>
      <c r="B1330" s="0" t="s">
        <v>3745</v>
      </c>
      <c r="C1330" s="0" t="s">
        <v>2040</v>
      </c>
      <c r="D1330" s="9" t="s">
        <v>2039</v>
      </c>
      <c r="F1330" s="9" t="s">
        <v>10</v>
      </c>
      <c r="G1330" s="85" t="n">
        <v>3000</v>
      </c>
    </row>
    <row r="1331" customFormat="false" ht="12.8" hidden="false" customHeight="false" outlineLevel="0" collapsed="false">
      <c r="A1331" s="0" t="s">
        <v>3758</v>
      </c>
      <c r="B1331" s="0" t="s">
        <v>3745</v>
      </c>
      <c r="C1331" s="0" t="s">
        <v>2042</v>
      </c>
      <c r="D1331" s="9" t="s">
        <v>2041</v>
      </c>
      <c r="F1331" s="9" t="s">
        <v>10</v>
      </c>
      <c r="G1331" s="85" t="n">
        <v>50000</v>
      </c>
    </row>
    <row r="1332" customFormat="false" ht="12.8" hidden="false" customHeight="false" outlineLevel="0" collapsed="false">
      <c r="A1332" s="0" t="s">
        <v>3759</v>
      </c>
      <c r="B1332" s="0" t="s">
        <v>3745</v>
      </c>
      <c r="C1332" s="0" t="s">
        <v>2044</v>
      </c>
      <c r="D1332" s="9" t="s">
        <v>2043</v>
      </c>
      <c r="F1332" s="9" t="s">
        <v>10</v>
      </c>
      <c r="G1332" s="85" t="n">
        <v>40000</v>
      </c>
    </row>
    <row r="1333" customFormat="false" ht="12.8" hidden="false" customHeight="false" outlineLevel="0" collapsed="false">
      <c r="A1333" s="0" t="s">
        <v>3760</v>
      </c>
      <c r="B1333" s="0" t="s">
        <v>3745</v>
      </c>
      <c r="C1333" s="0" t="s">
        <v>2046</v>
      </c>
      <c r="D1333" s="9" t="s">
        <v>2045</v>
      </c>
      <c r="F1333" s="9" t="s">
        <v>10</v>
      </c>
      <c r="G1333" s="85" t="n">
        <v>17000</v>
      </c>
    </row>
    <row r="1334" customFormat="false" ht="12.8" hidden="false" customHeight="false" outlineLevel="0" collapsed="false">
      <c r="A1334" s="0" t="s">
        <v>3761</v>
      </c>
      <c r="B1334" s="0" t="s">
        <v>3745</v>
      </c>
      <c r="C1334" s="0" t="s">
        <v>2048</v>
      </c>
      <c r="D1334" s="9" t="s">
        <v>2047</v>
      </c>
      <c r="F1334" s="9" t="s">
        <v>10</v>
      </c>
      <c r="G1334" s="85" t="n">
        <v>180000</v>
      </c>
    </row>
    <row r="1335" customFormat="false" ht="12.8" hidden="false" customHeight="false" outlineLevel="0" collapsed="false">
      <c r="A1335" s="0" t="s">
        <v>3762</v>
      </c>
      <c r="B1335" s="0" t="s">
        <v>3763</v>
      </c>
      <c r="C1335" s="0" t="s">
        <v>2052</v>
      </c>
      <c r="D1335" s="9" t="s">
        <v>2051</v>
      </c>
      <c r="F1335" s="9" t="s">
        <v>10</v>
      </c>
      <c r="G1335" s="85" t="n">
        <v>46000</v>
      </c>
    </row>
    <row r="1336" customFormat="false" ht="12.8" hidden="false" customHeight="false" outlineLevel="0" collapsed="false">
      <c r="A1336" s="0" t="s">
        <v>3764</v>
      </c>
      <c r="B1336" s="0" t="s">
        <v>3763</v>
      </c>
      <c r="C1336" s="0" t="s">
        <v>2054</v>
      </c>
      <c r="D1336" s="9" t="s">
        <v>2053</v>
      </c>
      <c r="F1336" s="9" t="s">
        <v>10</v>
      </c>
      <c r="G1336" s="85" t="n">
        <v>10000</v>
      </c>
    </row>
    <row r="1337" customFormat="false" ht="12.8" hidden="false" customHeight="false" outlineLevel="0" collapsed="false">
      <c r="A1337" s="0" t="s">
        <v>3765</v>
      </c>
      <c r="B1337" s="0" t="s">
        <v>3763</v>
      </c>
      <c r="C1337" s="0" t="s">
        <v>2056</v>
      </c>
      <c r="D1337" s="9" t="s">
        <v>2055</v>
      </c>
      <c r="F1337" s="9" t="s">
        <v>10</v>
      </c>
      <c r="G1337" s="85" t="n">
        <v>1000</v>
      </c>
    </row>
    <row r="1338" customFormat="false" ht="12.8" hidden="false" customHeight="false" outlineLevel="0" collapsed="false">
      <c r="A1338" s="0" t="s">
        <v>3766</v>
      </c>
      <c r="B1338" s="0" t="s">
        <v>3763</v>
      </c>
      <c r="C1338" s="0" t="s">
        <v>2058</v>
      </c>
      <c r="D1338" s="9" t="s">
        <v>2057</v>
      </c>
      <c r="F1338" s="9" t="s">
        <v>10</v>
      </c>
      <c r="G1338" s="85" t="n">
        <v>119000</v>
      </c>
    </row>
    <row r="1339" customFormat="false" ht="12.8" hidden="false" customHeight="false" outlineLevel="0" collapsed="false">
      <c r="A1339" s="0" t="s">
        <v>3767</v>
      </c>
      <c r="B1339" s="0" t="s">
        <v>3763</v>
      </c>
      <c r="C1339" s="0" t="s">
        <v>2060</v>
      </c>
      <c r="D1339" s="9" t="s">
        <v>2059</v>
      </c>
      <c r="F1339" s="9" t="s">
        <v>10</v>
      </c>
      <c r="G1339" s="85" t="n">
        <v>5000</v>
      </c>
    </row>
    <row r="1340" customFormat="false" ht="12.8" hidden="false" customHeight="false" outlineLevel="0" collapsed="false">
      <c r="A1340" s="0" t="s">
        <v>3768</v>
      </c>
      <c r="B1340" s="0" t="s">
        <v>3763</v>
      </c>
      <c r="C1340" s="0" t="s">
        <v>2062</v>
      </c>
      <c r="D1340" s="9" t="s">
        <v>2061</v>
      </c>
      <c r="F1340" s="9" t="s">
        <v>10</v>
      </c>
      <c r="G1340" s="85" t="n">
        <v>3000</v>
      </c>
    </row>
    <row r="1341" customFormat="false" ht="12.8" hidden="false" customHeight="false" outlineLevel="0" collapsed="false">
      <c r="A1341" s="0" t="s">
        <v>3769</v>
      </c>
      <c r="B1341" s="0" t="s">
        <v>3763</v>
      </c>
      <c r="C1341" s="0" t="s">
        <v>2064</v>
      </c>
      <c r="D1341" s="9" t="s">
        <v>2063</v>
      </c>
      <c r="F1341" s="9" t="s">
        <v>10</v>
      </c>
      <c r="G1341" s="85" t="n">
        <v>144000</v>
      </c>
    </row>
    <row r="1342" customFormat="false" ht="12.8" hidden="false" customHeight="false" outlineLevel="0" collapsed="false">
      <c r="A1342" s="0" t="s">
        <v>3770</v>
      </c>
      <c r="B1342" s="0" t="s">
        <v>3763</v>
      </c>
      <c r="C1342" s="0" t="s">
        <v>2066</v>
      </c>
      <c r="D1342" s="9" t="s">
        <v>2065</v>
      </c>
      <c r="F1342" s="9" t="s">
        <v>10</v>
      </c>
      <c r="G1342" s="85" t="n">
        <v>37000</v>
      </c>
    </row>
    <row r="1343" customFormat="false" ht="12.8" hidden="false" customHeight="false" outlineLevel="0" collapsed="false">
      <c r="A1343" s="0" t="s">
        <v>3771</v>
      </c>
      <c r="B1343" s="0" t="s">
        <v>3763</v>
      </c>
      <c r="C1343" s="0" t="s">
        <v>2068</v>
      </c>
      <c r="D1343" s="9" t="s">
        <v>2067</v>
      </c>
      <c r="F1343" s="9" t="s">
        <v>10</v>
      </c>
      <c r="G1343" s="85" t="n">
        <v>5000</v>
      </c>
    </row>
    <row r="1344" customFormat="false" ht="12.8" hidden="false" customHeight="false" outlineLevel="0" collapsed="false">
      <c r="A1344" s="0" t="s">
        <v>3772</v>
      </c>
      <c r="B1344" s="0" t="s">
        <v>3763</v>
      </c>
      <c r="C1344" s="0" t="s">
        <v>2070</v>
      </c>
      <c r="D1344" s="9" t="s">
        <v>2069</v>
      </c>
      <c r="F1344" s="9" t="s">
        <v>10</v>
      </c>
      <c r="G1344" s="85" t="n">
        <v>2000</v>
      </c>
    </row>
    <row r="1345" customFormat="false" ht="12.8" hidden="false" customHeight="false" outlineLevel="0" collapsed="false">
      <c r="A1345" s="0" t="s">
        <v>3773</v>
      </c>
      <c r="B1345" s="0" t="s">
        <v>3763</v>
      </c>
      <c r="C1345" s="0" t="s">
        <v>2072</v>
      </c>
      <c r="D1345" s="9" t="s">
        <v>2071</v>
      </c>
      <c r="F1345" s="9" t="s">
        <v>10</v>
      </c>
      <c r="G1345" s="85" t="n">
        <v>25000</v>
      </c>
    </row>
    <row r="1346" customFormat="false" ht="12.8" hidden="false" customHeight="false" outlineLevel="0" collapsed="false">
      <c r="A1346" s="0" t="s">
        <v>3774</v>
      </c>
      <c r="B1346" s="0" t="s">
        <v>3763</v>
      </c>
      <c r="C1346" s="0" t="s">
        <v>2074</v>
      </c>
      <c r="D1346" s="9" t="s">
        <v>2073</v>
      </c>
      <c r="F1346" s="9" t="s">
        <v>10</v>
      </c>
      <c r="G1346" s="0"/>
    </row>
    <row r="1347" customFormat="false" ht="12.8" hidden="false" customHeight="false" outlineLevel="0" collapsed="false">
      <c r="A1347" s="0" t="s">
        <v>3775</v>
      </c>
      <c r="B1347" s="0" t="s">
        <v>3776</v>
      </c>
      <c r="C1347" s="0" t="s">
        <v>1998</v>
      </c>
      <c r="D1347" s="9" t="s">
        <v>2076</v>
      </c>
      <c r="F1347" s="9" t="s">
        <v>10</v>
      </c>
      <c r="G1347" s="85" t="n">
        <v>6000</v>
      </c>
    </row>
    <row r="1348" customFormat="false" ht="12.8" hidden="false" customHeight="false" outlineLevel="0" collapsed="false">
      <c r="A1348" s="0" t="s">
        <v>3777</v>
      </c>
      <c r="B1348" s="0" t="s">
        <v>3776</v>
      </c>
      <c r="C1348" s="0" t="s">
        <v>2078</v>
      </c>
      <c r="D1348" s="9" t="s">
        <v>2077</v>
      </c>
      <c r="F1348" s="9" t="s">
        <v>10</v>
      </c>
      <c r="G1348" s="85" t="n">
        <v>1000</v>
      </c>
    </row>
    <row r="1349" customFormat="false" ht="12.8" hidden="false" customHeight="false" outlineLevel="0" collapsed="false">
      <c r="A1349" s="0" t="s">
        <v>3778</v>
      </c>
      <c r="B1349" s="0" t="s">
        <v>3776</v>
      </c>
      <c r="C1349" s="0" t="s">
        <v>2080</v>
      </c>
      <c r="D1349" s="9" t="s">
        <v>2079</v>
      </c>
      <c r="F1349" s="9" t="s">
        <v>10</v>
      </c>
      <c r="G1349" s="85" t="n">
        <v>1000</v>
      </c>
    </row>
    <row r="1350" customFormat="false" ht="12.8" hidden="false" customHeight="false" outlineLevel="0" collapsed="false">
      <c r="A1350" s="0" t="s">
        <v>3779</v>
      </c>
      <c r="B1350" s="0" t="s">
        <v>3776</v>
      </c>
      <c r="C1350" s="0" t="s">
        <v>2082</v>
      </c>
      <c r="D1350" s="9" t="s">
        <v>2081</v>
      </c>
      <c r="F1350" s="9" t="s">
        <v>10</v>
      </c>
      <c r="G1350" s="85" t="n">
        <v>10550</v>
      </c>
    </row>
    <row r="1351" customFormat="false" ht="12.8" hidden="false" customHeight="false" outlineLevel="0" collapsed="false">
      <c r="A1351" s="0" t="s">
        <v>3780</v>
      </c>
      <c r="B1351" s="0" t="s">
        <v>3776</v>
      </c>
      <c r="C1351" s="0" t="s">
        <v>2084</v>
      </c>
      <c r="D1351" s="9" t="s">
        <v>2083</v>
      </c>
      <c r="F1351" s="9" t="s">
        <v>10</v>
      </c>
      <c r="G1351" s="85" t="n">
        <v>1000</v>
      </c>
    </row>
    <row r="1352" customFormat="false" ht="12.8" hidden="false" customHeight="false" outlineLevel="0" collapsed="false">
      <c r="A1352" s="0" t="s">
        <v>3781</v>
      </c>
      <c r="B1352" s="0" t="s">
        <v>3782</v>
      </c>
      <c r="C1352" s="0" t="s">
        <v>2088</v>
      </c>
      <c r="D1352" s="9" t="s">
        <v>2087</v>
      </c>
      <c r="F1352" s="9" t="s">
        <v>10</v>
      </c>
      <c r="G1352" s="85" t="n">
        <v>30000</v>
      </c>
    </row>
    <row r="1353" customFormat="false" ht="12.8" hidden="false" customHeight="false" outlineLevel="0" collapsed="false">
      <c r="A1353" s="0" t="s">
        <v>3783</v>
      </c>
      <c r="B1353" s="0" t="s">
        <v>3782</v>
      </c>
      <c r="C1353" s="0" t="s">
        <v>2090</v>
      </c>
      <c r="D1353" s="9" t="s">
        <v>2089</v>
      </c>
      <c r="F1353" s="9" t="s">
        <v>10</v>
      </c>
      <c r="G1353" s="85" t="n">
        <v>3000</v>
      </c>
    </row>
    <row r="1354" customFormat="false" ht="12.8" hidden="false" customHeight="false" outlineLevel="0" collapsed="false">
      <c r="A1354" s="0" t="s">
        <v>3784</v>
      </c>
      <c r="B1354" s="0" t="s">
        <v>3785</v>
      </c>
      <c r="C1354" s="0" t="s">
        <v>2094</v>
      </c>
      <c r="D1354" s="9" t="s">
        <v>2093</v>
      </c>
      <c r="F1354" s="9" t="s">
        <v>10</v>
      </c>
      <c r="G1354" s="85" t="n">
        <v>36000</v>
      </c>
    </row>
    <row r="1355" customFormat="false" ht="12.8" hidden="false" customHeight="false" outlineLevel="0" collapsed="false">
      <c r="A1355" s="0" t="s">
        <v>3786</v>
      </c>
      <c r="B1355" s="0" t="s">
        <v>3785</v>
      </c>
      <c r="C1355" s="0" t="s">
        <v>2096</v>
      </c>
      <c r="D1355" s="9" t="s">
        <v>2095</v>
      </c>
      <c r="F1355" s="9" t="s">
        <v>10</v>
      </c>
      <c r="G1355" s="0"/>
    </row>
    <row r="1356" customFormat="false" ht="12.8" hidden="false" customHeight="false" outlineLevel="0" collapsed="false">
      <c r="A1356" s="0" t="s">
        <v>3787</v>
      </c>
      <c r="B1356" s="0" t="s">
        <v>3785</v>
      </c>
      <c r="C1356" s="0" t="s">
        <v>1515</v>
      </c>
      <c r="D1356" s="9" t="s">
        <v>2097</v>
      </c>
      <c r="F1356" s="9" t="s">
        <v>10</v>
      </c>
      <c r="G1356" s="85" t="n">
        <v>18000</v>
      </c>
    </row>
    <row r="1357" customFormat="false" ht="12.8" hidden="false" customHeight="false" outlineLevel="0" collapsed="false">
      <c r="A1357" s="0" t="s">
        <v>3788</v>
      </c>
      <c r="B1357" s="0" t="s">
        <v>3785</v>
      </c>
      <c r="C1357" s="0" t="s">
        <v>2099</v>
      </c>
      <c r="D1357" s="9" t="s">
        <v>2098</v>
      </c>
      <c r="F1357" s="9" t="s">
        <v>10</v>
      </c>
      <c r="G1357" s="0"/>
    </row>
    <row r="1358" customFormat="false" ht="12.8" hidden="false" customHeight="false" outlineLevel="0" collapsed="false">
      <c r="A1358" s="0" t="s">
        <v>3789</v>
      </c>
      <c r="B1358" s="0" t="s">
        <v>3785</v>
      </c>
      <c r="C1358" s="0" t="s">
        <v>2101</v>
      </c>
      <c r="D1358" s="9" t="s">
        <v>2100</v>
      </c>
      <c r="F1358" s="9" t="s">
        <v>10</v>
      </c>
      <c r="G1358" s="0"/>
    </row>
    <row r="1359" customFormat="false" ht="12.8" hidden="false" customHeight="false" outlineLevel="0" collapsed="false">
      <c r="A1359" s="0" t="s">
        <v>3790</v>
      </c>
      <c r="B1359" s="0" t="s">
        <v>3791</v>
      </c>
      <c r="C1359" s="0" t="s">
        <v>2105</v>
      </c>
      <c r="D1359" s="9" t="s">
        <v>2104</v>
      </c>
      <c r="F1359" s="9" t="s">
        <v>10</v>
      </c>
      <c r="G1359" s="85" t="n">
        <v>10000</v>
      </c>
    </row>
    <row r="1360" customFormat="false" ht="12.8" hidden="false" customHeight="false" outlineLevel="0" collapsed="false">
      <c r="A1360" s="0" t="s">
        <v>3792</v>
      </c>
      <c r="B1360" s="0" t="s">
        <v>3791</v>
      </c>
      <c r="C1360" s="0" t="s">
        <v>2107</v>
      </c>
      <c r="D1360" s="9" t="s">
        <v>2106</v>
      </c>
      <c r="F1360" s="9" t="s">
        <v>10</v>
      </c>
      <c r="G1360" s="85" t="n">
        <v>1000</v>
      </c>
    </row>
    <row r="1361" customFormat="false" ht="12.8" hidden="false" customHeight="false" outlineLevel="0" collapsed="false">
      <c r="A1361" s="0" t="s">
        <v>3793</v>
      </c>
      <c r="B1361" s="0" t="s">
        <v>3791</v>
      </c>
      <c r="C1361" s="0" t="s">
        <v>2109</v>
      </c>
      <c r="D1361" s="9" t="s">
        <v>2108</v>
      </c>
      <c r="F1361" s="9" t="s">
        <v>10</v>
      </c>
      <c r="G1361" s="85" t="n">
        <v>2000</v>
      </c>
    </row>
    <row r="1362" customFormat="false" ht="12.8" hidden="false" customHeight="false" outlineLevel="0" collapsed="false">
      <c r="A1362" s="0" t="s">
        <v>3794</v>
      </c>
      <c r="B1362" s="0" t="s">
        <v>3791</v>
      </c>
      <c r="C1362" s="0" t="s">
        <v>2111</v>
      </c>
      <c r="D1362" s="9" t="s">
        <v>2110</v>
      </c>
      <c r="F1362" s="9" t="s">
        <v>10</v>
      </c>
      <c r="G1362" s="85" t="n">
        <v>3000</v>
      </c>
    </row>
    <row r="1363" customFormat="false" ht="12.8" hidden="false" customHeight="false" outlineLevel="0" collapsed="false">
      <c r="A1363" s="0" t="s">
        <v>3795</v>
      </c>
      <c r="B1363" s="0" t="s">
        <v>3791</v>
      </c>
      <c r="C1363" s="0" t="s">
        <v>2113</v>
      </c>
      <c r="D1363" s="9" t="s">
        <v>2112</v>
      </c>
      <c r="F1363" s="9" t="s">
        <v>10</v>
      </c>
      <c r="G1363" s="0"/>
    </row>
    <row r="1364" customFormat="false" ht="12.8" hidden="false" customHeight="false" outlineLevel="0" collapsed="false">
      <c r="A1364" s="0" t="s">
        <v>3796</v>
      </c>
      <c r="B1364" s="0" t="s">
        <v>3797</v>
      </c>
      <c r="C1364" s="0" t="s">
        <v>2117</v>
      </c>
      <c r="D1364" s="9" t="s">
        <v>2116</v>
      </c>
      <c r="F1364" s="9" t="s">
        <v>10</v>
      </c>
      <c r="G1364" s="85" t="n">
        <v>18000</v>
      </c>
    </row>
    <row r="1365" customFormat="false" ht="12.8" hidden="false" customHeight="false" outlineLevel="0" collapsed="false">
      <c r="A1365" s="0" t="s">
        <v>3798</v>
      </c>
      <c r="B1365" s="0" t="s">
        <v>3797</v>
      </c>
      <c r="C1365" s="0" t="s">
        <v>2119</v>
      </c>
      <c r="D1365" s="9" t="s">
        <v>2118</v>
      </c>
      <c r="F1365" s="9" t="s">
        <v>10</v>
      </c>
      <c r="G1365" s="85" t="n">
        <v>10000</v>
      </c>
    </row>
    <row r="1366" customFormat="false" ht="12.8" hidden="false" customHeight="false" outlineLevel="0" collapsed="false">
      <c r="A1366" s="0" t="s">
        <v>3799</v>
      </c>
      <c r="B1366" s="0" t="s">
        <v>3797</v>
      </c>
      <c r="C1366" s="0" t="s">
        <v>2121</v>
      </c>
      <c r="D1366" s="9" t="s">
        <v>2120</v>
      </c>
      <c r="F1366" s="9" t="s">
        <v>10</v>
      </c>
      <c r="G1366" s="0"/>
    </row>
    <row r="1367" customFormat="false" ht="12.8" hidden="false" customHeight="false" outlineLevel="0" collapsed="false">
      <c r="A1367" s="0" t="s">
        <v>3800</v>
      </c>
      <c r="B1367" s="0" t="s">
        <v>3801</v>
      </c>
      <c r="C1367" s="0" t="s">
        <v>2125</v>
      </c>
      <c r="D1367" s="9" t="s">
        <v>2124</v>
      </c>
      <c r="F1367" s="9" t="s">
        <v>10</v>
      </c>
      <c r="G1367" s="85" t="n">
        <v>50000</v>
      </c>
    </row>
    <row r="1368" customFormat="false" ht="12.8" hidden="false" customHeight="false" outlineLevel="0" collapsed="false">
      <c r="A1368" s="0" t="s">
        <v>3802</v>
      </c>
      <c r="B1368" s="0" t="s">
        <v>3801</v>
      </c>
      <c r="C1368" s="0" t="s">
        <v>2127</v>
      </c>
      <c r="D1368" s="9" t="s">
        <v>2126</v>
      </c>
      <c r="F1368" s="9" t="s">
        <v>10</v>
      </c>
    </row>
    <row r="1369" customFormat="false" ht="12.8" hidden="false" customHeight="false" outlineLevel="0" collapsed="false">
      <c r="A1369" s="0" t="s">
        <v>3803</v>
      </c>
      <c r="B1369" s="0" t="s">
        <v>3804</v>
      </c>
      <c r="C1369" s="0" t="s">
        <v>2130</v>
      </c>
      <c r="D1369" s="9" t="s">
        <v>2129</v>
      </c>
      <c r="F1369" s="9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5" activeCellId="0" sqref="E15"/>
    </sheetView>
  </sheetViews>
  <sheetFormatPr defaultRowHeight="18.05"/>
  <cols>
    <col collapsed="false" hidden="false" max="3" min="1" style="0" width="29.8316326530612"/>
    <col collapsed="false" hidden="false" max="4" min="4" style="0" width="46.5102040816327"/>
    <col collapsed="false" hidden="false" max="1025" min="5" style="0" width="29.8316326530612"/>
  </cols>
  <sheetData>
    <row r="1" customFormat="false" ht="12.8" hidden="false" customHeight="true" outlineLevel="0" collapsed="false">
      <c r="A1" s="33" t="s">
        <v>3805</v>
      </c>
      <c r="B1" s="40"/>
      <c r="C1" s="47"/>
      <c r="D1" s="0" t="s">
        <v>3806</v>
      </c>
      <c r="E1" s="0" t="s">
        <v>3806</v>
      </c>
    </row>
    <row r="2" customFormat="false" ht="18.05" hidden="false" customHeight="true" outlineLevel="0" collapsed="false">
      <c r="A2" s="33" t="s">
        <v>134</v>
      </c>
      <c r="B2" s="40" t="s">
        <v>136</v>
      </c>
      <c r="C2" s="47" t="s">
        <v>136</v>
      </c>
      <c r="D2" s="0" t="str">
        <f aca="false">IF(B2&lt;&gt;"","["&amp;B2&amp;"] ","")  &amp; C2</f>
        <v>[Special Area School] Special Area School</v>
      </c>
      <c r="E2" s="0" t="s">
        <v>2673</v>
      </c>
    </row>
    <row r="3" customFormat="false" ht="18.05" hidden="false" customHeight="true" outlineLevel="0" collapsed="false">
      <c r="A3" s="33" t="s">
        <v>134</v>
      </c>
      <c r="B3" s="40" t="s">
        <v>136</v>
      </c>
      <c r="C3" s="47" t="s">
        <v>147</v>
      </c>
      <c r="D3" s="0" t="str">
        <f aca="false">IF(B3&lt;&gt;"","["&amp;B3&amp;"] ","")  &amp; C3</f>
        <v>[Special Area School] Burma School - Ku Don village School</v>
      </c>
      <c r="E3" s="0" t="s">
        <v>3807</v>
      </c>
    </row>
    <row r="4" customFormat="false" ht="18.05" hidden="false" customHeight="true" outlineLevel="0" collapsed="false">
      <c r="A4" s="33" t="s">
        <v>134</v>
      </c>
      <c r="B4" s="40" t="s">
        <v>287</v>
      </c>
      <c r="C4" s="47" t="s">
        <v>289</v>
      </c>
      <c r="D4" s="0" t="str">
        <f aca="false">IF(B4&lt;&gt;"","["&amp;B4&amp;"] ","")  &amp; C4</f>
        <v>[Rays of Hope School] Ah Yone Thit</v>
      </c>
      <c r="E4" s="0" t="s">
        <v>2677</v>
      </c>
    </row>
    <row r="5" customFormat="false" ht="18.05" hidden="false" customHeight="true" outlineLevel="0" collapsed="false">
      <c r="A5" s="33" t="s">
        <v>134</v>
      </c>
      <c r="B5" s="40" t="s">
        <v>287</v>
      </c>
      <c r="C5" s="47" t="s">
        <v>361</v>
      </c>
      <c r="D5" s="0" t="str">
        <f aca="false">IF(B5&lt;&gt;"","["&amp;B5&amp;"] ","")  &amp; C5</f>
        <v>[Rays of Hope School] BHSOH Leaning Center</v>
      </c>
      <c r="E5" s="0" t="s">
        <v>2678</v>
      </c>
    </row>
    <row r="6" customFormat="false" ht="18.05" hidden="false" customHeight="true" outlineLevel="0" collapsed="false">
      <c r="A6" s="33" t="s">
        <v>134</v>
      </c>
      <c r="B6" s="40" t="s">
        <v>287</v>
      </c>
      <c r="C6" s="47" t="s">
        <v>432</v>
      </c>
      <c r="D6" s="0" t="str">
        <f aca="false">IF(B6&lt;&gt;"","["&amp;B6&amp;"] ","")  &amp; C6</f>
        <v>[Rays of Hope School] KM 42 Leaning Center</v>
      </c>
      <c r="E6" s="0" t="s">
        <v>2679</v>
      </c>
    </row>
    <row r="7" customFormat="false" ht="18.05" hidden="false" customHeight="true" outlineLevel="0" collapsed="false">
      <c r="A7" s="33" t="s">
        <v>134</v>
      </c>
      <c r="B7" s="40" t="s">
        <v>287</v>
      </c>
      <c r="C7" s="47" t="s">
        <v>502</v>
      </c>
      <c r="D7" s="0" t="str">
        <f aca="false">IF(B7&lt;&gt;"","["&amp;B7&amp;"] ","")  &amp; C7</f>
        <v>[Rays of Hope School] KM 42 Leaning Center (other donors 25 %)</v>
      </c>
      <c r="E7" s="0" t="s">
        <v>2680</v>
      </c>
    </row>
    <row r="8" customFormat="false" ht="18.05" hidden="false" customHeight="true" outlineLevel="0" collapsed="false">
      <c r="A8" s="33" t="s">
        <v>134</v>
      </c>
      <c r="B8" s="40" t="s">
        <v>287</v>
      </c>
      <c r="C8" s="47" t="s">
        <v>572</v>
      </c>
      <c r="D8" s="0" t="str">
        <f aca="false">IF(B8&lt;&gt;"","["&amp;B8&amp;"] ","")  &amp; C8</f>
        <v>[Rays of Hope School] New Day Leaning Center</v>
      </c>
      <c r="E8" s="0" t="s">
        <v>2710</v>
      </c>
    </row>
    <row r="9" customFormat="false" ht="18.05" hidden="false" customHeight="true" outlineLevel="0" collapsed="false">
      <c r="A9" s="33" t="s">
        <v>134</v>
      </c>
      <c r="B9" s="40" t="s">
        <v>287</v>
      </c>
      <c r="C9" s="47" t="s">
        <v>644</v>
      </c>
      <c r="D9" s="0" t="str">
        <f aca="false">IF(B9&lt;&gt;"","["&amp;B9&amp;"] ","")  &amp; C9</f>
        <v>[Rays of Hope School] Paramii Leaning Center</v>
      </c>
      <c r="E9" s="0" t="s">
        <v>2780</v>
      </c>
    </row>
    <row r="10" customFormat="false" ht="18.05" hidden="false" customHeight="true" outlineLevel="0" collapsed="false">
      <c r="A10" s="33" t="s">
        <v>134</v>
      </c>
      <c r="B10" s="40" t="s">
        <v>287</v>
      </c>
      <c r="C10" s="47" t="s">
        <v>716</v>
      </c>
      <c r="D10" s="0" t="str">
        <f aca="false">IF(B10&lt;&gt;"","["&amp;B10&amp;"] ","")  &amp; C10</f>
        <v>[Rays of Hope School] Ah Yon Oo Leaning Center</v>
      </c>
      <c r="E10" s="0" t="s">
        <v>2850</v>
      </c>
    </row>
    <row r="11" customFormat="false" ht="18.05" hidden="false" customHeight="true" outlineLevel="0" collapsed="false">
      <c r="A11" s="33" t="s">
        <v>134</v>
      </c>
      <c r="B11" s="40" t="s">
        <v>287</v>
      </c>
      <c r="C11" s="47" t="s">
        <v>788</v>
      </c>
      <c r="D11" s="0" t="str">
        <f aca="false">IF(B11&lt;&gt;"","["&amp;B11&amp;"] ","")  &amp; C11</f>
        <v>[Rays of Hope School] Pa Yan Daw Leaning Center</v>
      </c>
      <c r="E11" s="0" t="s">
        <v>2920</v>
      </c>
    </row>
    <row r="12" customFormat="false" ht="18.05" hidden="false" customHeight="true" outlineLevel="0" collapsed="false">
      <c r="A12" s="33" t="s">
        <v>134</v>
      </c>
      <c r="B12" s="40" t="s">
        <v>287</v>
      </c>
      <c r="C12" s="47" t="s">
        <v>860</v>
      </c>
      <c r="D12" s="0" t="str">
        <f aca="false">IF(B12&lt;&gt;"","["&amp;B12&amp;"] ","")  &amp; C12</f>
        <v>[Rays of Hope School] Naung Boh Deh Leaning Center</v>
      </c>
      <c r="E12" s="0" t="s">
        <v>2991</v>
      </c>
    </row>
    <row r="13" customFormat="false" ht="18.05" hidden="false" customHeight="true" outlineLevel="0" collapsed="false">
      <c r="A13" s="33" t="s">
        <v>134</v>
      </c>
      <c r="B13" s="40" t="s">
        <v>932</v>
      </c>
      <c r="C13" s="47" t="s">
        <v>934</v>
      </c>
      <c r="D13" s="0" t="str">
        <f aca="false">IF(B13&lt;&gt;"","["&amp;B13&amp;"] ","")  &amp; C13</f>
        <v>[Activity] Stationery</v>
      </c>
      <c r="E13" s="0" t="s">
        <v>3061</v>
      </c>
    </row>
    <row r="14" customFormat="false" ht="18.05" hidden="false" customHeight="true" outlineLevel="0" collapsed="false">
      <c r="A14" s="33" t="s">
        <v>134</v>
      </c>
      <c r="B14" s="40" t="s">
        <v>932</v>
      </c>
      <c r="C14" s="47" t="s">
        <v>942</v>
      </c>
      <c r="D14" s="0" t="str">
        <f aca="false">IF(B14&lt;&gt;"","["&amp;B14&amp;"] ","")  &amp; C14</f>
        <v>[Activity] Scholarship</v>
      </c>
      <c r="E14" s="0" t="s">
        <v>3065</v>
      </c>
    </row>
    <row r="15" customFormat="false" ht="18.05" hidden="false" customHeight="true" outlineLevel="0" collapsed="false">
      <c r="A15" s="33" t="s">
        <v>134</v>
      </c>
      <c r="B15" s="40" t="s">
        <v>932</v>
      </c>
      <c r="C15" s="47" t="s">
        <v>948</v>
      </c>
      <c r="D15" s="0" t="str">
        <f aca="false">IF(B15&lt;&gt;"","["&amp;B15&amp;"] ","")  &amp; C15</f>
        <v>[Activity] Meetings</v>
      </c>
      <c r="E15" s="0" t="s">
        <v>3068</v>
      </c>
    </row>
    <row r="16" customFormat="false" ht="18.05" hidden="false" customHeight="true" outlineLevel="0" collapsed="false">
      <c r="A16" s="33" t="s">
        <v>134</v>
      </c>
      <c r="B16" s="40" t="s">
        <v>932</v>
      </c>
      <c r="C16" s="47" t="s">
        <v>958</v>
      </c>
      <c r="D16" s="0" t="str">
        <f aca="false">IF(B16&lt;&gt;"","["&amp;B16&amp;"] ","")  &amp; C16</f>
        <v>[Activity] Training,Workshop,Course</v>
      </c>
      <c r="E16" s="0" t="s">
        <v>3073</v>
      </c>
    </row>
    <row r="17" customFormat="false" ht="18.05" hidden="false" customHeight="true" outlineLevel="0" collapsed="false">
      <c r="A17" s="33" t="s">
        <v>134</v>
      </c>
      <c r="B17" s="40" t="s">
        <v>932</v>
      </c>
      <c r="C17" s="47" t="s">
        <v>972</v>
      </c>
      <c r="D17" s="0" t="str">
        <f aca="false">IF(B17&lt;&gt;"","["&amp;B17&amp;"] ","")  &amp; C17</f>
        <v>[Activity] Vocational training</v>
      </c>
      <c r="E17" s="0" t="s">
        <v>3080</v>
      </c>
    </row>
    <row r="18" customFormat="false" ht="18.05" hidden="false" customHeight="true" outlineLevel="0" collapsed="false">
      <c r="A18" s="33" t="s">
        <v>134</v>
      </c>
      <c r="B18" s="40" t="s">
        <v>932</v>
      </c>
      <c r="C18" s="47" t="s">
        <v>932</v>
      </c>
      <c r="D18" s="0" t="str">
        <f aca="false">IF(B18&lt;&gt;"","["&amp;B18&amp;"] ","")  &amp; C18</f>
        <v>[Activity] Activity</v>
      </c>
      <c r="E18" s="0" t="s">
        <v>3084</v>
      </c>
    </row>
    <row r="19" customFormat="false" ht="18.05" hidden="false" customHeight="true" outlineLevel="0" collapsed="false">
      <c r="A19" s="33" t="s">
        <v>134</v>
      </c>
      <c r="B19" s="40" t="s">
        <v>932</v>
      </c>
      <c r="C19" s="47" t="s">
        <v>987</v>
      </c>
      <c r="D19" s="0" t="str">
        <f aca="false">IF(B19&lt;&gt;"","["&amp;B19&amp;"] ","")  &amp; C19</f>
        <v>[Activity] Contribution to other project, training</v>
      </c>
      <c r="E19" s="0" t="s">
        <v>3088</v>
      </c>
    </row>
    <row r="20" customFormat="false" ht="18.05" hidden="false" customHeight="true" outlineLevel="0" collapsed="false">
      <c r="A20" s="33" t="s">
        <v>134</v>
      </c>
      <c r="B20" s="40" t="s">
        <v>932</v>
      </c>
      <c r="C20" s="47" t="s">
        <v>993</v>
      </c>
      <c r="D20" s="0" t="str">
        <f aca="false">IF(B20&lt;&gt;"","["&amp;B20&amp;"] ","")  &amp; C20</f>
        <v>[Activity] Networking</v>
      </c>
      <c r="E20" s="0" t="s">
        <v>3091</v>
      </c>
    </row>
    <row r="21" customFormat="false" ht="18.05" hidden="false" customHeight="true" outlineLevel="0" collapsed="false">
      <c r="A21" s="33" t="s">
        <v>134</v>
      </c>
      <c r="B21" s="40" t="s">
        <v>997</v>
      </c>
      <c r="C21" s="47" t="s">
        <v>999</v>
      </c>
      <c r="D21" s="0" t="str">
        <f aca="false">IF(B21&lt;&gt;"","["&amp;B21&amp;"] ","")  &amp; C21</f>
        <v>[Ray of Hope Dormitories] Ah Yone Thit Dormitory</v>
      </c>
      <c r="E21" s="0" t="s">
        <v>3093</v>
      </c>
    </row>
    <row r="22" customFormat="false" ht="18.05" hidden="false" customHeight="true" outlineLevel="0" collapsed="false">
      <c r="A22" s="33" t="s">
        <v>134</v>
      </c>
      <c r="B22" s="40" t="s">
        <v>997</v>
      </c>
      <c r="C22" s="47" t="s">
        <v>1087</v>
      </c>
      <c r="D22" s="0" t="str">
        <f aca="false">IF(B22&lt;&gt;"","["&amp;B22&amp;"] ","")  &amp; C22</f>
        <v>[Ray of Hope Dormitories] BHSOH Dormitory</v>
      </c>
      <c r="E22" s="0" t="s">
        <v>3137</v>
      </c>
    </row>
    <row r="23" customFormat="false" ht="18.05" hidden="false" customHeight="true" outlineLevel="0" collapsed="false">
      <c r="A23" s="33" t="s">
        <v>134</v>
      </c>
      <c r="B23" s="40" t="s">
        <v>997</v>
      </c>
      <c r="C23" s="47" t="s">
        <v>1133</v>
      </c>
      <c r="D23" s="0" t="str">
        <f aca="false">IF(B23&lt;&gt;"","["&amp;B23&amp;"] ","")  &amp; C23</f>
        <v>[Ray of Hope Dormitories] Pa Yan Daw Dormitory</v>
      </c>
      <c r="E23" s="0" t="s">
        <v>3181</v>
      </c>
    </row>
    <row r="24" customFormat="false" ht="18.05" hidden="false" customHeight="true" outlineLevel="0" collapsed="false">
      <c r="A24" s="33" t="s">
        <v>134</v>
      </c>
      <c r="B24" s="40" t="s">
        <v>997</v>
      </c>
      <c r="C24" s="47" t="s">
        <v>1179</v>
      </c>
      <c r="D24" s="0" t="str">
        <f aca="false">IF(B24&lt;&gt;"","["&amp;B24&amp;"] ","")  &amp; C24</f>
        <v>[Ray of Hope Dormitories] Naung Boh Deh Dormitory</v>
      </c>
      <c r="E24" s="0" t="s">
        <v>3225</v>
      </c>
    </row>
    <row r="25" customFormat="false" ht="18.05" hidden="false" customHeight="true" outlineLevel="0" collapsed="false">
      <c r="A25" s="33" t="s">
        <v>134</v>
      </c>
      <c r="B25" s="40" t="s">
        <v>997</v>
      </c>
      <c r="C25" s="47" t="s">
        <v>1224</v>
      </c>
      <c r="D25" s="0" t="str">
        <f aca="false">IF(B25&lt;&gt;"","["&amp;B25&amp;"] ","")  &amp; C25</f>
        <v>[Ray of Hope Dormitories] Naung Boh Deh(other donor)</v>
      </c>
      <c r="E25" s="0" t="s">
        <v>3269</v>
      </c>
    </row>
    <row r="26" customFormat="false" ht="18.05" hidden="false" customHeight="true" outlineLevel="0" collapsed="false">
      <c r="A26" s="33" t="s">
        <v>134</v>
      </c>
      <c r="B26" s="40" t="s">
        <v>997</v>
      </c>
      <c r="C26" s="47" t="s">
        <v>1270</v>
      </c>
      <c r="D26" s="0" t="str">
        <f aca="false">IF(B26&lt;&gt;"","["&amp;B26&amp;"] ","")  &amp; C26</f>
        <v>[Ray of Hope Dormitories] Paramii</v>
      </c>
      <c r="E26" s="0" t="s">
        <v>3313</v>
      </c>
    </row>
    <row r="27" customFormat="false" ht="18.05" hidden="false" customHeight="true" outlineLevel="0" collapsed="false">
      <c r="A27" s="33" t="s">
        <v>134</v>
      </c>
      <c r="B27" s="40" t="s">
        <v>997</v>
      </c>
      <c r="C27" s="47" t="s">
        <v>1316</v>
      </c>
      <c r="D27" s="0" t="str">
        <f aca="false">IF(B27&lt;&gt;"","["&amp;B27&amp;"] ","")  &amp; C27</f>
        <v>[Ray of Hope Dormitories] Children Home</v>
      </c>
      <c r="E27" s="0" t="s">
        <v>3357</v>
      </c>
    </row>
    <row r="28" customFormat="false" ht="18.05" hidden="false" customHeight="true" outlineLevel="0" collapsed="false">
      <c r="A28" s="33" t="s">
        <v>134</v>
      </c>
      <c r="B28" s="40" t="s">
        <v>997</v>
      </c>
      <c r="C28" s="47" t="s">
        <v>1362</v>
      </c>
      <c r="D28" s="0" t="str">
        <f aca="false">IF(B28&lt;&gt;"","["&amp;B28&amp;"] ","")  &amp; C28</f>
        <v>[Ray of Hope Dormitories] Mae La Dormitory</v>
      </c>
      <c r="E28" s="0" t="s">
        <v>3401</v>
      </c>
    </row>
    <row r="29" customFormat="false" ht="18.05" hidden="false" customHeight="true" outlineLevel="0" collapsed="false">
      <c r="A29" s="33" t="s">
        <v>134</v>
      </c>
      <c r="B29" s="40" t="s">
        <v>1407</v>
      </c>
      <c r="C29" s="47" t="s">
        <v>1407</v>
      </c>
      <c r="D29" s="0" t="str">
        <f aca="false">IF(B29&lt;&gt;"","["&amp;B29&amp;"] ","")  &amp; C29</f>
        <v>[Education Project assistant] Education Project assistant</v>
      </c>
      <c r="E29" s="0" t="s">
        <v>3445</v>
      </c>
    </row>
    <row r="30" customFormat="false" ht="18.05" hidden="false" customHeight="true" outlineLevel="0" collapsed="false">
      <c r="A30" s="33" t="s">
        <v>134</v>
      </c>
      <c r="B30" s="40" t="s">
        <v>1407</v>
      </c>
      <c r="C30" s="40" t="s">
        <v>1418</v>
      </c>
      <c r="D30" s="0" t="str">
        <f aca="false">IF(B30&lt;&gt;"","["&amp;B30&amp;"] ","")  &amp; C30</f>
        <v>[Education Project assistant] Building / Construction</v>
      </c>
      <c r="E30" s="0" t="s">
        <v>3808</v>
      </c>
    </row>
    <row r="31" customFormat="false" ht="18.05" hidden="false" customHeight="true" outlineLevel="0" collapsed="false">
      <c r="A31" s="33" t="s">
        <v>134</v>
      </c>
      <c r="B31" s="40" t="s">
        <v>1407</v>
      </c>
      <c r="C31" s="40" t="s">
        <v>1426</v>
      </c>
      <c r="D31" s="0" t="str">
        <f aca="false">IF(B31&lt;&gt;"","["&amp;B31&amp;"] ","")  &amp; C31</f>
        <v>[Education Project assistant] Appropriate Education Development</v>
      </c>
      <c r="E31" s="0" t="s">
        <v>3809</v>
      </c>
    </row>
    <row r="32" customFormat="false" ht="18.05" hidden="false" customHeight="true" outlineLevel="0" collapsed="false">
      <c r="A32" s="33" t="s">
        <v>134</v>
      </c>
      <c r="B32" s="40" t="s">
        <v>1484</v>
      </c>
      <c r="C32" s="47" t="s">
        <v>1486</v>
      </c>
      <c r="D32" s="0" t="str">
        <f aca="false">IF(B32&lt;&gt;"","["&amp;B32&amp;"] ","")  &amp; C32</f>
        <v>[ACCESS] Salaries</v>
      </c>
      <c r="E32" s="0" t="s">
        <v>3484</v>
      </c>
    </row>
    <row r="33" customFormat="false" ht="18.05" hidden="false" customHeight="true" outlineLevel="0" collapsed="false">
      <c r="A33" s="33" t="s">
        <v>134</v>
      </c>
      <c r="B33" s="40" t="s">
        <v>1484</v>
      </c>
      <c r="C33" s="47" t="s">
        <v>946</v>
      </c>
      <c r="D33" s="0" t="str">
        <f aca="false">IF(B33&lt;&gt;"","["&amp;B33&amp;"] ","")  &amp; C33</f>
        <v>[ACCESS] Transportation</v>
      </c>
      <c r="E33" s="0" t="s">
        <v>3490</v>
      </c>
    </row>
    <row r="34" customFormat="false" ht="18.05" hidden="false" customHeight="true" outlineLevel="0" collapsed="false">
      <c r="A34" s="33" t="s">
        <v>134</v>
      </c>
      <c r="B34" s="40" t="s">
        <v>1484</v>
      </c>
      <c r="C34" s="47" t="s">
        <v>1507</v>
      </c>
      <c r="D34" s="0" t="str">
        <f aca="false">IF(B34&lt;&gt;"","["&amp;B34&amp;"] ","")  &amp; C34</f>
        <v>[ACCESS] Office expenses</v>
      </c>
      <c r="E34" s="0" t="s">
        <v>3495</v>
      </c>
    </row>
    <row r="35" customFormat="false" ht="18.05" hidden="false" customHeight="true" outlineLevel="0" collapsed="false">
      <c r="A35" s="33" t="s">
        <v>134</v>
      </c>
      <c r="B35" s="40" t="s">
        <v>1484</v>
      </c>
      <c r="C35" s="47" t="s">
        <v>1517</v>
      </c>
      <c r="D35" s="0" t="str">
        <f aca="false">IF(B35&lt;&gt;"","["&amp;B35&amp;"] ","")  &amp; C35</f>
        <v>[ACCESS] Equipment</v>
      </c>
      <c r="E35" s="0" t="s">
        <v>3500</v>
      </c>
    </row>
    <row r="36" customFormat="false" ht="18.05" hidden="false" customHeight="true" outlineLevel="0" collapsed="false">
      <c r="A36" s="33" t="s">
        <v>134</v>
      </c>
      <c r="B36" s="40" t="s">
        <v>1484</v>
      </c>
      <c r="C36" s="47" t="s">
        <v>1521</v>
      </c>
      <c r="D36" s="0" t="str">
        <f aca="false">IF(B36&lt;&gt;"","["&amp;B36&amp;"] ","")  &amp; C36</f>
        <v>[ACCESS] Direct Costs</v>
      </c>
      <c r="E36" s="0" t="s">
        <v>3502</v>
      </c>
    </row>
    <row r="37" customFormat="false" ht="18.05" hidden="false" customHeight="true" outlineLevel="0" collapsed="false">
      <c r="A37" s="32" t="s">
        <v>1546</v>
      </c>
      <c r="C37" s="40" t="s">
        <v>1548</v>
      </c>
      <c r="D37" s="0" t="str">
        <f aca="false">IF(B37&lt;&gt;"","["&amp;B37&amp;"] ","")  &amp; C37</f>
        <v>ROY Community Awareness Training</v>
      </c>
      <c r="E37" s="0" t="s">
        <v>1548</v>
      </c>
    </row>
    <row r="38" customFormat="false" ht="18.05" hidden="false" customHeight="true" outlineLevel="0" collapsed="false">
      <c r="A38" s="32" t="s">
        <v>1546</v>
      </c>
      <c r="C38" s="40" t="s">
        <v>1556</v>
      </c>
      <c r="D38" s="0" t="str">
        <f aca="false">IF(B38&lt;&gt;"","["&amp;B38&amp;"] ","")  &amp; C38</f>
        <v>ROY Leadership Training 2nd group</v>
      </c>
      <c r="E38" s="0" t="s">
        <v>1556</v>
      </c>
    </row>
    <row r="39" customFormat="false" ht="18.05" hidden="false" customHeight="true" outlineLevel="0" collapsed="false">
      <c r="A39" s="32" t="s">
        <v>1546</v>
      </c>
      <c r="C39" s="40" t="s">
        <v>1564</v>
      </c>
      <c r="D39" s="0" t="str">
        <f aca="false">IF(B39&lt;&gt;"","["&amp;B39&amp;"] ","")  &amp; C39</f>
        <v>ROY Leadership Training 1st group</v>
      </c>
      <c r="E39" s="0" t="s">
        <v>1564</v>
      </c>
    </row>
    <row r="40" customFormat="false" ht="18.05" hidden="false" customHeight="true" outlineLevel="0" collapsed="false">
      <c r="A40" s="32" t="s">
        <v>1546</v>
      </c>
      <c r="C40" s="40" t="s">
        <v>1575</v>
      </c>
      <c r="D40" s="0" t="str">
        <f aca="false">IF(B40&lt;&gt;"","["&amp;B40&amp;"] ","")  &amp; C40</f>
        <v>ROY Media Production</v>
      </c>
      <c r="E40" s="0" t="s">
        <v>1575</v>
      </c>
    </row>
    <row r="41" customFormat="false" ht="18.05" hidden="false" customHeight="true" outlineLevel="0" collapsed="false">
      <c r="A41" s="32" t="s">
        <v>1546</v>
      </c>
      <c r="C41" s="40" t="s">
        <v>1582</v>
      </c>
      <c r="D41" s="0" t="str">
        <f aca="false">IF(B41&lt;&gt;"","["&amp;B41&amp;"] ","")  &amp; C41</f>
        <v>ROY Environment</v>
      </c>
      <c r="E41" s="0" t="s">
        <v>1582</v>
      </c>
    </row>
    <row r="42" customFormat="false" ht="18.05" hidden="false" customHeight="true" outlineLevel="0" collapsed="false">
      <c r="A42" s="32" t="s">
        <v>1546</v>
      </c>
      <c r="C42" s="40" t="s">
        <v>1588</v>
      </c>
      <c r="D42" s="0" t="str">
        <f aca="false">IF(B42&lt;&gt;"","["&amp;B42&amp;"] ","")  &amp; C42</f>
        <v>ROY Campaign</v>
      </c>
      <c r="E42" s="0" t="s">
        <v>1588</v>
      </c>
    </row>
    <row r="43" customFormat="false" ht="18.05" hidden="false" customHeight="true" outlineLevel="0" collapsed="false">
      <c r="A43" s="32" t="s">
        <v>1546</v>
      </c>
      <c r="C43" s="40" t="s">
        <v>1592</v>
      </c>
      <c r="D43" s="0" t="str">
        <f aca="false">IF(B43&lt;&gt;"","["&amp;B43&amp;"] ","")  &amp; C43</f>
        <v>ROY Meeting</v>
      </c>
      <c r="E43" s="0" t="s">
        <v>1592</v>
      </c>
    </row>
    <row r="44" customFormat="false" ht="18.05" hidden="false" customHeight="true" outlineLevel="0" collapsed="false">
      <c r="A44" s="32" t="s">
        <v>1546</v>
      </c>
      <c r="C44" s="40" t="s">
        <v>1598</v>
      </c>
      <c r="D44" s="0" t="str">
        <f aca="false">IF(B44&lt;&gt;"","["&amp;B44&amp;"] ","")  &amp; C44</f>
        <v>ROY Project Management</v>
      </c>
      <c r="E44" s="0" t="s">
        <v>1598</v>
      </c>
    </row>
    <row r="45" customFormat="false" ht="18.05" hidden="false" customHeight="true" outlineLevel="0" collapsed="false">
      <c r="A45" s="32" t="s">
        <v>1546</v>
      </c>
      <c r="C45" s="40" t="s">
        <v>1615</v>
      </c>
      <c r="D45" s="0" t="str">
        <f aca="false">IF(B45&lt;&gt;"","["&amp;B45&amp;"] ","")  &amp; C45</f>
        <v>ROY Music Project</v>
      </c>
      <c r="E45" s="0" t="s">
        <v>1615</v>
      </c>
    </row>
    <row r="46" customFormat="false" ht="18.05" hidden="false" customHeight="true" outlineLevel="0" collapsed="false">
      <c r="A46" s="32" t="s">
        <v>1546</v>
      </c>
      <c r="C46" s="40" t="s">
        <v>1629</v>
      </c>
      <c r="D46" s="0" t="str">
        <f aca="false">IF(B46&lt;&gt;"","["&amp;B46&amp;"] ","")  &amp; C46</f>
        <v>Burma Project</v>
      </c>
      <c r="E46" s="0" t="s">
        <v>1629</v>
      </c>
    </row>
    <row r="47" customFormat="false" ht="18.05" hidden="false" customHeight="true" outlineLevel="0" collapsed="false">
      <c r="A47" s="32" t="s">
        <v>1546</v>
      </c>
      <c r="C47" s="40" t="s">
        <v>1648</v>
      </c>
      <c r="D47" s="0" t="str">
        <f aca="false">IF(B47&lt;&gt;"","["&amp;B47&amp;"] ","")  &amp; C47</f>
        <v>Staff</v>
      </c>
      <c r="E47" s="0" t="s">
        <v>1648</v>
      </c>
    </row>
    <row r="48" customFormat="false" ht="18.05" hidden="false" customHeight="true" outlineLevel="0" collapsed="false">
      <c r="A48" s="32" t="s">
        <v>1655</v>
      </c>
      <c r="C48" s="40" t="s">
        <v>1657</v>
      </c>
      <c r="D48" s="0" t="str">
        <f aca="false">IF(B48&lt;&gt;"","["&amp;B48&amp;"] ","")  &amp; C48</f>
        <v>Mae Tao Clinic</v>
      </c>
      <c r="E48" s="0" t="s">
        <v>1657</v>
      </c>
    </row>
    <row r="49" customFormat="false" ht="18.05" hidden="false" customHeight="true" outlineLevel="0" collapsed="false">
      <c r="A49" s="32" t="s">
        <v>1655</v>
      </c>
      <c r="C49" s="40" t="s">
        <v>1665</v>
      </c>
      <c r="D49" s="0" t="str">
        <f aca="false">IF(B49&lt;&gt;"","["&amp;B49&amp;"] ","")  &amp; C49</f>
        <v>Kathi Zeschg Clinic (PBLT)</v>
      </c>
      <c r="E49" s="0" t="s">
        <v>1665</v>
      </c>
    </row>
    <row r="50" customFormat="false" ht="18.05" hidden="false" customHeight="true" outlineLevel="0" collapsed="false">
      <c r="A50" s="32" t="s">
        <v>1655</v>
      </c>
      <c r="B50" s="63" t="s">
        <v>1671</v>
      </c>
      <c r="C50" s="47" t="s">
        <v>1673</v>
      </c>
      <c r="D50" s="0" t="str">
        <f aca="false">IF(B50&lt;&gt;"","["&amp;B50&amp;"] ","")  &amp; C50</f>
        <v>[ANCP] Personnel</v>
      </c>
      <c r="E50" s="0" t="s">
        <v>3565</v>
      </c>
    </row>
    <row r="51" customFormat="false" ht="18.05" hidden="false" customHeight="true" outlineLevel="0" collapsed="false">
      <c r="A51" s="32" t="s">
        <v>1655</v>
      </c>
      <c r="B51" s="63" t="s">
        <v>1671</v>
      </c>
      <c r="C51" s="47" t="s">
        <v>1681</v>
      </c>
      <c r="D51" s="0" t="str">
        <f aca="false">IF(B51&lt;&gt;"","["&amp;B51&amp;"] ","")  &amp; C51</f>
        <v>[ANCP] Support 4 Learning Center</v>
      </c>
      <c r="E51" s="0" t="s">
        <v>3569</v>
      </c>
    </row>
    <row r="52" customFormat="false" ht="18.05" hidden="false" customHeight="true" outlineLevel="0" collapsed="false">
      <c r="A52" s="32" t="s">
        <v>1655</v>
      </c>
      <c r="B52" s="63" t="s">
        <v>1671</v>
      </c>
      <c r="C52" s="47" t="s">
        <v>1698</v>
      </c>
      <c r="D52" s="0" t="str">
        <f aca="false">IF(B52&lt;&gt;"","["&amp;B52&amp;"] ","")  &amp; C52</f>
        <v>[ANCP] Implementing one daycare center</v>
      </c>
      <c r="E52" s="0" t="s">
        <v>3578</v>
      </c>
    </row>
    <row r="53" customFormat="false" ht="18.05" hidden="false" customHeight="true" outlineLevel="0" collapsed="false">
      <c r="A53" s="32" t="s">
        <v>1655</v>
      </c>
      <c r="B53" s="63" t="s">
        <v>1671</v>
      </c>
      <c r="C53" s="47" t="s">
        <v>1708</v>
      </c>
      <c r="D53" s="0" t="str">
        <f aca="false">IF(B53&lt;&gt;"","["&amp;B53&amp;"] ","")  &amp; C53</f>
        <v>[ANCP] Conduct mobile health care</v>
      </c>
      <c r="E53" s="0" t="s">
        <v>3583</v>
      </c>
    </row>
    <row r="54" customFormat="false" ht="18.05" hidden="false" customHeight="true" outlineLevel="0" collapsed="false">
      <c r="A54" s="32" t="s">
        <v>1655</v>
      </c>
      <c r="B54" s="63" t="s">
        <v>1671</v>
      </c>
      <c r="C54" s="47" t="s">
        <v>1718</v>
      </c>
      <c r="D54" s="0" t="str">
        <f aca="false">IF(B54&lt;&gt;"","["&amp;B54&amp;"] ","")  &amp; C54</f>
        <v>[ANCP] Strengthening the health referral system</v>
      </c>
      <c r="E54" s="0" t="s">
        <v>3588</v>
      </c>
    </row>
    <row r="55" customFormat="false" ht="18.05" hidden="false" customHeight="true" outlineLevel="0" collapsed="false">
      <c r="A55" s="32" t="s">
        <v>1655</v>
      </c>
      <c r="B55" s="63" t="s">
        <v>1671</v>
      </c>
      <c r="C55" s="47" t="s">
        <v>1727</v>
      </c>
      <c r="D55" s="0" t="str">
        <f aca="false">IF(B55&lt;&gt;"","["&amp;B55&amp;"] ","")  &amp; C55</f>
        <v>[ANCP] in-country support</v>
      </c>
      <c r="E55" s="0" t="s">
        <v>3593</v>
      </c>
    </row>
    <row r="56" customFormat="false" ht="18.05" hidden="false" customHeight="true" outlineLevel="0" collapsed="false">
      <c r="A56" s="32" t="s">
        <v>1655</v>
      </c>
      <c r="B56" s="63" t="s">
        <v>1671</v>
      </c>
      <c r="C56" s="47" t="s">
        <v>1732</v>
      </c>
      <c r="D56" s="0" t="str">
        <f aca="false">IF(B56&lt;&gt;"","["&amp;B56&amp;"] ","")  &amp; C56</f>
        <v>[ANCP] Monitoring &amp;evaluation</v>
      </c>
      <c r="E56" s="0" t="s">
        <v>3596</v>
      </c>
    </row>
    <row r="57" customFormat="false" ht="18.05" hidden="false" customHeight="true" outlineLevel="0" collapsed="false">
      <c r="A57" s="32" t="s">
        <v>1655</v>
      </c>
      <c r="C57" s="40" t="s">
        <v>1738</v>
      </c>
      <c r="D57" s="0" t="str">
        <f aca="false">IF(B57&lt;&gt;"","["&amp;B57&amp;"] ","")  &amp; C57</f>
        <v>Eldery - โครงการผู้สูงอายุ</v>
      </c>
      <c r="E57" s="0" t="s">
        <v>1738</v>
      </c>
    </row>
    <row r="58" customFormat="false" ht="18.05" hidden="false" customHeight="true" outlineLevel="0" collapsed="false">
      <c r="A58" s="33" t="s">
        <v>1744</v>
      </c>
      <c r="C58" s="40" t="s">
        <v>1746</v>
      </c>
      <c r="D58" s="0" t="str">
        <f aca="false">IF(B58&lt;&gt;"","["&amp;B58&amp;"] ","")  &amp; C58</f>
        <v>Sewing workshop</v>
      </c>
      <c r="E58" s="0" t="s">
        <v>1746</v>
      </c>
    </row>
    <row r="59" customFormat="false" ht="18.05" hidden="false" customHeight="true" outlineLevel="0" collapsed="false">
      <c r="A59" s="33" t="s">
        <v>1744</v>
      </c>
      <c r="C59" s="40" t="s">
        <v>1778</v>
      </c>
      <c r="D59" s="0" t="str">
        <f aca="false">IF(B59&lt;&gt;"","["&amp;B59&amp;"] ","")  &amp; C59</f>
        <v>Sanitation assistant</v>
      </c>
      <c r="E59" s="0" t="s">
        <v>1778</v>
      </c>
    </row>
    <row r="60" customFormat="false" ht="18.05" hidden="false" customHeight="true" outlineLevel="0" collapsed="false">
      <c r="A60" s="33" t="s">
        <v>1744</v>
      </c>
      <c r="C60" s="40" t="s">
        <v>1784</v>
      </c>
      <c r="D60" s="0" t="str">
        <f aca="false">IF(B60&lt;&gt;"","["&amp;B60&amp;"] ","")  &amp; C60</f>
        <v>Emergency</v>
      </c>
      <c r="E60" s="0" t="s">
        <v>1784</v>
      </c>
    </row>
    <row r="61" customFormat="false" ht="18.05" hidden="false" customHeight="true" outlineLevel="0" collapsed="false">
      <c r="A61" s="33" t="s">
        <v>1792</v>
      </c>
      <c r="B61" s="40" t="s">
        <v>1794</v>
      </c>
      <c r="C61" s="47" t="s">
        <v>1796</v>
      </c>
      <c r="D61" s="0" t="str">
        <f aca="false">IF(B61&lt;&gt;"","["&amp;B61&amp;"] ","")  &amp; C61</f>
        <v>[Central Kitchen] Improvement and building Maintenance</v>
      </c>
      <c r="E61" s="0" t="s">
        <v>2452</v>
      </c>
    </row>
    <row r="62" customFormat="false" ht="18.05" hidden="false" customHeight="true" outlineLevel="0" collapsed="false">
      <c r="A62" s="33" t="s">
        <v>1792</v>
      </c>
      <c r="B62" s="40" t="s">
        <v>1794</v>
      </c>
      <c r="C62" s="47" t="s">
        <v>1799</v>
      </c>
      <c r="D62" s="0" t="str">
        <f aca="false">IF(B62&lt;&gt;"","["&amp;B62&amp;"] ","")  &amp; C62</f>
        <v>[Central Kitchen] Equipment kitchen</v>
      </c>
      <c r="E62" s="0" t="s">
        <v>2454</v>
      </c>
    </row>
    <row r="63" customFormat="false" ht="18.05" hidden="false" customHeight="true" outlineLevel="0" collapsed="false">
      <c r="A63" s="33" t="s">
        <v>1792</v>
      </c>
      <c r="B63" s="40" t="s">
        <v>1794</v>
      </c>
      <c r="C63" s="47" t="s">
        <v>1818</v>
      </c>
      <c r="D63" s="0" t="str">
        <f aca="false">IF(B63&lt;&gt;"","["&amp;B63&amp;"] ","")  &amp; C63</f>
        <v>[Central Kitchen] Furniture</v>
      </c>
      <c r="E63" s="0" t="s">
        <v>2464</v>
      </c>
    </row>
    <row r="64" customFormat="false" ht="18.05" hidden="false" customHeight="true" outlineLevel="0" collapsed="false">
      <c r="A64" s="33" t="s">
        <v>1792</v>
      </c>
      <c r="B64" s="40" t="s">
        <v>1794</v>
      </c>
      <c r="C64" s="47" t="s">
        <v>946</v>
      </c>
      <c r="D64" s="0" t="str">
        <f aca="false">IF(B64&lt;&gt;"","["&amp;B64&amp;"] ","")  &amp; C64</f>
        <v>[Central Kitchen] Transportation</v>
      </c>
      <c r="E64" s="0" t="s">
        <v>2468</v>
      </c>
    </row>
    <row r="65" customFormat="false" ht="18.05" hidden="false" customHeight="true" outlineLevel="0" collapsed="false">
      <c r="A65" s="33" t="s">
        <v>1792</v>
      </c>
      <c r="B65" s="40" t="s">
        <v>1794</v>
      </c>
      <c r="C65" s="47" t="s">
        <v>1838</v>
      </c>
      <c r="D65" s="0" t="str">
        <f aca="false">IF(B65&lt;&gt;"","["&amp;B65&amp;"] ","")  &amp; C65</f>
        <v>[Central Kitchen] Rent and Utilities</v>
      </c>
      <c r="E65" s="0" t="s">
        <v>2476</v>
      </c>
    </row>
    <row r="66" customFormat="false" ht="18.05" hidden="false" customHeight="true" outlineLevel="0" collapsed="false">
      <c r="A66" s="33" t="s">
        <v>1792</v>
      </c>
      <c r="B66" s="40" t="s">
        <v>1794</v>
      </c>
      <c r="C66" s="47" t="s">
        <v>1486</v>
      </c>
      <c r="D66" s="0" t="str">
        <f aca="false">IF(B66&lt;&gt;"","["&amp;B66&amp;"] ","")  &amp; C66</f>
        <v>[Central Kitchen] Salaries</v>
      </c>
      <c r="E66" s="0" t="s">
        <v>2485</v>
      </c>
    </row>
    <row r="67" customFormat="false" ht="18.05" hidden="false" customHeight="true" outlineLevel="0" collapsed="false">
      <c r="A67" s="33" t="s">
        <v>1792</v>
      </c>
      <c r="B67" s="40" t="s">
        <v>1794</v>
      </c>
      <c r="C67" s="47" t="s">
        <v>1875</v>
      </c>
      <c r="D67" s="0" t="str">
        <f aca="false">IF(B67&lt;&gt;"","["&amp;B67&amp;"] ","")  &amp; C67</f>
        <v>[Central Kitchen] Staff Capacity building</v>
      </c>
      <c r="E67" s="0" t="s">
        <v>2496</v>
      </c>
    </row>
    <row r="68" customFormat="false" ht="18.05" hidden="false" customHeight="true" outlineLevel="0" collapsed="false">
      <c r="A68" s="33" t="s">
        <v>1792</v>
      </c>
      <c r="B68" s="40" t="s">
        <v>1794</v>
      </c>
      <c r="C68" s="47" t="s">
        <v>1883</v>
      </c>
      <c r="D68" s="0" t="str">
        <f aca="false">IF(B68&lt;&gt;"","["&amp;B68&amp;"] ","")  &amp; C68</f>
        <v>[Central Kitchen] Cooking Gas and Sanitation</v>
      </c>
      <c r="E68" s="0" t="s">
        <v>2501</v>
      </c>
    </row>
    <row r="69" customFormat="false" ht="18.05" hidden="false" customHeight="true" outlineLevel="0" collapsed="false">
      <c r="A69" s="33" t="s">
        <v>1792</v>
      </c>
      <c r="B69" s="40" t="s">
        <v>1794</v>
      </c>
      <c r="C69" s="47" t="s">
        <v>1894</v>
      </c>
      <c r="D69" s="0" t="str">
        <f aca="false">IF(B69&lt;&gt;"","["&amp;B69&amp;"] ","")  &amp; C69</f>
        <v>[Central Kitchen] Food supplies</v>
      </c>
      <c r="E69" s="0" t="s">
        <v>2507</v>
      </c>
    </row>
    <row r="70" customFormat="false" ht="18.05" hidden="false" customHeight="true" outlineLevel="0" collapsed="false">
      <c r="A70" s="33" t="s">
        <v>1792</v>
      </c>
      <c r="C70" s="40" t="s">
        <v>1912</v>
      </c>
      <c r="D70" s="0" t="str">
        <f aca="false">IF(B70&lt;&gt;"","["&amp;B70&amp;"] ","")  &amp; C70</f>
        <v>Nutrition</v>
      </c>
      <c r="E70" s="0" t="s">
        <v>1912</v>
      </c>
    </row>
    <row r="71" customFormat="false" ht="18.05" hidden="false" customHeight="true" outlineLevel="0" collapsed="false">
      <c r="A71" s="33" t="s">
        <v>1792</v>
      </c>
      <c r="C71" s="40" t="s">
        <v>1920</v>
      </c>
      <c r="D71" s="0" t="str">
        <f aca="false">IF(B71&lt;&gt;"","["&amp;B71&amp;"] ","")  &amp; C71</f>
        <v>Food supplies for school &amp; Dormitory (not central kitchen)</v>
      </c>
      <c r="E71" s="0" t="s">
        <v>1920</v>
      </c>
    </row>
    <row r="72" customFormat="false" ht="18.05" hidden="false" customHeight="true" outlineLevel="0" collapsed="false">
      <c r="A72" s="33" t="s">
        <v>1792</v>
      </c>
      <c r="C72" s="40" t="s">
        <v>1934</v>
      </c>
      <c r="D72" s="0" t="str">
        <f aca="false">IF(B72&lt;&gt;"","["&amp;B72&amp;"] ","")  &amp; C72</f>
        <v>Agriculture</v>
      </c>
      <c r="E72" s="0" t="s">
        <v>1934</v>
      </c>
    </row>
    <row r="73" customFormat="false" ht="18.05" hidden="false" customHeight="true" outlineLevel="0" collapsed="false">
      <c r="A73" s="33" t="s">
        <v>1792</v>
      </c>
      <c r="C73" s="40" t="s">
        <v>1948</v>
      </c>
      <c r="D73" s="0" t="str">
        <f aca="false">IF(B73&lt;&gt;"","["&amp;B73&amp;"] ","")  &amp; C73</f>
        <v>Food-Emergency</v>
      </c>
      <c r="E73" s="0" t="s">
        <v>1948</v>
      </c>
    </row>
    <row r="74" customFormat="false" ht="18.05" hidden="false" customHeight="true" outlineLevel="0" collapsed="false">
      <c r="A74" s="33" t="s">
        <v>1952</v>
      </c>
      <c r="C74" s="40" t="s">
        <v>1954</v>
      </c>
      <c r="D74" s="0" t="str">
        <f aca="false">IF(B74&lt;&gt;"","["&amp;B74&amp;"] ","")  &amp; C74</f>
        <v>Partners Responsible on Child protection</v>
      </c>
      <c r="E74" s="0" t="s">
        <v>1954</v>
      </c>
    </row>
    <row r="75" customFormat="false" ht="18.05" hidden="false" customHeight="true" outlineLevel="0" collapsed="false">
      <c r="A75" s="33" t="s">
        <v>1952</v>
      </c>
      <c r="C75" s="40" t="s">
        <v>1968</v>
      </c>
      <c r="D75" s="0" t="str">
        <f aca="false">IF(B75&lt;&gt;"","["&amp;B75&amp;"] ","")  &amp; C75</f>
        <v>Partners Responsible identify, reach, and respond</v>
      </c>
      <c r="E75" s="0" t="s">
        <v>1968</v>
      </c>
    </row>
    <row r="76" customFormat="false" ht="18.05" hidden="false" customHeight="true" outlineLevel="0" collapsed="false">
      <c r="A76" s="33" t="s">
        <v>1952</v>
      </c>
      <c r="C76" s="40" t="s">
        <v>1980</v>
      </c>
      <c r="D76" s="0" t="str">
        <f aca="false">IF(B76&lt;&gt;"","["&amp;B76&amp;"] ","")  &amp; C76</f>
        <v>Consultation workshops</v>
      </c>
      <c r="E76" s="0" t="s">
        <v>1980</v>
      </c>
    </row>
    <row r="77" customFormat="false" ht="18.05" hidden="false" customHeight="true" outlineLevel="0" collapsed="false">
      <c r="A77" s="33" t="s">
        <v>1952</v>
      </c>
      <c r="C77" s="40" t="s">
        <v>1990</v>
      </c>
      <c r="D77" s="0" t="str">
        <f aca="false">IF(B77&lt;&gt;"","["&amp;B77&amp;"] ","")  &amp; C77</f>
        <v>Planning, evaluation, and partnerships</v>
      </c>
      <c r="E77" s="0" t="s">
        <v>1990</v>
      </c>
    </row>
    <row r="78" customFormat="false" ht="18.05" hidden="false" customHeight="true" outlineLevel="0" collapsed="false">
      <c r="A78" s="33" t="s">
        <v>1646</v>
      </c>
      <c r="C78" s="40" t="s">
        <v>2001</v>
      </c>
      <c r="D78" s="0" t="str">
        <f aca="false">IF(B78&lt;&gt;"","["&amp;B78&amp;"] ","")  &amp; C78</f>
        <v>Utilities&amp;Facilities</v>
      </c>
      <c r="E78" s="0" t="s">
        <v>2001</v>
      </c>
    </row>
    <row r="79" customFormat="false" ht="18.05" hidden="false" customHeight="true" outlineLevel="0" collapsed="false">
      <c r="A79" s="33" t="s">
        <v>1646</v>
      </c>
      <c r="C79" s="40" t="s">
        <v>2018</v>
      </c>
      <c r="D79" s="0" t="str">
        <f aca="false">IF(B79&lt;&gt;"","["&amp;B79&amp;"] ","")  &amp; C79</f>
        <v>Project assistant</v>
      </c>
      <c r="E79" s="0" t="s">
        <v>2018</v>
      </c>
    </row>
    <row r="80" customFormat="false" ht="18.05" hidden="false" customHeight="true" outlineLevel="0" collapsed="false">
      <c r="A80" s="33" t="s">
        <v>1646</v>
      </c>
      <c r="C80" s="40" t="s">
        <v>2050</v>
      </c>
      <c r="D80" s="0" t="str">
        <f aca="false">IF(B80&lt;&gt;"","["&amp;B80&amp;"] ","")  &amp; C80</f>
        <v>Travels,Car,Flights&amp;Lodging</v>
      </c>
      <c r="E80" s="0" t="s">
        <v>2050</v>
      </c>
    </row>
    <row r="81" customFormat="false" ht="18.05" hidden="false" customHeight="true" outlineLevel="0" collapsed="false">
      <c r="A81" s="33" t="s">
        <v>1646</v>
      </c>
      <c r="C81" s="40" t="s">
        <v>1998</v>
      </c>
      <c r="D81" s="0" t="str">
        <f aca="false">IF(B81&lt;&gt;"","["&amp;B81&amp;"] ","")  &amp; C81</f>
        <v>Office supplies</v>
      </c>
      <c r="E81" s="0" t="s">
        <v>1998</v>
      </c>
    </row>
    <row r="82" customFormat="false" ht="18.05" hidden="false" customHeight="true" outlineLevel="0" collapsed="false">
      <c r="A82" s="33" t="s">
        <v>1646</v>
      </c>
      <c r="C82" s="40" t="s">
        <v>2086</v>
      </c>
      <c r="D82" s="0" t="str">
        <f aca="false">IF(B82&lt;&gt;"","["&amp;B82&amp;"] ","")  &amp; C82</f>
        <v>Equipment furniture&amp;machines (Office&amp;House)</v>
      </c>
      <c r="E82" s="0" t="s">
        <v>2086</v>
      </c>
    </row>
    <row r="83" customFormat="false" ht="18.05" hidden="false" customHeight="true" outlineLevel="0" collapsed="false">
      <c r="A83" s="33" t="s">
        <v>1646</v>
      </c>
      <c r="C83" s="40" t="s">
        <v>2092</v>
      </c>
      <c r="D83" s="0" t="str">
        <f aca="false">IF(B83&lt;&gt;"","["&amp;B83&amp;"] ","")  &amp; C83</f>
        <v>Communication&amp;shipping</v>
      </c>
      <c r="E83" s="0" t="s">
        <v>2092</v>
      </c>
    </row>
    <row r="84" customFormat="false" ht="18.05" hidden="false" customHeight="true" outlineLevel="0" collapsed="false">
      <c r="A84" s="33" t="s">
        <v>1646</v>
      </c>
      <c r="C84" s="40" t="s">
        <v>2103</v>
      </c>
      <c r="D84" s="0" t="str">
        <f aca="false">IF(B84&lt;&gt;"","["&amp;B84&amp;"] ","")  &amp; C84</f>
        <v>Public relations&amp;information</v>
      </c>
      <c r="E84" s="0" t="s">
        <v>2103</v>
      </c>
    </row>
    <row r="85" customFormat="false" ht="18.05" hidden="false" customHeight="true" outlineLevel="0" collapsed="false">
      <c r="A85" s="33" t="s">
        <v>1646</v>
      </c>
      <c r="C85" s="40" t="s">
        <v>2115</v>
      </c>
      <c r="D85" s="0" t="str">
        <f aca="false">IF(B85&lt;&gt;"","["&amp;B85&amp;"] ","")  &amp; C85</f>
        <v>Food&amp;related costs</v>
      </c>
      <c r="E85" s="0" t="s">
        <v>2115</v>
      </c>
    </row>
    <row r="86" customFormat="false" ht="18.05" hidden="false" customHeight="true" outlineLevel="0" collapsed="false">
      <c r="A86" s="33" t="s">
        <v>1646</v>
      </c>
      <c r="C86" s="40" t="s">
        <v>2123</v>
      </c>
      <c r="D86" s="0" t="str">
        <f aca="false">IF(B86&lt;&gt;"","["&amp;B86&amp;"] ","")  &amp; C86</f>
        <v>Events&amp;conferences</v>
      </c>
      <c r="E86" s="0" t="s">
        <v>2123</v>
      </c>
    </row>
    <row r="87" customFormat="false" ht="18.05" hidden="false" customHeight="true" outlineLevel="0" collapsed="false">
      <c r="A87" s="33" t="s">
        <v>1646</v>
      </c>
      <c r="C87" s="40" t="s">
        <v>991</v>
      </c>
      <c r="D87" s="0" t="str">
        <f aca="false">IF(B87&lt;&gt;"","["&amp;B87&amp;"] ","")  &amp; C87</f>
        <v>Other</v>
      </c>
      <c r="E87" s="0" t="s">
        <v>991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2014-04-12T04:35:07Z</dcterms:created>
  <dc:creator>GHz_T</dc:creator>
  <dc:language>en-US</dc:language>
  <cp:lastModifiedBy>GHz_T</cp:lastModifiedBy>
  <cp:lastPrinted>2014-04-21T04:31:26Z</cp:lastPrinted>
  <dcterms:modified xsi:type="dcterms:W3CDTF">2014-04-24T09:09:49Z</dcterms:modified>
  <cp:revision>0</cp:revision>
</cp:coreProperties>
</file>