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 8.1\Desktop\ตรวจวัดคุณภาพน้ำ 24 จุด ปี 65-66\ตรวจวัดคุณภาพน้ำปี 65\"/>
    </mc:Choice>
  </mc:AlternateContent>
  <xr:revisionPtr revIDLastSave="0" documentId="8_{E8F7D746-2F79-42CB-865C-B4609FBEB2C5}" xr6:coauthVersionLast="47" xr6:coauthVersionMax="47" xr10:uidLastSave="{00000000-0000-0000-0000-000000000000}"/>
  <bookViews>
    <workbookView xWindow="-120" yWindow="-120" windowWidth="24240" windowHeight="13140" tabRatio="599" firstSheet="1" activeTab="1" xr2:uid="{00000000-000D-0000-FFFF-FFFF00000000}"/>
  </bookViews>
  <sheets>
    <sheet name="คุณภาพน้ำ 24จุด 3 พ.ย.65  " sheetId="40" r:id="rId1"/>
    <sheet name="คุณภาพน้ำ 24จุด 2 ธ.ค.65  " sheetId="41" r:id="rId2"/>
    <sheet name="คุณภาพน้ำ 24จุด 9 ธ.ค.65  " sheetId="33" r:id="rId3"/>
    <sheet name="คุณภาพน้ำ 24จุด 16 ธ.ค.65   " sheetId="42" r:id="rId4"/>
    <sheet name="คุณภาพน้ำ 24จุด 23 ธ.ค.65  " sheetId="43" r:id="rId5"/>
    <sheet name="Sheet1" sheetId="38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43" l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2" i="43" s="1"/>
  <c r="A23" i="43" s="1"/>
  <c r="A24" i="43" s="1"/>
  <c r="A25" i="43" s="1"/>
  <c r="A26" i="43" s="1"/>
  <c r="A27" i="43" s="1"/>
  <c r="A28" i="43" s="1"/>
  <c r="A29" i="43" s="1"/>
  <c r="A30" i="43" s="1"/>
  <c r="A8" i="42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2" i="42" s="1"/>
  <c r="A23" i="42" s="1"/>
  <c r="A24" i="42" s="1"/>
  <c r="A25" i="42" s="1"/>
  <c r="A26" i="42" s="1"/>
  <c r="A27" i="42" s="1"/>
  <c r="A28" i="42" s="1"/>
  <c r="A29" i="42" s="1"/>
  <c r="A30" i="42" s="1"/>
  <c r="A8" i="4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2" i="41" s="1"/>
  <c r="A23" i="41" s="1"/>
  <c r="A24" i="41" s="1"/>
  <c r="A25" i="41" s="1"/>
  <c r="A26" i="41" s="1"/>
  <c r="A27" i="41" s="1"/>
  <c r="A28" i="41" s="1"/>
  <c r="A29" i="41" s="1"/>
  <c r="A30" i="41" s="1"/>
  <c r="A8" i="40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2" i="40" s="1"/>
  <c r="A23" i="40" s="1"/>
  <c r="A24" i="40" s="1"/>
  <c r="A25" i="40" s="1"/>
  <c r="A26" i="40" s="1"/>
  <c r="A27" i="40" s="1"/>
  <c r="A28" i="40" s="1"/>
  <c r="A29" i="40" s="1"/>
  <c r="A30" i="40" s="1"/>
  <c r="A8" i="33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2" i="33" s="1"/>
  <c r="A23" i="33" s="1"/>
  <c r="A24" i="33" s="1"/>
  <c r="A25" i="33" s="1"/>
  <c r="A26" i="33" s="1"/>
  <c r="A27" i="33" s="1"/>
  <c r="A28" i="33" s="1"/>
  <c r="A29" i="33" s="1"/>
  <c r="A30" i="33" s="1"/>
</calcChain>
</file>

<file path=xl/sharedStrings.xml><?xml version="1.0" encoding="utf-8"?>
<sst xmlns="http://schemas.openxmlformats.org/spreadsheetml/2006/main" count="271" uniqueCount="54">
  <si>
    <t>ลำดับที่</t>
  </si>
  <si>
    <t>หมายเหตุ</t>
  </si>
  <si>
    <t>จุดตรวจ</t>
  </si>
  <si>
    <t>วัน/เดือน/ปี</t>
  </si>
  <si>
    <t>เวลา</t>
  </si>
  <si>
    <t>โรงสูบน้ำประปาปากพนัง</t>
  </si>
  <si>
    <t>ประปาก๊อกโครงการ</t>
  </si>
  <si>
    <t>บริเวณวัดสุชาโต</t>
  </si>
  <si>
    <t>เหนือ ปตร.บางไทร</t>
  </si>
  <si>
    <t>ท้าย ปตร.บางไทร</t>
  </si>
  <si>
    <t>จุดวัดสระน้ำขาว</t>
  </si>
  <si>
    <t>บริเวณวัดสระเกษ</t>
  </si>
  <si>
    <t>ปตร.เชียร์ใหญ่</t>
  </si>
  <si>
    <t>หน้า ปตร.คลองฆ้อง</t>
  </si>
  <si>
    <t>สะพานการะเกด</t>
  </si>
  <si>
    <t>เหนือ ปตร.เสือหึง</t>
  </si>
  <si>
    <t>ท้าย ปตร.เสือหึง</t>
  </si>
  <si>
    <t>เหนือ ปตร.ท่าพญา</t>
  </si>
  <si>
    <t>ท้าย ปตร.ท่าพญา</t>
  </si>
  <si>
    <t>เหนือ ปตร.ฉุกเฉิน</t>
  </si>
  <si>
    <t>ท้าย ปตร.ฉุกเฉิน</t>
  </si>
  <si>
    <t>เหนือ ปตร.คลองลัด</t>
  </si>
  <si>
    <t>ท้าย ปตร.คลองลัด</t>
  </si>
  <si>
    <t>ค่าพิกัดUTM-X</t>
  </si>
  <si>
    <t>ค่าพิกัดUTM-Y</t>
  </si>
  <si>
    <t>หน้าอำเภอเชียรใหญ่</t>
  </si>
  <si>
    <r>
      <t xml:space="preserve">Temp ไม่เกิน 40 </t>
    </r>
    <r>
      <rPr>
        <b/>
        <vertAlign val="superscript"/>
        <sz val="14"/>
        <color theme="1"/>
        <rFont val="TH SarabunPSK"/>
        <family val="2"/>
      </rPr>
      <t>๐</t>
    </r>
    <r>
      <rPr>
        <b/>
        <sz val="14"/>
        <color theme="1"/>
        <rFont val="TH SarabunPSK"/>
        <family val="2"/>
      </rPr>
      <t>c</t>
    </r>
  </si>
  <si>
    <t>เหนือ ปตร.สุขุม</t>
  </si>
  <si>
    <t>ท้าย ปตร.สุขุม</t>
  </si>
  <si>
    <t xml:space="preserve"> เหนือน้ำ ปตร.อุทกวิภาชประสิทธิ</t>
  </si>
  <si>
    <t xml:space="preserve">ท้ายน้ำ ปตร.อุทกวิภาชประสิทธิ </t>
  </si>
  <si>
    <t>โซนน้ำเค็ม</t>
  </si>
  <si>
    <t>โซนน้ำจืด (น้ำที่ใช้เพื่อการเกษตร)</t>
  </si>
  <si>
    <t>บริเวณท่าเรือปากพนัง</t>
  </si>
  <si>
    <t>ใช้เกณฑ์การตรวจวัดคุณภาพน้ำเพื่อการเกษตร และเกณฑ์มาตรฐานการระบายน้ำลงทางน้ำชลประทาน</t>
  </si>
  <si>
    <t>ผลการตรวจคุณภาพน้ำเพื่อใช้ในด้านการเกษตร  ฝ่ายจัดสรรน้ำและปรับปรุงระบบชลประทาน   โครงการส่งน้ำและบำรุงรักษาปากพนังล่าง</t>
  </si>
  <si>
    <t>*** อ้างอิง จากค่ามาตรฐานการระบายน้ำลงทางน้ำชลประทานและทางน้ำที่ต่อเชื่อมกับทางน้ำชลประทาน ในเขตพื้นที่โครงการชลประทาน  กลุ่มงานตะกอนและคุณภาพน้ำส่วนอุทกวิทยา สำนักบริหารจัดการน้ำและอุทกวิทยา</t>
  </si>
  <si>
    <t xml:space="preserve">pH 
</t>
  </si>
  <si>
    <t xml:space="preserve">EC 
</t>
  </si>
  <si>
    <t xml:space="preserve">Sal 
</t>
  </si>
  <si>
    <t xml:space="preserve">DO 
</t>
  </si>
  <si>
    <t xml:space="preserve">TDS 
</t>
  </si>
  <si>
    <t xml:space="preserve">(ระหว่าง </t>
  </si>
  <si>
    <t xml:space="preserve">(ไม่เกิน 2,000 </t>
  </si>
  <si>
    <t xml:space="preserve">( ไม่เกิน  </t>
  </si>
  <si>
    <t xml:space="preserve">( ไม่น้อยกว่า </t>
  </si>
  <si>
    <t xml:space="preserve">( ไม่เกิน 1,300 </t>
  </si>
  <si>
    <t>6.5 - 8.5)</t>
  </si>
  <si>
    <t>1.0 g/l )</t>
  </si>
  <si>
    <t>2.0 mg/l )</t>
  </si>
  <si>
    <t>mg/l )</t>
  </si>
  <si>
    <r>
      <rPr>
        <b/>
        <sz val="12"/>
        <rFont val="Symbol"/>
        <family val="1"/>
        <charset val="2"/>
      </rPr>
      <t>m</t>
    </r>
    <r>
      <rPr>
        <b/>
        <sz val="12"/>
        <rFont val="TH SarabunPSK"/>
        <family val="2"/>
      </rPr>
      <t>mhos/cm.)</t>
    </r>
  </si>
  <si>
    <t>Do ต่ำกว่าเกณฑ์มาตรฐาน</t>
  </si>
  <si>
    <t>เปิดบาน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</si>
</sst>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6"/>
      <color theme="1"/>
      <name val="TH SarabunPSK"/>
      <family val="2"/>
      <charset val="222"/>
    </font>
    <font>
      <b/>
      <sz val="16"/>
      <color theme="1"/>
      <name val="TH SarabunPSK"/>
      <family val="2"/>
    </font>
    <font>
      <b/>
      <sz val="14"/>
      <color theme="1"/>
      <name val="TH SarabunPSK"/>
      <family val="2"/>
    </font>
    <font>
      <b/>
      <vertAlign val="superscript"/>
      <sz val="14"/>
      <color theme="1"/>
      <name val="TH SarabunPSK"/>
      <family val="2"/>
    </font>
    <font>
      <sz val="14"/>
      <color theme="1"/>
      <name val="TH SarabunPSK"/>
      <family val="2"/>
    </font>
    <font>
      <b/>
      <sz val="12"/>
      <color theme="1"/>
      <name val="TH SarabunPSK"/>
      <family val="2"/>
    </font>
    <font>
      <b/>
      <sz val="12"/>
      <color rgb="FFFF0000"/>
      <name val="TH SarabunPSK"/>
      <family val="2"/>
    </font>
    <font>
      <b/>
      <sz val="16"/>
      <name val="TH SarabunPSK"/>
      <family val="2"/>
    </font>
    <font>
      <sz val="16"/>
      <color theme="1"/>
      <name val="TH SarabunPSK"/>
      <family val="2"/>
      <charset val="222"/>
    </font>
    <font>
      <b/>
      <sz val="14"/>
      <name val="TH SarabunPSK"/>
      <family val="2"/>
    </font>
    <font>
      <b/>
      <sz val="10"/>
      <color theme="1"/>
      <name val="TH SarabunPSK"/>
      <family val="2"/>
    </font>
    <font>
      <b/>
      <i/>
      <sz val="14"/>
      <color rgb="FF000000"/>
      <name val="TH SarabunPSK"/>
      <family val="2"/>
    </font>
    <font>
      <b/>
      <sz val="12"/>
      <name val="TH SarabunPSK"/>
      <family val="2"/>
      <charset val="222"/>
    </font>
    <font>
      <b/>
      <sz val="12"/>
      <name val="TH SarabunPSK"/>
      <family val="1"/>
      <charset val="222"/>
    </font>
    <font>
      <b/>
      <sz val="12"/>
      <name val="Symbol"/>
      <family val="1"/>
      <charset val="2"/>
    </font>
    <font>
      <b/>
      <sz val="12"/>
      <name val="TH SarabunPSK"/>
      <family val="2"/>
    </font>
    <font>
      <b/>
      <sz val="14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5">
    <xf numFmtId="0" fontId="0" fillId="0" borderId="0" xfId="0"/>
    <xf numFmtId="0" fontId="4" fillId="0" borderId="0" xfId="0" applyFont="1"/>
    <xf numFmtId="0" fontId="2" fillId="0" borderId="1" xfId="0" applyFont="1" applyBorder="1"/>
    <xf numFmtId="0" fontId="1" fillId="0" borderId="5" xfId="0" quotePrefix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0" fontId="0" fillId="0" borderId="5" xfId="0" applyBorder="1"/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2" fontId="2" fillId="0" borderId="1" xfId="0" quotePrefix="1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10" fillId="0" borderId="9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15" fontId="2" fillId="0" borderId="7" xfId="0" applyNumberFormat="1" applyFont="1" applyBorder="1" applyAlignment="1">
      <alignment horizontal="center"/>
    </xf>
    <xf numFmtId="2" fontId="2" fillId="0" borderId="7" xfId="0" quotePrefix="1" applyNumberFormat="1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12" fillId="2" borderId="3" xfId="0" applyFont="1" applyFill="1" applyBorder="1" applyAlignment="1">
      <alignment horizontal="center" vertical="top" wrapText="1"/>
    </xf>
    <xf numFmtId="0" fontId="12" fillId="2" borderId="4" xfId="0" applyFont="1" applyFill="1" applyBorder="1" applyAlignment="1">
      <alignment horizontal="center" vertical="top" wrapText="1"/>
    </xf>
    <xf numFmtId="0" fontId="13" fillId="2" borderId="2" xfId="0" applyFont="1" applyFill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9" fillId="0" borderId="1" xfId="0" quotePrefix="1" applyNumberFormat="1" applyFont="1" applyBorder="1" applyAlignment="1">
      <alignment horizontal="center"/>
    </xf>
    <xf numFmtId="0" fontId="9" fillId="0" borderId="1" xfId="0" quotePrefix="1" applyFont="1" applyBorder="1" applyAlignment="1">
      <alignment horizontal="center"/>
    </xf>
    <xf numFmtId="3" fontId="9" fillId="0" borderId="1" xfId="0" quotePrefix="1" applyNumberFormat="1" applyFont="1" applyBorder="1" applyAlignment="1">
      <alignment horizontal="center"/>
    </xf>
    <xf numFmtId="4" fontId="9" fillId="0" borderId="0" xfId="0" applyNumberFormat="1" applyFont="1" applyAlignment="1">
      <alignment horizontal="center"/>
    </xf>
    <xf numFmtId="2" fontId="9" fillId="0" borderId="7" xfId="0" applyNumberFormat="1" applyFont="1" applyBorder="1" applyAlignment="1">
      <alignment horizontal="center"/>
    </xf>
    <xf numFmtId="3" fontId="9" fillId="0" borderId="7" xfId="0" applyNumberFormat="1" applyFont="1" applyBorder="1" applyAlignment="1">
      <alignment horizontal="center"/>
    </xf>
    <xf numFmtId="4" fontId="9" fillId="0" borderId="7" xfId="0" applyNumberFormat="1" applyFont="1" applyBorder="1" applyAlignment="1">
      <alignment horizontal="center"/>
    </xf>
    <xf numFmtId="0" fontId="9" fillId="0" borderId="7" xfId="0" quotePrefix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" xfId="0" quotePrefix="1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3" fontId="2" fillId="0" borderId="1" xfId="1" quotePrefix="1" applyNumberFormat="1" applyFont="1" applyBorder="1" applyAlignment="1">
      <alignment horizontal="center"/>
    </xf>
    <xf numFmtId="4" fontId="2" fillId="0" borderId="1" xfId="0" quotePrefix="1" applyNumberFormat="1" applyFont="1" applyBorder="1" applyAlignment="1">
      <alignment horizontal="center"/>
    </xf>
    <xf numFmtId="3" fontId="2" fillId="0" borderId="1" xfId="1" applyNumberFormat="1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2" fontId="16" fillId="0" borderId="1" xfId="0" quotePrefix="1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4" fontId="16" fillId="0" borderId="1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0" fillId="0" borderId="1" xfId="0" applyBorder="1"/>
    <xf numFmtId="4" fontId="9" fillId="0" borderId="1" xfId="0" quotePrefix="1" applyNumberFormat="1" applyFont="1" applyBorder="1" applyAlignment="1">
      <alignment horizontal="center"/>
    </xf>
    <xf numFmtId="0" fontId="16" fillId="0" borderId="1" xfId="0" quotePrefix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3" fontId="16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/>
    </xf>
    <xf numFmtId="0" fontId="11" fillId="2" borderId="7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2">
    <cellStyle name="จุลภาค" xfId="1" builtinId="3"/>
    <cellStyle name="ปกติ" xfId="0" builtinId="0"/>
  </cellStyles>
  <dxfs count="0"/>
  <tableStyles count="0" defaultTableStyle="TableStyleMedium9" defaultPivotStyle="PivotStyleLight16"/>
  <colors>
    <mruColors>
      <color rgb="FF000000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E1A7-32FC-4E95-99D0-DA1379D22A0B}">
  <sheetPr>
    <tabColor rgb="FF00B0F0"/>
  </sheetPr>
  <dimension ref="A1:M31"/>
  <sheetViews>
    <sheetView showGridLines="0" topLeftCell="A4" zoomScaleNormal="100" workbookViewId="0">
      <selection activeCell="N14" sqref="N14"/>
    </sheetView>
  </sheetViews>
  <sheetFormatPr defaultRowHeight="21" x14ac:dyDescent="0.35"/>
  <cols>
    <col min="1" max="1" width="5.875" customWidth="1"/>
    <col min="2" max="2" width="23" customWidth="1"/>
    <col min="3" max="3" width="8.37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2.375" customWidth="1"/>
    <col min="13" max="13" width="22.125" customWidth="1"/>
  </cols>
  <sheetData>
    <row r="1" spans="1:13" ht="35.25" customHeight="1" x14ac:dyDescent="0.35">
      <c r="A1" s="65" t="s">
        <v>35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s="1" customFormat="1" ht="18.75" customHeight="1" x14ac:dyDescent="0.3">
      <c r="A2" s="66" t="s">
        <v>0</v>
      </c>
      <c r="B2" s="66" t="s">
        <v>2</v>
      </c>
      <c r="C2" s="67" t="s">
        <v>23</v>
      </c>
      <c r="D2" s="67" t="s">
        <v>24</v>
      </c>
      <c r="E2" s="66" t="s">
        <v>3</v>
      </c>
      <c r="F2" s="66" t="s">
        <v>4</v>
      </c>
      <c r="G2" s="70" t="s">
        <v>26</v>
      </c>
      <c r="H2" s="26" t="s">
        <v>37</v>
      </c>
      <c r="I2" s="29" t="s">
        <v>38</v>
      </c>
      <c r="J2" s="26" t="s">
        <v>39</v>
      </c>
      <c r="K2" s="26" t="s">
        <v>40</v>
      </c>
      <c r="L2" s="26" t="s">
        <v>41</v>
      </c>
      <c r="M2" s="8" t="s">
        <v>1</v>
      </c>
    </row>
    <row r="3" spans="1:13" s="1" customFormat="1" ht="24" customHeight="1" x14ac:dyDescent="0.3">
      <c r="A3" s="66"/>
      <c r="B3" s="66"/>
      <c r="C3" s="68"/>
      <c r="D3" s="68"/>
      <c r="E3" s="66"/>
      <c r="F3" s="66"/>
      <c r="G3" s="71"/>
      <c r="H3" s="27" t="s">
        <v>42</v>
      </c>
      <c r="I3" s="30" t="s">
        <v>43</v>
      </c>
      <c r="J3" s="27" t="s">
        <v>44</v>
      </c>
      <c r="K3" s="27" t="s">
        <v>45</v>
      </c>
      <c r="L3" s="27" t="s">
        <v>46</v>
      </c>
      <c r="M3" s="73" t="s">
        <v>34</v>
      </c>
    </row>
    <row r="4" spans="1:13" s="1" customFormat="1" ht="55.5" customHeight="1" x14ac:dyDescent="0.3">
      <c r="A4" s="66"/>
      <c r="B4" s="66"/>
      <c r="C4" s="69"/>
      <c r="D4" s="69"/>
      <c r="E4" s="66"/>
      <c r="F4" s="66"/>
      <c r="G4" s="72"/>
      <c r="H4" s="28" t="s">
        <v>47</v>
      </c>
      <c r="I4" s="31" t="s">
        <v>51</v>
      </c>
      <c r="J4" s="28" t="s">
        <v>48</v>
      </c>
      <c r="K4" s="28" t="s">
        <v>49</v>
      </c>
      <c r="L4" s="28" t="s">
        <v>50</v>
      </c>
      <c r="M4" s="74"/>
    </row>
    <row r="5" spans="1:13" s="1" customFormat="1" ht="21" customHeight="1" x14ac:dyDescent="0.3">
      <c r="A5" s="61" t="s">
        <v>32</v>
      </c>
      <c r="B5" s="62"/>
      <c r="C5" s="18"/>
      <c r="D5" s="18"/>
      <c r="E5" s="19"/>
      <c r="F5" s="19"/>
      <c r="G5" s="20"/>
      <c r="H5" s="20"/>
      <c r="I5" s="20"/>
      <c r="J5" s="20"/>
      <c r="K5" s="18"/>
      <c r="L5" s="18"/>
      <c r="M5" s="21"/>
    </row>
    <row r="6" spans="1:13" ht="18.600000000000001" customHeight="1" x14ac:dyDescent="0.35">
      <c r="A6" s="4">
        <v>1</v>
      </c>
      <c r="B6" s="7" t="s">
        <v>29</v>
      </c>
      <c r="C6" s="11">
        <v>632928</v>
      </c>
      <c r="D6" s="11">
        <v>919603</v>
      </c>
      <c r="E6" s="12">
        <v>24049</v>
      </c>
      <c r="G6" s="13"/>
      <c r="H6" s="32"/>
      <c r="I6" s="33"/>
      <c r="J6" s="16"/>
      <c r="K6" s="16"/>
      <c r="L6" s="53"/>
      <c r="M6" s="5"/>
    </row>
    <row r="7" spans="1:13" ht="18.600000000000001" customHeight="1" x14ac:dyDescent="0.35">
      <c r="A7" s="4">
        <v>2</v>
      </c>
      <c r="B7" s="2" t="s">
        <v>5</v>
      </c>
      <c r="C7" s="11">
        <v>631753</v>
      </c>
      <c r="D7" s="11">
        <v>918266</v>
      </c>
      <c r="E7" s="12">
        <v>24049</v>
      </c>
      <c r="F7" s="13"/>
      <c r="G7" s="32"/>
      <c r="H7" s="32"/>
      <c r="I7" s="15"/>
      <c r="J7" s="16"/>
      <c r="K7" s="51"/>
      <c r="L7" s="15"/>
      <c r="M7" s="6"/>
    </row>
    <row r="8" spans="1:13" ht="18.600000000000001" customHeight="1" x14ac:dyDescent="0.35">
      <c r="A8" s="4">
        <f>A7+1</f>
        <v>3</v>
      </c>
      <c r="B8" s="2" t="s">
        <v>27</v>
      </c>
      <c r="C8" s="11">
        <v>630460</v>
      </c>
      <c r="D8" s="11">
        <v>922282</v>
      </c>
      <c r="E8" s="12">
        <v>24049</v>
      </c>
      <c r="F8" s="14"/>
      <c r="G8" s="34"/>
      <c r="H8" s="35"/>
      <c r="I8" s="44"/>
      <c r="J8" s="14"/>
      <c r="K8" s="34"/>
      <c r="L8" s="13"/>
      <c r="M8" s="6"/>
    </row>
    <row r="9" spans="1:13" ht="18.600000000000001" customHeight="1" x14ac:dyDescent="0.35">
      <c r="A9" s="4">
        <f t="shared" ref="A9:A30" si="0">A8+1</f>
        <v>4</v>
      </c>
      <c r="B9" s="2" t="s">
        <v>6</v>
      </c>
      <c r="C9" s="11">
        <v>633185</v>
      </c>
      <c r="D9" s="11">
        <v>919758</v>
      </c>
      <c r="E9" s="12">
        <v>24049</v>
      </c>
      <c r="F9" s="14"/>
      <c r="G9" s="34">
        <v>27.5</v>
      </c>
      <c r="H9" s="32">
        <v>6.67</v>
      </c>
      <c r="I9" s="15">
        <v>622</v>
      </c>
      <c r="J9" s="16">
        <v>0.28999999999999998</v>
      </c>
      <c r="K9" s="32">
        <v>2.59</v>
      </c>
      <c r="L9" s="16">
        <v>387</v>
      </c>
      <c r="M9" s="5"/>
    </row>
    <row r="10" spans="1:13" ht="18.600000000000001" customHeight="1" x14ac:dyDescent="0.35">
      <c r="A10" s="4">
        <f t="shared" si="0"/>
        <v>5</v>
      </c>
      <c r="B10" s="2" t="s">
        <v>17</v>
      </c>
      <c r="C10" s="11">
        <v>637950</v>
      </c>
      <c r="D10" s="11">
        <v>914939</v>
      </c>
      <c r="E10" s="12">
        <v>24049</v>
      </c>
      <c r="F10" s="13"/>
      <c r="G10" s="32">
        <v>25.9</v>
      </c>
      <c r="H10" s="34">
        <v>7.14</v>
      </c>
      <c r="I10" s="15">
        <v>1346</v>
      </c>
      <c r="J10" s="34">
        <v>0.66</v>
      </c>
      <c r="K10" s="34">
        <v>3.29</v>
      </c>
      <c r="L10" s="55">
        <v>859</v>
      </c>
      <c r="M10" s="6"/>
    </row>
    <row r="11" spans="1:13" ht="18.600000000000001" customHeight="1" x14ac:dyDescent="0.35">
      <c r="A11" s="4">
        <f t="shared" si="0"/>
        <v>6</v>
      </c>
      <c r="B11" s="2" t="s">
        <v>13</v>
      </c>
      <c r="C11" s="11">
        <v>622736</v>
      </c>
      <c r="D11" s="11">
        <v>893510</v>
      </c>
      <c r="E11" s="12">
        <v>24049</v>
      </c>
      <c r="F11" s="14"/>
      <c r="G11" s="34">
        <v>26.5</v>
      </c>
      <c r="H11" s="32">
        <v>6.78</v>
      </c>
      <c r="I11" s="15">
        <v>208</v>
      </c>
      <c r="J11" s="16">
        <v>0.1</v>
      </c>
      <c r="K11" s="51">
        <v>1.38</v>
      </c>
      <c r="L11" s="15">
        <v>128</v>
      </c>
      <c r="M11" s="6"/>
    </row>
    <row r="12" spans="1:13" ht="18.600000000000001" customHeight="1" x14ac:dyDescent="0.35">
      <c r="A12" s="4">
        <f t="shared" si="0"/>
        <v>7</v>
      </c>
      <c r="B12" s="2" t="s">
        <v>8</v>
      </c>
      <c r="C12" s="11">
        <v>630655</v>
      </c>
      <c r="D12" s="11">
        <v>913493</v>
      </c>
      <c r="E12" s="12">
        <v>24049</v>
      </c>
      <c r="F12" s="14"/>
      <c r="G12" s="34"/>
      <c r="H12" s="35"/>
      <c r="I12" s="36"/>
      <c r="J12" s="34"/>
      <c r="K12" s="50"/>
      <c r="L12" s="35"/>
      <c r="M12" s="5"/>
    </row>
    <row r="13" spans="1:13" ht="18.600000000000001" customHeight="1" x14ac:dyDescent="0.35">
      <c r="A13" s="4">
        <f t="shared" si="0"/>
        <v>8</v>
      </c>
      <c r="B13" s="2" t="s">
        <v>9</v>
      </c>
      <c r="C13" s="11">
        <v>630700</v>
      </c>
      <c r="D13" s="11">
        <v>913490</v>
      </c>
      <c r="E13" s="12">
        <v>24049</v>
      </c>
      <c r="F13" s="14"/>
      <c r="G13" s="32">
        <v>26.2</v>
      </c>
      <c r="H13" s="35">
        <v>6.92</v>
      </c>
      <c r="I13" s="36">
        <v>316</v>
      </c>
      <c r="J13" s="16">
        <v>0.15</v>
      </c>
      <c r="K13" s="35">
        <v>3.43</v>
      </c>
      <c r="L13" s="35">
        <v>200</v>
      </c>
      <c r="M13" s="6"/>
    </row>
    <row r="14" spans="1:13" ht="18.600000000000001" customHeight="1" x14ac:dyDescent="0.35">
      <c r="A14" s="4">
        <f t="shared" si="0"/>
        <v>9</v>
      </c>
      <c r="B14" s="2" t="s">
        <v>12</v>
      </c>
      <c r="C14" s="11">
        <v>625339</v>
      </c>
      <c r="D14" s="11">
        <v>903452</v>
      </c>
      <c r="E14" s="12">
        <v>24049</v>
      </c>
      <c r="F14" s="14"/>
      <c r="G14" s="32">
        <v>26.3</v>
      </c>
      <c r="H14" s="32">
        <v>6.77</v>
      </c>
      <c r="I14" s="15">
        <v>253</v>
      </c>
      <c r="J14" s="16">
        <v>0.12</v>
      </c>
      <c r="K14" s="51">
        <v>0.74</v>
      </c>
      <c r="L14" s="15">
        <v>160</v>
      </c>
      <c r="M14" s="6"/>
    </row>
    <row r="15" spans="1:13" ht="18.600000000000001" customHeight="1" x14ac:dyDescent="0.35">
      <c r="A15" s="4">
        <f t="shared" si="0"/>
        <v>10</v>
      </c>
      <c r="B15" s="2" t="s">
        <v>25</v>
      </c>
      <c r="C15" s="11">
        <v>626227</v>
      </c>
      <c r="D15" s="11">
        <v>903068</v>
      </c>
      <c r="E15" s="12">
        <v>24049</v>
      </c>
      <c r="F15" s="14"/>
      <c r="G15" s="32">
        <v>26.1</v>
      </c>
      <c r="H15" s="32">
        <v>6.59</v>
      </c>
      <c r="I15" s="15">
        <v>154</v>
      </c>
      <c r="J15" s="16">
        <v>0.08</v>
      </c>
      <c r="K15" s="51">
        <v>1.27</v>
      </c>
      <c r="L15" s="15">
        <v>98</v>
      </c>
      <c r="M15" s="6"/>
    </row>
    <row r="16" spans="1:13" ht="18.600000000000001" customHeight="1" x14ac:dyDescent="0.35">
      <c r="A16" s="4">
        <f t="shared" si="0"/>
        <v>11</v>
      </c>
      <c r="B16" s="2" t="s">
        <v>19</v>
      </c>
      <c r="C16" s="11">
        <v>634238</v>
      </c>
      <c r="D16" s="11">
        <v>919651</v>
      </c>
      <c r="E16" s="12">
        <v>24049</v>
      </c>
      <c r="F16" s="14"/>
      <c r="G16" s="32">
        <v>25.9</v>
      </c>
      <c r="H16" s="33">
        <v>6.95</v>
      </c>
      <c r="I16" s="15">
        <v>1258</v>
      </c>
      <c r="J16" s="16">
        <v>0.61</v>
      </c>
      <c r="K16" s="32">
        <v>3.92</v>
      </c>
      <c r="L16" s="15">
        <v>804</v>
      </c>
      <c r="M16" s="5"/>
    </row>
    <row r="17" spans="1:13" ht="18.600000000000001" customHeight="1" x14ac:dyDescent="0.35">
      <c r="A17" s="4">
        <f t="shared" si="0"/>
        <v>12</v>
      </c>
      <c r="B17" s="2" t="s">
        <v>15</v>
      </c>
      <c r="C17" s="11">
        <v>636721</v>
      </c>
      <c r="D17" s="11">
        <v>906324</v>
      </c>
      <c r="E17" s="12">
        <v>24049</v>
      </c>
      <c r="F17" s="14"/>
      <c r="G17" s="32">
        <v>26.2</v>
      </c>
      <c r="H17" s="32">
        <v>7.21</v>
      </c>
      <c r="I17" s="36">
        <v>1355</v>
      </c>
      <c r="J17" s="16">
        <v>0.66</v>
      </c>
      <c r="K17" s="51">
        <v>0.78</v>
      </c>
      <c r="L17" s="15">
        <v>849</v>
      </c>
      <c r="M17" s="6"/>
    </row>
    <row r="18" spans="1:13" ht="18.600000000000001" customHeight="1" x14ac:dyDescent="0.35">
      <c r="A18" s="4">
        <f t="shared" si="0"/>
        <v>13</v>
      </c>
      <c r="B18" s="2" t="s">
        <v>14</v>
      </c>
      <c r="C18" s="11">
        <v>624315</v>
      </c>
      <c r="D18" s="11">
        <v>894324</v>
      </c>
      <c r="E18" s="12">
        <v>24049</v>
      </c>
      <c r="F18" s="14"/>
      <c r="G18" s="32">
        <v>26.3</v>
      </c>
      <c r="H18" s="32">
        <v>7.12</v>
      </c>
      <c r="I18" s="15">
        <v>670</v>
      </c>
      <c r="J18" s="16">
        <v>0.32</v>
      </c>
      <c r="K18" s="42">
        <v>2.67</v>
      </c>
      <c r="L18" s="15">
        <v>415</v>
      </c>
      <c r="M18" s="5"/>
    </row>
    <row r="19" spans="1:13" ht="18.600000000000001" customHeight="1" x14ac:dyDescent="0.35">
      <c r="A19" s="4">
        <f t="shared" si="0"/>
        <v>14</v>
      </c>
      <c r="B19" s="2" t="s">
        <v>11</v>
      </c>
      <c r="C19" s="11">
        <v>631503</v>
      </c>
      <c r="D19" s="11">
        <v>908588</v>
      </c>
      <c r="E19" s="12">
        <v>24049</v>
      </c>
      <c r="F19" s="14"/>
      <c r="G19" s="32">
        <v>26.2</v>
      </c>
      <c r="H19" s="32">
        <v>6.89</v>
      </c>
      <c r="I19" s="15">
        <v>315</v>
      </c>
      <c r="J19" s="16">
        <v>0.15</v>
      </c>
      <c r="K19" s="32">
        <v>2.92</v>
      </c>
      <c r="L19" s="15">
        <v>201</v>
      </c>
      <c r="M19" s="6"/>
    </row>
    <row r="20" spans="1:13" ht="18.600000000000001" customHeight="1" x14ac:dyDescent="0.35">
      <c r="A20" s="4">
        <f t="shared" si="0"/>
        <v>15</v>
      </c>
      <c r="B20" s="2" t="s">
        <v>10</v>
      </c>
      <c r="C20" s="11">
        <v>631602</v>
      </c>
      <c r="D20" s="11">
        <v>913015</v>
      </c>
      <c r="E20" s="12">
        <v>24049</v>
      </c>
      <c r="F20" s="14"/>
      <c r="G20" s="38">
        <v>25.9</v>
      </c>
      <c r="H20" s="32">
        <v>6.9</v>
      </c>
      <c r="I20" s="15">
        <v>307</v>
      </c>
      <c r="J20" s="37">
        <v>0.15</v>
      </c>
      <c r="K20" s="34">
        <v>3.9</v>
      </c>
      <c r="L20" s="15">
        <v>196</v>
      </c>
      <c r="M20" s="5"/>
    </row>
    <row r="21" spans="1:13" ht="20.25" customHeight="1" x14ac:dyDescent="0.35">
      <c r="A21" s="63" t="s">
        <v>31</v>
      </c>
      <c r="B21" s="64"/>
      <c r="C21" s="22"/>
      <c r="D21" s="22"/>
      <c r="E21" s="23"/>
      <c r="F21" s="24"/>
      <c r="G21" s="38"/>
      <c r="H21" s="38"/>
      <c r="I21" s="39"/>
      <c r="J21" s="40"/>
      <c r="K21" s="41"/>
      <c r="L21" s="39"/>
      <c r="M21" s="25"/>
    </row>
    <row r="22" spans="1:13" ht="18.600000000000001" customHeight="1" x14ac:dyDescent="0.35">
      <c r="A22" s="4">
        <f>A20+1</f>
        <v>16</v>
      </c>
      <c r="B22" s="2" t="s">
        <v>21</v>
      </c>
      <c r="C22" s="11">
        <v>634155</v>
      </c>
      <c r="D22" s="11">
        <v>919856</v>
      </c>
      <c r="E22" s="12">
        <v>24049</v>
      </c>
      <c r="F22" s="14"/>
      <c r="G22" s="32">
        <v>25.9</v>
      </c>
      <c r="H22" s="32">
        <v>6.9</v>
      </c>
      <c r="I22" s="43">
        <v>1219</v>
      </c>
      <c r="J22" s="11">
        <v>0.59</v>
      </c>
      <c r="K22" s="42">
        <v>3.73</v>
      </c>
      <c r="L22" s="43">
        <v>778</v>
      </c>
      <c r="M22" s="5"/>
    </row>
    <row r="23" spans="1:13" ht="18.600000000000001" customHeight="1" x14ac:dyDescent="0.35">
      <c r="A23" s="4">
        <f t="shared" si="0"/>
        <v>17</v>
      </c>
      <c r="B23" s="2" t="s">
        <v>33</v>
      </c>
      <c r="C23" s="11">
        <v>631883</v>
      </c>
      <c r="D23" s="11">
        <v>923262</v>
      </c>
      <c r="E23" s="12">
        <v>24049</v>
      </c>
      <c r="F23" s="14"/>
      <c r="G23" s="32"/>
      <c r="H23" s="32"/>
      <c r="I23" s="49"/>
      <c r="J23" s="52"/>
      <c r="K23" s="32"/>
      <c r="L23" s="43"/>
      <c r="M23" s="5"/>
    </row>
    <row r="24" spans="1:13" ht="18.600000000000001" customHeight="1" x14ac:dyDescent="0.35">
      <c r="A24" s="4">
        <f t="shared" si="0"/>
        <v>18</v>
      </c>
      <c r="B24" s="2" t="s">
        <v>28</v>
      </c>
      <c r="C24" s="11">
        <v>630460</v>
      </c>
      <c r="D24" s="11">
        <v>922282</v>
      </c>
      <c r="E24" s="12">
        <v>24049</v>
      </c>
      <c r="F24" s="13"/>
      <c r="G24" s="32"/>
      <c r="H24" s="32"/>
      <c r="I24" s="44"/>
      <c r="J24" s="45"/>
      <c r="K24" s="32"/>
      <c r="L24" s="43"/>
      <c r="M24" s="5"/>
    </row>
    <row r="25" spans="1:13" ht="18.600000000000001" customHeight="1" x14ac:dyDescent="0.35">
      <c r="A25" s="4">
        <f t="shared" si="0"/>
        <v>19</v>
      </c>
      <c r="B25" s="2" t="s">
        <v>7</v>
      </c>
      <c r="C25" s="11">
        <v>630036</v>
      </c>
      <c r="D25" s="11">
        <v>924595</v>
      </c>
      <c r="E25" s="12">
        <v>24049</v>
      </c>
      <c r="F25" s="13"/>
      <c r="G25" s="32"/>
      <c r="H25" s="32"/>
      <c r="I25" s="43"/>
      <c r="J25" s="45"/>
      <c r="K25" s="32"/>
      <c r="L25" s="43"/>
      <c r="M25" s="5"/>
    </row>
    <row r="26" spans="1:13" ht="18.600000000000001" customHeight="1" x14ac:dyDescent="0.35">
      <c r="A26" s="4">
        <f t="shared" si="0"/>
        <v>20</v>
      </c>
      <c r="B26" s="2" t="s">
        <v>30</v>
      </c>
      <c r="C26" s="11">
        <v>632882</v>
      </c>
      <c r="D26" s="11">
        <v>919797</v>
      </c>
      <c r="E26" s="12">
        <v>24049</v>
      </c>
      <c r="F26" s="14"/>
      <c r="G26" s="32"/>
      <c r="H26" s="33"/>
      <c r="I26" s="43"/>
      <c r="J26" s="16"/>
      <c r="K26" s="32"/>
      <c r="L26" s="43"/>
      <c r="M26" s="5"/>
    </row>
    <row r="27" spans="1:13" ht="18.600000000000001" customHeight="1" x14ac:dyDescent="0.35">
      <c r="A27" s="4">
        <f t="shared" si="0"/>
        <v>21</v>
      </c>
      <c r="B27" s="2" t="s">
        <v>16</v>
      </c>
      <c r="C27" s="11">
        <v>637859</v>
      </c>
      <c r="D27" s="11">
        <v>906329</v>
      </c>
      <c r="E27" s="12">
        <v>24049</v>
      </c>
      <c r="F27" s="13"/>
      <c r="G27" s="32">
        <v>26.2</v>
      </c>
      <c r="H27" s="35">
        <v>7.18</v>
      </c>
      <c r="I27" s="46">
        <v>14001</v>
      </c>
      <c r="J27" s="45">
        <v>7.88</v>
      </c>
      <c r="K27" s="42">
        <v>3.35</v>
      </c>
      <c r="L27" s="13">
        <v>8890</v>
      </c>
      <c r="M27" s="5"/>
    </row>
    <row r="28" spans="1:13" ht="18.600000000000001" customHeight="1" x14ac:dyDescent="0.35">
      <c r="A28" s="4">
        <f t="shared" si="0"/>
        <v>22</v>
      </c>
      <c r="B28" s="2" t="s">
        <v>18</v>
      </c>
      <c r="C28" s="11">
        <v>637950</v>
      </c>
      <c r="D28" s="11">
        <v>914923</v>
      </c>
      <c r="E28" s="12">
        <v>24049</v>
      </c>
      <c r="F28" s="14"/>
      <c r="G28" s="34">
        <v>26.1</v>
      </c>
      <c r="H28" s="33">
        <v>7.09</v>
      </c>
      <c r="I28" s="43">
        <v>2574</v>
      </c>
      <c r="J28" s="47">
        <v>129</v>
      </c>
      <c r="K28" s="34">
        <v>3.43</v>
      </c>
      <c r="L28" s="43">
        <v>1637</v>
      </c>
      <c r="M28" s="5"/>
    </row>
    <row r="29" spans="1:13" ht="18.600000000000001" customHeight="1" x14ac:dyDescent="0.35">
      <c r="A29" s="4">
        <f t="shared" si="0"/>
        <v>23</v>
      </c>
      <c r="B29" s="2" t="s">
        <v>20</v>
      </c>
      <c r="C29" s="11">
        <v>634278</v>
      </c>
      <c r="D29" s="11">
        <v>919648</v>
      </c>
      <c r="E29" s="12">
        <v>24049</v>
      </c>
      <c r="F29" s="11"/>
      <c r="G29" s="32">
        <v>26</v>
      </c>
      <c r="H29" s="32">
        <v>7.28</v>
      </c>
      <c r="I29" s="48">
        <v>25899</v>
      </c>
      <c r="J29" s="45">
        <v>15.46</v>
      </c>
      <c r="K29" s="32">
        <v>2.85</v>
      </c>
      <c r="L29" s="11">
        <v>16509</v>
      </c>
      <c r="M29" s="5"/>
    </row>
    <row r="30" spans="1:13" ht="18.600000000000001" customHeight="1" x14ac:dyDescent="0.35">
      <c r="A30" s="4">
        <f t="shared" si="0"/>
        <v>24</v>
      </c>
      <c r="B30" s="2" t="s">
        <v>22</v>
      </c>
      <c r="C30" s="11">
        <v>634259</v>
      </c>
      <c r="D30" s="11">
        <v>919880</v>
      </c>
      <c r="E30" s="12">
        <v>24049</v>
      </c>
      <c r="F30" s="14"/>
      <c r="G30" s="32">
        <v>26</v>
      </c>
      <c r="H30" s="32">
        <v>7.14</v>
      </c>
      <c r="I30" s="43">
        <v>25503</v>
      </c>
      <c r="J30" s="45">
        <v>15.21</v>
      </c>
      <c r="K30" s="32">
        <v>2.72</v>
      </c>
      <c r="L30" s="43">
        <v>16277</v>
      </c>
      <c r="M30" s="5"/>
    </row>
    <row r="31" spans="1:13" ht="20.25" customHeight="1" x14ac:dyDescent="0.35">
      <c r="A31" s="17" t="s">
        <v>36</v>
      </c>
      <c r="B31" s="9"/>
      <c r="C31" s="10"/>
      <c r="D31" s="10"/>
      <c r="E31" s="10"/>
      <c r="F31" s="3"/>
      <c r="G31" s="10"/>
      <c r="H31" s="10"/>
      <c r="I31" s="10"/>
      <c r="J31" s="10"/>
      <c r="K31" s="10"/>
      <c r="L31" s="10"/>
      <c r="M31" s="10"/>
    </row>
  </sheetData>
  <mergeCells count="11">
    <mergeCell ref="A5:B5"/>
    <mergeCell ref="A21:B21"/>
    <mergeCell ref="A1:M1"/>
    <mergeCell ref="A2:A4"/>
    <mergeCell ref="B2:B4"/>
    <mergeCell ref="C2:C4"/>
    <mergeCell ref="D2:D4"/>
    <mergeCell ref="E2:E4"/>
    <mergeCell ref="F2:F4"/>
    <mergeCell ref="G2:G4"/>
    <mergeCell ref="M3:M4"/>
  </mergeCells>
  <printOptions horizontalCentered="1"/>
  <pageMargins left="0.27559055118110237" right="0" top="0.39370078740157483" bottom="0" header="0.31496062992125984" footer="0.55118110236220474"/>
  <pageSetup paperSize="9"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4C92-134E-4077-8EC0-8BF837B70C60}">
  <sheetPr>
    <tabColor rgb="FF00B0F0"/>
  </sheetPr>
  <dimension ref="A1:M31"/>
  <sheetViews>
    <sheetView showGridLines="0" tabSelected="1" topLeftCell="A14" zoomScaleNormal="100" workbookViewId="0">
      <selection activeCell="O26" sqref="O26"/>
    </sheetView>
  </sheetViews>
  <sheetFormatPr defaultRowHeight="21" x14ac:dyDescent="0.35"/>
  <cols>
    <col min="1" max="1" width="5.875" customWidth="1"/>
    <col min="2" max="2" width="23" customWidth="1"/>
    <col min="3" max="3" width="8.37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2.375" customWidth="1"/>
    <col min="13" max="13" width="22.125" customWidth="1"/>
  </cols>
  <sheetData>
    <row r="1" spans="1:13" ht="35.25" customHeight="1" x14ac:dyDescent="0.35">
      <c r="A1" s="65" t="s">
        <v>35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s="1" customFormat="1" ht="18.75" customHeight="1" x14ac:dyDescent="0.3">
      <c r="A2" s="66" t="s">
        <v>0</v>
      </c>
      <c r="B2" s="66" t="s">
        <v>2</v>
      </c>
      <c r="C2" s="67" t="s">
        <v>23</v>
      </c>
      <c r="D2" s="67" t="s">
        <v>24</v>
      </c>
      <c r="E2" s="66" t="s">
        <v>3</v>
      </c>
      <c r="F2" s="66" t="s">
        <v>4</v>
      </c>
      <c r="G2" s="70" t="s">
        <v>26</v>
      </c>
      <c r="H2" s="26" t="s">
        <v>37</v>
      </c>
      <c r="I2" s="29" t="s">
        <v>38</v>
      </c>
      <c r="J2" s="26" t="s">
        <v>39</v>
      </c>
      <c r="K2" s="26" t="s">
        <v>40</v>
      </c>
      <c r="L2" s="26" t="s">
        <v>41</v>
      </c>
      <c r="M2" s="8" t="s">
        <v>1</v>
      </c>
    </row>
    <row r="3" spans="1:13" s="1" customFormat="1" ht="24" customHeight="1" x14ac:dyDescent="0.3">
      <c r="A3" s="66"/>
      <c r="B3" s="66"/>
      <c r="C3" s="68"/>
      <c r="D3" s="68"/>
      <c r="E3" s="66"/>
      <c r="F3" s="66"/>
      <c r="G3" s="71"/>
      <c r="H3" s="27" t="s">
        <v>42</v>
      </c>
      <c r="I3" s="30" t="s">
        <v>43</v>
      </c>
      <c r="J3" s="27" t="s">
        <v>44</v>
      </c>
      <c r="K3" s="27" t="s">
        <v>45</v>
      </c>
      <c r="L3" s="27" t="s">
        <v>46</v>
      </c>
      <c r="M3" s="73" t="s">
        <v>34</v>
      </c>
    </row>
    <row r="4" spans="1:13" s="1" customFormat="1" ht="55.5" customHeight="1" x14ac:dyDescent="0.3">
      <c r="A4" s="66"/>
      <c r="B4" s="66"/>
      <c r="C4" s="69"/>
      <c r="D4" s="69"/>
      <c r="E4" s="66"/>
      <c r="F4" s="66"/>
      <c r="G4" s="72"/>
      <c r="H4" s="28" t="s">
        <v>47</v>
      </c>
      <c r="I4" s="31" t="s">
        <v>51</v>
      </c>
      <c r="J4" s="28" t="s">
        <v>48</v>
      </c>
      <c r="K4" s="28" t="s">
        <v>49</v>
      </c>
      <c r="L4" s="28" t="s">
        <v>50</v>
      </c>
      <c r="M4" s="74"/>
    </row>
    <row r="5" spans="1:13" s="1" customFormat="1" ht="21" hidden="1" customHeight="1" x14ac:dyDescent="0.3">
      <c r="A5" s="61" t="s">
        <v>32</v>
      </c>
      <c r="B5" s="62"/>
      <c r="C5" s="18"/>
      <c r="D5" s="18"/>
      <c r="E5" s="19"/>
      <c r="F5" s="19"/>
      <c r="G5" s="20"/>
      <c r="H5" s="20"/>
      <c r="I5" s="20"/>
      <c r="J5" s="20"/>
      <c r="K5" s="18"/>
      <c r="L5" s="18"/>
      <c r="M5" s="21"/>
    </row>
    <row r="6" spans="1:13" ht="18.600000000000001" hidden="1" customHeight="1" x14ac:dyDescent="0.35">
      <c r="A6" s="4">
        <v>1</v>
      </c>
      <c r="B6" s="7" t="s">
        <v>29</v>
      </c>
      <c r="C6" s="11">
        <v>632928</v>
      </c>
      <c r="D6" s="11">
        <v>919603</v>
      </c>
      <c r="E6" s="12">
        <v>24078</v>
      </c>
      <c r="G6" s="13">
        <v>28.7</v>
      </c>
      <c r="H6" s="32">
        <v>6.88</v>
      </c>
      <c r="I6" s="33">
        <v>184</v>
      </c>
      <c r="J6" s="16">
        <v>0.08</v>
      </c>
      <c r="K6" s="52">
        <v>0.48</v>
      </c>
      <c r="L6" s="57">
        <v>112</v>
      </c>
      <c r="M6" s="5" t="s">
        <v>52</v>
      </c>
    </row>
    <row r="7" spans="1:13" ht="18.600000000000001" hidden="1" customHeight="1" x14ac:dyDescent="0.35">
      <c r="A7" s="4">
        <v>2</v>
      </c>
      <c r="B7" s="2" t="s">
        <v>5</v>
      </c>
      <c r="C7" s="11">
        <v>631753</v>
      </c>
      <c r="D7" s="11">
        <v>918266</v>
      </c>
      <c r="E7" s="12">
        <v>24078</v>
      </c>
      <c r="F7" s="13"/>
      <c r="G7" s="32">
        <v>25.5</v>
      </c>
      <c r="H7" s="32">
        <v>6.89</v>
      </c>
      <c r="I7" s="15">
        <v>249</v>
      </c>
      <c r="J7" s="16">
        <v>0.11</v>
      </c>
      <c r="K7" s="51">
        <v>0.92</v>
      </c>
      <c r="L7" s="15">
        <v>147</v>
      </c>
      <c r="M7" s="5" t="s">
        <v>52</v>
      </c>
    </row>
    <row r="8" spans="1:13" ht="18.600000000000001" hidden="1" customHeight="1" x14ac:dyDescent="0.35">
      <c r="A8" s="4">
        <f>A7+1</f>
        <v>3</v>
      </c>
      <c r="B8" s="2" t="s">
        <v>27</v>
      </c>
      <c r="C8" s="11">
        <v>630460</v>
      </c>
      <c r="D8" s="11">
        <v>922282</v>
      </c>
      <c r="E8" s="12">
        <v>24078</v>
      </c>
      <c r="F8" s="14"/>
      <c r="G8" s="34">
        <v>25.4</v>
      </c>
      <c r="H8" s="35">
        <v>6.95</v>
      </c>
      <c r="I8" s="44">
        <v>343</v>
      </c>
      <c r="J8" s="14">
        <v>0.16</v>
      </c>
      <c r="K8" s="50">
        <v>0.86</v>
      </c>
      <c r="L8" s="13">
        <v>221</v>
      </c>
      <c r="M8" s="5" t="s">
        <v>52</v>
      </c>
    </row>
    <row r="9" spans="1:13" ht="18.600000000000001" hidden="1" customHeight="1" x14ac:dyDescent="0.35">
      <c r="A9" s="4">
        <f t="shared" ref="A9:A30" si="0">A8+1</f>
        <v>4</v>
      </c>
      <c r="B9" s="2" t="s">
        <v>6</v>
      </c>
      <c r="C9" s="11">
        <v>633185</v>
      </c>
      <c r="D9" s="11">
        <v>919758</v>
      </c>
      <c r="E9" s="12">
        <v>24078</v>
      </c>
      <c r="F9" s="14"/>
      <c r="G9" s="34">
        <v>25.1</v>
      </c>
      <c r="H9" s="32">
        <v>6.51</v>
      </c>
      <c r="I9" s="15">
        <v>234</v>
      </c>
      <c r="J9" s="16">
        <v>0.12</v>
      </c>
      <c r="K9" s="32">
        <v>3.04</v>
      </c>
      <c r="L9" s="15">
        <v>159</v>
      </c>
      <c r="M9" s="5"/>
    </row>
    <row r="10" spans="1:13" ht="18.600000000000001" hidden="1" customHeight="1" x14ac:dyDescent="0.35">
      <c r="A10" s="4">
        <f t="shared" si="0"/>
        <v>5</v>
      </c>
      <c r="B10" s="2" t="s">
        <v>17</v>
      </c>
      <c r="C10" s="11">
        <v>637950</v>
      </c>
      <c r="D10" s="11">
        <v>914939</v>
      </c>
      <c r="E10" s="12">
        <v>24078</v>
      </c>
      <c r="F10" s="13"/>
      <c r="G10" s="32">
        <v>25.6</v>
      </c>
      <c r="H10" s="34">
        <v>7.25</v>
      </c>
      <c r="I10" s="15">
        <v>647</v>
      </c>
      <c r="J10" s="34">
        <v>0.31</v>
      </c>
      <c r="K10" s="34">
        <v>2.89</v>
      </c>
      <c r="L10" s="36">
        <v>409</v>
      </c>
      <c r="M10" s="6"/>
    </row>
    <row r="11" spans="1:13" ht="18.600000000000001" customHeight="1" x14ac:dyDescent="0.35">
      <c r="A11" s="4">
        <f t="shared" si="0"/>
        <v>6</v>
      </c>
      <c r="B11" s="2" t="s">
        <v>13</v>
      </c>
      <c r="C11" s="11">
        <v>622736</v>
      </c>
      <c r="D11" s="11">
        <v>893510</v>
      </c>
      <c r="E11" s="12">
        <v>24078</v>
      </c>
      <c r="F11" s="14"/>
      <c r="G11" s="34">
        <v>25.7</v>
      </c>
      <c r="H11" s="32">
        <v>6.65</v>
      </c>
      <c r="I11" s="15">
        <v>176</v>
      </c>
      <c r="J11" s="16">
        <v>0.09</v>
      </c>
      <c r="K11" s="51">
        <v>1.92</v>
      </c>
      <c r="L11" s="15">
        <v>113</v>
      </c>
      <c r="M11" s="5" t="s">
        <v>52</v>
      </c>
    </row>
    <row r="12" spans="1:13" ht="18.600000000000001" customHeight="1" x14ac:dyDescent="0.35">
      <c r="A12" s="4">
        <f t="shared" si="0"/>
        <v>7</v>
      </c>
      <c r="B12" s="2" t="s">
        <v>8</v>
      </c>
      <c r="C12" s="11">
        <v>630655</v>
      </c>
      <c r="D12" s="11">
        <v>913493</v>
      </c>
      <c r="E12" s="12">
        <v>24078</v>
      </c>
      <c r="F12" s="14"/>
      <c r="G12" s="34"/>
      <c r="H12" s="35"/>
      <c r="I12" s="58" t="s">
        <v>53</v>
      </c>
      <c r="J12" s="34"/>
      <c r="K12" s="50"/>
      <c r="L12" s="35"/>
      <c r="M12" s="5"/>
    </row>
    <row r="13" spans="1:13" ht="18.600000000000001" customHeight="1" x14ac:dyDescent="0.35">
      <c r="A13" s="4">
        <f t="shared" si="0"/>
        <v>8</v>
      </c>
      <c r="B13" s="2" t="s">
        <v>9</v>
      </c>
      <c r="C13" s="11">
        <v>630700</v>
      </c>
      <c r="D13" s="11">
        <v>913490</v>
      </c>
      <c r="E13" s="12">
        <v>24078</v>
      </c>
      <c r="F13" s="14"/>
      <c r="G13" s="32">
        <v>25.3</v>
      </c>
      <c r="H13" s="35">
        <v>6.95</v>
      </c>
      <c r="I13" s="36">
        <v>309</v>
      </c>
      <c r="J13" s="16">
        <v>0.15</v>
      </c>
      <c r="K13" s="35">
        <v>2.89</v>
      </c>
      <c r="L13" s="35">
        <v>199</v>
      </c>
      <c r="M13" s="6"/>
    </row>
    <row r="14" spans="1:13" ht="18.600000000000001" customHeight="1" x14ac:dyDescent="0.35">
      <c r="A14" s="4">
        <f t="shared" si="0"/>
        <v>9</v>
      </c>
      <c r="B14" s="2" t="s">
        <v>12</v>
      </c>
      <c r="C14" s="11">
        <v>625339</v>
      </c>
      <c r="D14" s="11">
        <v>903452</v>
      </c>
      <c r="E14" s="12">
        <v>24078</v>
      </c>
      <c r="F14" s="14"/>
      <c r="G14" s="32">
        <v>25.4</v>
      </c>
      <c r="H14" s="32">
        <v>6.66</v>
      </c>
      <c r="I14" s="15">
        <v>135</v>
      </c>
      <c r="J14" s="16">
        <v>7.0000000000000007E-2</v>
      </c>
      <c r="K14" s="42">
        <v>2.0699999999999998</v>
      </c>
      <c r="L14" s="15">
        <v>87</v>
      </c>
      <c r="M14" s="6"/>
    </row>
    <row r="15" spans="1:13" ht="18.600000000000001" customHeight="1" x14ac:dyDescent="0.35">
      <c r="A15" s="4">
        <f t="shared" si="0"/>
        <v>10</v>
      </c>
      <c r="B15" s="2" t="s">
        <v>25</v>
      </c>
      <c r="C15" s="11">
        <v>626227</v>
      </c>
      <c r="D15" s="11">
        <v>903068</v>
      </c>
      <c r="E15" s="12">
        <v>24078</v>
      </c>
      <c r="F15" s="14"/>
      <c r="G15" s="32">
        <v>25.6</v>
      </c>
      <c r="H15" s="32">
        <v>6.86</v>
      </c>
      <c r="I15" s="15">
        <v>251</v>
      </c>
      <c r="J15" s="16">
        <v>0.12</v>
      </c>
      <c r="K15" s="51">
        <v>1.38</v>
      </c>
      <c r="L15" s="15">
        <v>162</v>
      </c>
      <c r="M15" s="5" t="s">
        <v>52</v>
      </c>
    </row>
    <row r="16" spans="1:13" ht="18.600000000000001" customHeight="1" x14ac:dyDescent="0.35">
      <c r="A16" s="4">
        <f t="shared" si="0"/>
        <v>11</v>
      </c>
      <c r="B16" s="2" t="s">
        <v>19</v>
      </c>
      <c r="C16" s="11">
        <v>634238</v>
      </c>
      <c r="D16" s="11">
        <v>919651</v>
      </c>
      <c r="E16" s="12">
        <v>24078</v>
      </c>
      <c r="F16" s="14"/>
      <c r="G16" s="32">
        <v>25.8</v>
      </c>
      <c r="H16" s="33">
        <v>6.99</v>
      </c>
      <c r="I16" s="15">
        <v>745</v>
      </c>
      <c r="J16" s="16">
        <v>0.36</v>
      </c>
      <c r="K16" s="32">
        <v>3.03</v>
      </c>
      <c r="L16" s="15">
        <v>476</v>
      </c>
      <c r="M16" s="5"/>
    </row>
    <row r="17" spans="1:13" ht="18.600000000000001" customHeight="1" x14ac:dyDescent="0.35">
      <c r="A17" s="4">
        <f t="shared" si="0"/>
        <v>12</v>
      </c>
      <c r="B17" s="2" t="s">
        <v>15</v>
      </c>
      <c r="C17" s="11">
        <v>636721</v>
      </c>
      <c r="D17" s="11">
        <v>906324</v>
      </c>
      <c r="E17" s="12">
        <v>24078</v>
      </c>
      <c r="F17" s="14"/>
      <c r="G17" s="32">
        <v>25.4</v>
      </c>
      <c r="H17" s="32">
        <v>7.27</v>
      </c>
      <c r="I17" s="36">
        <v>767</v>
      </c>
      <c r="J17" s="16">
        <v>0.38</v>
      </c>
      <c r="K17" s="51">
        <v>0.99</v>
      </c>
      <c r="L17" s="15">
        <v>508</v>
      </c>
      <c r="M17" s="5" t="s">
        <v>52</v>
      </c>
    </row>
    <row r="18" spans="1:13" ht="18.600000000000001" customHeight="1" x14ac:dyDescent="0.35">
      <c r="A18" s="4">
        <f t="shared" si="0"/>
        <v>13</v>
      </c>
      <c r="B18" s="2" t="s">
        <v>14</v>
      </c>
      <c r="C18" s="11">
        <v>624315</v>
      </c>
      <c r="D18" s="11">
        <v>894324</v>
      </c>
      <c r="E18" s="12">
        <v>24078</v>
      </c>
      <c r="F18" s="14"/>
      <c r="G18" s="32">
        <v>25.3</v>
      </c>
      <c r="H18" s="32">
        <v>6.52</v>
      </c>
      <c r="I18" s="15">
        <v>140</v>
      </c>
      <c r="J18" s="16">
        <v>7.0000000000000007E-2</v>
      </c>
      <c r="K18" s="51">
        <v>1.79</v>
      </c>
      <c r="L18" s="15">
        <v>91</v>
      </c>
      <c r="M18" s="5" t="s">
        <v>52</v>
      </c>
    </row>
    <row r="19" spans="1:13" ht="18.600000000000001" customHeight="1" x14ac:dyDescent="0.35">
      <c r="A19" s="4">
        <f t="shared" si="0"/>
        <v>14</v>
      </c>
      <c r="B19" s="2" t="s">
        <v>11</v>
      </c>
      <c r="C19" s="11">
        <v>631503</v>
      </c>
      <c r="D19" s="11">
        <v>908588</v>
      </c>
      <c r="E19" s="12">
        <v>24078</v>
      </c>
      <c r="F19" s="14"/>
      <c r="G19" s="32">
        <v>25.5</v>
      </c>
      <c r="H19" s="32">
        <v>6.97</v>
      </c>
      <c r="I19" s="15">
        <v>303</v>
      </c>
      <c r="J19" s="16">
        <v>0.15</v>
      </c>
      <c r="K19" s="32">
        <v>3.57</v>
      </c>
      <c r="L19" s="15">
        <v>195</v>
      </c>
      <c r="M19" s="6"/>
    </row>
    <row r="20" spans="1:13" ht="18.600000000000001" customHeight="1" x14ac:dyDescent="0.35">
      <c r="A20" s="4">
        <f t="shared" si="0"/>
        <v>15</v>
      </c>
      <c r="B20" s="2" t="s">
        <v>10</v>
      </c>
      <c r="C20" s="11">
        <v>631602</v>
      </c>
      <c r="D20" s="11">
        <v>913015</v>
      </c>
      <c r="E20" s="12">
        <v>24078</v>
      </c>
      <c r="F20" s="14"/>
      <c r="G20" s="38">
        <v>25.3</v>
      </c>
      <c r="H20" s="32">
        <v>7.03</v>
      </c>
      <c r="I20" s="15">
        <v>309</v>
      </c>
      <c r="J20" s="37">
        <v>0.15</v>
      </c>
      <c r="K20" s="34">
        <v>3.14</v>
      </c>
      <c r="L20" s="15">
        <v>200</v>
      </c>
      <c r="M20" s="5"/>
    </row>
    <row r="21" spans="1:13" ht="20.25" customHeight="1" x14ac:dyDescent="0.35">
      <c r="A21" s="63" t="s">
        <v>31</v>
      </c>
      <c r="B21" s="64"/>
      <c r="C21" s="22"/>
      <c r="D21" s="22"/>
      <c r="E21" s="23"/>
      <c r="F21" s="24"/>
      <c r="G21" s="38"/>
      <c r="H21" s="38"/>
      <c r="I21" s="39"/>
      <c r="J21" s="40"/>
      <c r="K21" s="41"/>
      <c r="M21" s="25"/>
    </row>
    <row r="22" spans="1:13" ht="18.600000000000001" customHeight="1" x14ac:dyDescent="0.35">
      <c r="A22" s="4">
        <f>A20+1</f>
        <v>16</v>
      </c>
      <c r="B22" s="2" t="s">
        <v>21</v>
      </c>
      <c r="C22" s="11">
        <v>634155</v>
      </c>
      <c r="D22" s="11">
        <v>919856</v>
      </c>
      <c r="E22" s="12">
        <v>24078</v>
      </c>
      <c r="F22" s="14"/>
      <c r="G22" s="32">
        <v>25.3</v>
      </c>
      <c r="H22" s="32">
        <v>7.1</v>
      </c>
      <c r="I22" s="43">
        <v>13192</v>
      </c>
      <c r="J22" s="11">
        <v>7.54</v>
      </c>
      <c r="K22" s="42">
        <v>2.77</v>
      </c>
      <c r="L22" s="39">
        <v>8537</v>
      </c>
      <c r="M22" s="5"/>
    </row>
    <row r="23" spans="1:13" ht="18.600000000000001" customHeight="1" x14ac:dyDescent="0.35">
      <c r="A23" s="4">
        <f t="shared" si="0"/>
        <v>17</v>
      </c>
      <c r="B23" s="2" t="s">
        <v>33</v>
      </c>
      <c r="C23" s="11">
        <v>631883</v>
      </c>
      <c r="D23" s="11">
        <v>923262</v>
      </c>
      <c r="E23" s="12">
        <v>24078</v>
      </c>
      <c r="F23" s="14"/>
      <c r="G23" s="32">
        <v>29.2</v>
      </c>
      <c r="H23" s="32">
        <v>6.9</v>
      </c>
      <c r="I23" s="43">
        <v>372</v>
      </c>
      <c r="J23" s="45">
        <v>0.17</v>
      </c>
      <c r="K23" s="51">
        <v>1.51</v>
      </c>
      <c r="L23" s="43">
        <v>225</v>
      </c>
      <c r="M23" s="5" t="s">
        <v>52</v>
      </c>
    </row>
    <row r="24" spans="1:13" ht="18.600000000000001" customHeight="1" x14ac:dyDescent="0.35">
      <c r="A24" s="4">
        <f t="shared" si="0"/>
        <v>18</v>
      </c>
      <c r="B24" s="2" t="s">
        <v>28</v>
      </c>
      <c r="C24" s="11">
        <v>630460</v>
      </c>
      <c r="D24" s="11">
        <v>922282</v>
      </c>
      <c r="E24" s="12">
        <v>24078</v>
      </c>
      <c r="F24" s="13"/>
      <c r="G24" s="32">
        <v>25.4</v>
      </c>
      <c r="H24" s="32">
        <v>6.89</v>
      </c>
      <c r="I24" s="44">
        <v>344</v>
      </c>
      <c r="J24" s="45">
        <v>0.17</v>
      </c>
      <c r="K24" s="51">
        <v>1.42</v>
      </c>
      <c r="L24" s="43">
        <v>222</v>
      </c>
      <c r="M24" s="5" t="s">
        <v>52</v>
      </c>
    </row>
    <row r="25" spans="1:13" ht="18.600000000000001" customHeight="1" x14ac:dyDescent="0.35">
      <c r="A25" s="4">
        <f t="shared" si="0"/>
        <v>19</v>
      </c>
      <c r="B25" s="2" t="s">
        <v>7</v>
      </c>
      <c r="C25" s="11">
        <v>630036</v>
      </c>
      <c r="D25" s="11">
        <v>924595</v>
      </c>
      <c r="E25" s="12">
        <v>24078</v>
      </c>
      <c r="F25" s="13"/>
      <c r="G25" s="32">
        <v>25.4</v>
      </c>
      <c r="H25" s="32">
        <v>6.85</v>
      </c>
      <c r="I25" s="43">
        <v>251</v>
      </c>
      <c r="J25" s="45">
        <v>0.12</v>
      </c>
      <c r="K25" s="32">
        <v>2.2999999999999998</v>
      </c>
      <c r="L25" s="43">
        <v>162</v>
      </c>
      <c r="M25" s="5"/>
    </row>
    <row r="26" spans="1:13" ht="18.600000000000001" customHeight="1" x14ac:dyDescent="0.35">
      <c r="A26" s="4">
        <f t="shared" si="0"/>
        <v>20</v>
      </c>
      <c r="B26" s="2" t="s">
        <v>30</v>
      </c>
      <c r="C26" s="11">
        <v>632882</v>
      </c>
      <c r="D26" s="11">
        <v>919797</v>
      </c>
      <c r="E26" s="12">
        <v>24078</v>
      </c>
      <c r="F26" s="14"/>
      <c r="H26" s="33"/>
      <c r="I26" s="43"/>
      <c r="J26" s="45"/>
      <c r="K26" s="32"/>
      <c r="L26" s="43"/>
      <c r="M26" s="5"/>
    </row>
    <row r="27" spans="1:13" ht="18.600000000000001" customHeight="1" x14ac:dyDescent="0.35">
      <c r="A27" s="4">
        <f t="shared" si="0"/>
        <v>21</v>
      </c>
      <c r="B27" s="2" t="s">
        <v>16</v>
      </c>
      <c r="C27" s="11">
        <v>637859</v>
      </c>
      <c r="D27" s="11">
        <v>906329</v>
      </c>
      <c r="E27" s="12">
        <v>24078</v>
      </c>
      <c r="F27" s="13"/>
      <c r="G27" s="32">
        <v>25.6</v>
      </c>
      <c r="H27" s="35">
        <v>7.28</v>
      </c>
      <c r="I27" s="46">
        <v>5810</v>
      </c>
      <c r="J27" s="45">
        <v>3.12</v>
      </c>
      <c r="K27" s="51">
        <v>1.01</v>
      </c>
      <c r="L27" s="13">
        <v>3694</v>
      </c>
      <c r="M27" s="5" t="s">
        <v>52</v>
      </c>
    </row>
    <row r="28" spans="1:13" ht="18.600000000000001" customHeight="1" x14ac:dyDescent="0.35">
      <c r="A28" s="4">
        <f t="shared" si="0"/>
        <v>22</v>
      </c>
      <c r="B28" s="2" t="s">
        <v>18</v>
      </c>
      <c r="C28" s="11">
        <v>637950</v>
      </c>
      <c r="D28" s="11">
        <v>914923</v>
      </c>
      <c r="E28" s="12">
        <v>24078</v>
      </c>
      <c r="F28" s="14"/>
      <c r="G28" s="34">
        <v>25.3</v>
      </c>
      <c r="H28" s="33">
        <v>7.23</v>
      </c>
      <c r="I28" s="43">
        <v>13166</v>
      </c>
      <c r="J28" s="47">
        <v>7.53</v>
      </c>
      <c r="K28" s="34">
        <v>2.96</v>
      </c>
      <c r="L28" s="43">
        <v>8518</v>
      </c>
      <c r="M28" s="5"/>
    </row>
    <row r="29" spans="1:13" ht="18.600000000000001" customHeight="1" x14ac:dyDescent="0.35">
      <c r="A29" s="4">
        <f t="shared" si="0"/>
        <v>23</v>
      </c>
      <c r="B29" s="2" t="s">
        <v>20</v>
      </c>
      <c r="C29" s="11">
        <v>634278</v>
      </c>
      <c r="D29" s="11">
        <v>919648</v>
      </c>
      <c r="E29" s="12">
        <v>24078</v>
      </c>
      <c r="F29" s="11"/>
      <c r="G29" s="32">
        <v>25.3</v>
      </c>
      <c r="H29" s="32">
        <v>7.3</v>
      </c>
      <c r="I29" s="48">
        <v>13384</v>
      </c>
      <c r="J29" s="45">
        <v>7.66</v>
      </c>
      <c r="K29" s="42">
        <v>3.08</v>
      </c>
      <c r="L29" s="11">
        <v>8649</v>
      </c>
      <c r="M29" s="5"/>
    </row>
    <row r="30" spans="1:13" ht="18.600000000000001" customHeight="1" x14ac:dyDescent="0.35">
      <c r="A30" s="4">
        <f t="shared" si="0"/>
        <v>24</v>
      </c>
      <c r="B30" s="2" t="s">
        <v>22</v>
      </c>
      <c r="C30" s="11">
        <v>634259</v>
      </c>
      <c r="D30" s="11">
        <v>919880</v>
      </c>
      <c r="E30" s="12">
        <v>24078</v>
      </c>
      <c r="F30" s="14"/>
      <c r="G30" s="32">
        <v>25.3</v>
      </c>
      <c r="H30" s="32">
        <v>7.24</v>
      </c>
      <c r="I30" s="43">
        <v>13207</v>
      </c>
      <c r="J30" s="45">
        <v>7.56</v>
      </c>
      <c r="K30" s="32">
        <v>2.91</v>
      </c>
      <c r="L30" s="43">
        <v>8547</v>
      </c>
      <c r="M30" s="5"/>
    </row>
    <row r="31" spans="1:13" ht="20.25" customHeight="1" x14ac:dyDescent="0.35">
      <c r="A31" s="17" t="s">
        <v>36</v>
      </c>
      <c r="B31" s="9"/>
      <c r="C31" s="10"/>
      <c r="D31" s="10"/>
      <c r="E31" s="10"/>
      <c r="F31" s="3"/>
      <c r="G31" s="10"/>
      <c r="H31" s="10"/>
      <c r="I31" s="10"/>
      <c r="J31" s="10"/>
      <c r="K31" s="10"/>
      <c r="L31" s="10"/>
      <c r="M31" s="10"/>
    </row>
  </sheetData>
  <mergeCells count="11">
    <mergeCell ref="A5:B5"/>
    <mergeCell ref="A21:B21"/>
    <mergeCell ref="A1:M1"/>
    <mergeCell ref="A2:A4"/>
    <mergeCell ref="B2:B4"/>
    <mergeCell ref="C2:C4"/>
    <mergeCell ref="D2:D4"/>
    <mergeCell ref="E2:E4"/>
    <mergeCell ref="F2:F4"/>
    <mergeCell ref="G2:G4"/>
    <mergeCell ref="M3:M4"/>
  </mergeCells>
  <printOptions horizontalCentered="1"/>
  <pageMargins left="0.27559055118110237" right="0" top="0.39370078740157483" bottom="0" header="0.31496062992125984" footer="0.55118110236220474"/>
  <pageSetup paperSize="9" scale="9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5C85-7AFA-4CBA-BA4C-56E395FCA918}">
  <sheetPr>
    <tabColor rgb="FF00B0F0"/>
  </sheetPr>
  <dimension ref="A1:M31"/>
  <sheetViews>
    <sheetView showGridLines="0" zoomScaleNormal="100" workbookViewId="0">
      <selection activeCell="Q13" sqref="Q13"/>
    </sheetView>
  </sheetViews>
  <sheetFormatPr defaultRowHeight="21" x14ac:dyDescent="0.35"/>
  <cols>
    <col min="1" max="1" width="5.875" customWidth="1"/>
    <col min="2" max="2" width="23" customWidth="1"/>
    <col min="3" max="3" width="8.37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2.375" customWidth="1"/>
    <col min="13" max="13" width="22.125" customWidth="1"/>
  </cols>
  <sheetData>
    <row r="1" spans="1:13" ht="35.25" customHeight="1" x14ac:dyDescent="0.35">
      <c r="A1" s="65" t="s">
        <v>35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s="1" customFormat="1" ht="18.75" customHeight="1" x14ac:dyDescent="0.3">
      <c r="A2" s="66" t="s">
        <v>0</v>
      </c>
      <c r="B2" s="66" t="s">
        <v>2</v>
      </c>
      <c r="C2" s="67" t="s">
        <v>23</v>
      </c>
      <c r="D2" s="67" t="s">
        <v>24</v>
      </c>
      <c r="E2" s="66" t="s">
        <v>3</v>
      </c>
      <c r="F2" s="66" t="s">
        <v>4</v>
      </c>
      <c r="G2" s="70" t="s">
        <v>26</v>
      </c>
      <c r="H2" s="26" t="s">
        <v>37</v>
      </c>
      <c r="I2" s="29" t="s">
        <v>38</v>
      </c>
      <c r="J2" s="26" t="s">
        <v>39</v>
      </c>
      <c r="K2" s="26" t="s">
        <v>40</v>
      </c>
      <c r="L2" s="26" t="s">
        <v>41</v>
      </c>
      <c r="M2" s="8" t="s">
        <v>1</v>
      </c>
    </row>
    <row r="3" spans="1:13" s="1" customFormat="1" ht="24" customHeight="1" x14ac:dyDescent="0.3">
      <c r="A3" s="66"/>
      <c r="B3" s="66"/>
      <c r="C3" s="68"/>
      <c r="D3" s="68"/>
      <c r="E3" s="66"/>
      <c r="F3" s="66"/>
      <c r="G3" s="71"/>
      <c r="H3" s="27" t="s">
        <v>42</v>
      </c>
      <c r="I3" s="30" t="s">
        <v>43</v>
      </c>
      <c r="J3" s="27" t="s">
        <v>44</v>
      </c>
      <c r="K3" s="27" t="s">
        <v>45</v>
      </c>
      <c r="L3" s="27" t="s">
        <v>46</v>
      </c>
      <c r="M3" s="73" t="s">
        <v>34</v>
      </c>
    </row>
    <row r="4" spans="1:13" s="1" customFormat="1" ht="55.5" customHeight="1" x14ac:dyDescent="0.3">
      <c r="A4" s="66"/>
      <c r="B4" s="66"/>
      <c r="C4" s="69"/>
      <c r="D4" s="69"/>
      <c r="E4" s="66"/>
      <c r="F4" s="66"/>
      <c r="G4" s="72"/>
      <c r="H4" s="28" t="s">
        <v>47</v>
      </c>
      <c r="I4" s="31" t="s">
        <v>51</v>
      </c>
      <c r="J4" s="28" t="s">
        <v>48</v>
      </c>
      <c r="K4" s="28" t="s">
        <v>49</v>
      </c>
      <c r="L4" s="28" t="s">
        <v>50</v>
      </c>
      <c r="M4" s="74"/>
    </row>
    <row r="5" spans="1:13" s="1" customFormat="1" ht="21" customHeight="1" x14ac:dyDescent="0.3">
      <c r="A5" s="61" t="s">
        <v>32</v>
      </c>
      <c r="B5" s="62"/>
      <c r="C5" s="18"/>
      <c r="D5" s="18"/>
      <c r="E5" s="19"/>
      <c r="F5" s="19"/>
      <c r="G5" s="20"/>
      <c r="H5" s="20"/>
      <c r="I5" s="20"/>
      <c r="J5" s="20"/>
      <c r="K5" s="18"/>
      <c r="L5" s="18"/>
      <c r="M5" s="21"/>
    </row>
    <row r="6" spans="1:13" ht="18.600000000000001" customHeight="1" x14ac:dyDescent="0.35">
      <c r="A6" s="4">
        <v>1</v>
      </c>
      <c r="B6" s="7" t="s">
        <v>29</v>
      </c>
      <c r="C6" s="11">
        <v>632928</v>
      </c>
      <c r="D6" s="11">
        <v>919603</v>
      </c>
      <c r="E6" s="12">
        <v>24085</v>
      </c>
      <c r="G6" s="13">
        <v>26.7</v>
      </c>
      <c r="H6" s="32">
        <v>6.85</v>
      </c>
      <c r="I6" s="33">
        <v>156</v>
      </c>
      <c r="J6" s="16">
        <v>0.08</v>
      </c>
      <c r="K6" s="52">
        <v>1.55</v>
      </c>
      <c r="L6" s="57">
        <v>98</v>
      </c>
      <c r="M6" s="5"/>
    </row>
    <row r="7" spans="1:13" ht="18.600000000000001" customHeight="1" x14ac:dyDescent="0.35">
      <c r="A7" s="4">
        <v>2</v>
      </c>
      <c r="B7" s="2" t="s">
        <v>5</v>
      </c>
      <c r="C7" s="11">
        <v>631753</v>
      </c>
      <c r="D7" s="11">
        <v>918266</v>
      </c>
      <c r="E7" s="12">
        <v>24085</v>
      </c>
      <c r="F7" s="13"/>
      <c r="G7" s="32">
        <v>26.6</v>
      </c>
      <c r="H7" s="32">
        <v>6.98</v>
      </c>
      <c r="I7" s="15">
        <v>215</v>
      </c>
      <c r="J7" s="16">
        <v>0.09</v>
      </c>
      <c r="K7" s="51">
        <v>1.7</v>
      </c>
      <c r="L7" s="15">
        <v>113</v>
      </c>
      <c r="M7" s="6"/>
    </row>
    <row r="8" spans="1:13" ht="18.600000000000001" customHeight="1" x14ac:dyDescent="0.35">
      <c r="A8" s="4">
        <f>A7+1</f>
        <v>3</v>
      </c>
      <c r="B8" s="2" t="s">
        <v>27</v>
      </c>
      <c r="C8" s="11">
        <v>630460</v>
      </c>
      <c r="D8" s="11">
        <v>922282</v>
      </c>
      <c r="E8" s="12">
        <v>24085</v>
      </c>
      <c r="F8" s="14"/>
      <c r="G8" s="34">
        <v>26.5</v>
      </c>
      <c r="H8" s="35">
        <v>6.94</v>
      </c>
      <c r="I8" s="44">
        <v>239</v>
      </c>
      <c r="J8" s="14">
        <v>0.11</v>
      </c>
      <c r="K8" s="34">
        <v>1.76</v>
      </c>
      <c r="L8" s="13">
        <v>158</v>
      </c>
      <c r="M8" s="6"/>
    </row>
    <row r="9" spans="1:13" ht="18.600000000000001" customHeight="1" x14ac:dyDescent="0.35">
      <c r="A9" s="4">
        <f t="shared" ref="A9:A30" si="0">A8+1</f>
        <v>4</v>
      </c>
      <c r="B9" s="2" t="s">
        <v>6</v>
      </c>
      <c r="C9" s="11">
        <v>633185</v>
      </c>
      <c r="D9" s="11">
        <v>919758</v>
      </c>
      <c r="E9" s="12">
        <v>24085</v>
      </c>
      <c r="F9" s="14"/>
      <c r="G9" s="34">
        <v>26.1</v>
      </c>
      <c r="H9" s="32">
        <v>6.74</v>
      </c>
      <c r="I9" s="15">
        <v>227</v>
      </c>
      <c r="J9" s="16">
        <v>0.11</v>
      </c>
      <c r="K9" s="32">
        <v>2.94</v>
      </c>
      <c r="L9" s="15">
        <v>145</v>
      </c>
      <c r="M9" s="5"/>
    </row>
    <row r="10" spans="1:13" ht="18.600000000000001" customHeight="1" x14ac:dyDescent="0.35">
      <c r="A10" s="4">
        <f t="shared" si="0"/>
        <v>5</v>
      </c>
      <c r="B10" s="2" t="s">
        <v>17</v>
      </c>
      <c r="C10" s="11">
        <v>637950</v>
      </c>
      <c r="D10" s="11">
        <v>914939</v>
      </c>
      <c r="E10" s="12">
        <v>24085</v>
      </c>
      <c r="F10" s="13"/>
      <c r="G10" s="32">
        <v>26.4</v>
      </c>
      <c r="H10" s="34">
        <v>7.18</v>
      </c>
      <c r="I10" s="15">
        <v>853</v>
      </c>
      <c r="J10" s="34">
        <v>0.41</v>
      </c>
      <c r="K10" s="50">
        <v>3.06</v>
      </c>
      <c r="L10" s="36">
        <v>540</v>
      </c>
      <c r="M10" s="6"/>
    </row>
    <row r="11" spans="1:13" ht="18.600000000000001" customHeight="1" x14ac:dyDescent="0.35">
      <c r="A11" s="4">
        <f t="shared" si="0"/>
        <v>6</v>
      </c>
      <c r="B11" s="2" t="s">
        <v>13</v>
      </c>
      <c r="C11" s="11">
        <v>622736</v>
      </c>
      <c r="D11" s="11">
        <v>893510</v>
      </c>
      <c r="E11" s="12">
        <v>24085</v>
      </c>
      <c r="F11" s="14"/>
      <c r="G11" s="34">
        <v>26.3</v>
      </c>
      <c r="H11" s="32">
        <v>6.93</v>
      </c>
      <c r="I11" s="15">
        <v>154</v>
      </c>
      <c r="J11" s="16">
        <v>0.08</v>
      </c>
      <c r="K11" s="51">
        <v>2.35</v>
      </c>
      <c r="L11" s="15">
        <v>98</v>
      </c>
      <c r="M11" s="6"/>
    </row>
    <row r="12" spans="1:13" ht="18.600000000000001" customHeight="1" x14ac:dyDescent="0.35">
      <c r="A12" s="4">
        <f t="shared" si="0"/>
        <v>7</v>
      </c>
      <c r="B12" s="2" t="s">
        <v>8</v>
      </c>
      <c r="C12" s="11">
        <v>630655</v>
      </c>
      <c r="D12" s="11">
        <v>913493</v>
      </c>
      <c r="E12" s="12">
        <v>24085</v>
      </c>
      <c r="F12" s="14"/>
      <c r="G12" s="54"/>
      <c r="H12" s="54"/>
      <c r="I12" s="54"/>
      <c r="J12" s="34"/>
      <c r="K12" s="50"/>
      <c r="L12" s="35"/>
      <c r="M12" s="5"/>
    </row>
    <row r="13" spans="1:13" ht="18.600000000000001" customHeight="1" x14ac:dyDescent="0.35">
      <c r="A13" s="4">
        <f t="shared" si="0"/>
        <v>8</v>
      </c>
      <c r="B13" s="2" t="s">
        <v>9</v>
      </c>
      <c r="C13" s="11">
        <v>630700</v>
      </c>
      <c r="D13" s="11">
        <v>913490</v>
      </c>
      <c r="E13" s="12">
        <v>24085</v>
      </c>
      <c r="F13" s="14"/>
      <c r="G13" s="34">
        <v>26.2</v>
      </c>
      <c r="H13" s="35">
        <v>7.27</v>
      </c>
      <c r="I13" s="36">
        <v>241</v>
      </c>
      <c r="J13" s="16">
        <v>0.11</v>
      </c>
      <c r="K13" s="56">
        <v>3.52</v>
      </c>
      <c r="L13" s="35">
        <v>153</v>
      </c>
      <c r="M13" s="6"/>
    </row>
    <row r="14" spans="1:13" ht="18.600000000000001" customHeight="1" x14ac:dyDescent="0.35">
      <c r="A14" s="4">
        <f t="shared" si="0"/>
        <v>9</v>
      </c>
      <c r="B14" s="2" t="s">
        <v>12</v>
      </c>
      <c r="C14" s="11">
        <v>625339</v>
      </c>
      <c r="D14" s="11">
        <v>903452</v>
      </c>
      <c r="E14" s="12">
        <v>24085</v>
      </c>
      <c r="F14" s="14"/>
      <c r="G14" s="32">
        <v>26.2</v>
      </c>
      <c r="H14" s="35">
        <v>6.78</v>
      </c>
      <c r="I14" s="36">
        <v>201</v>
      </c>
      <c r="J14" s="16">
        <v>0.1</v>
      </c>
      <c r="K14" s="51">
        <v>1.32</v>
      </c>
      <c r="L14" s="15">
        <v>127</v>
      </c>
      <c r="M14" s="6"/>
    </row>
    <row r="15" spans="1:13" ht="18.600000000000001" customHeight="1" x14ac:dyDescent="0.35">
      <c r="A15" s="4">
        <f t="shared" si="0"/>
        <v>10</v>
      </c>
      <c r="B15" s="2" t="s">
        <v>25</v>
      </c>
      <c r="C15" s="11">
        <v>626227</v>
      </c>
      <c r="D15" s="11">
        <v>903068</v>
      </c>
      <c r="E15" s="12">
        <v>24085</v>
      </c>
      <c r="F15" s="14"/>
      <c r="G15" s="32">
        <v>26.2</v>
      </c>
      <c r="H15" s="32">
        <v>6.73</v>
      </c>
      <c r="I15" s="15">
        <v>133</v>
      </c>
      <c r="J15" s="16">
        <v>7.0000000000000007E-2</v>
      </c>
      <c r="K15" s="51">
        <v>2.1800000000000002</v>
      </c>
      <c r="L15" s="15">
        <v>85</v>
      </c>
      <c r="M15" s="6"/>
    </row>
    <row r="16" spans="1:13" ht="18.600000000000001" customHeight="1" x14ac:dyDescent="0.35">
      <c r="A16" s="4">
        <f t="shared" si="0"/>
        <v>11</v>
      </c>
      <c r="B16" s="2" t="s">
        <v>19</v>
      </c>
      <c r="C16" s="11">
        <v>634238</v>
      </c>
      <c r="D16" s="11">
        <v>919651</v>
      </c>
      <c r="E16" s="12">
        <v>24085</v>
      </c>
      <c r="F16" s="14"/>
      <c r="G16" s="32">
        <v>26.3</v>
      </c>
      <c r="H16" s="32">
        <v>7.49</v>
      </c>
      <c r="I16" s="15">
        <v>727</v>
      </c>
      <c r="J16" s="16">
        <v>0.34</v>
      </c>
      <c r="K16" s="32">
        <v>3.18</v>
      </c>
      <c r="L16" s="15">
        <v>447</v>
      </c>
      <c r="M16" s="5"/>
    </row>
    <row r="17" spans="1:13" ht="18.600000000000001" customHeight="1" x14ac:dyDescent="0.35">
      <c r="A17" s="4">
        <f t="shared" si="0"/>
        <v>12</v>
      </c>
      <c r="B17" s="2" t="s">
        <v>15</v>
      </c>
      <c r="C17" s="11">
        <v>636721</v>
      </c>
      <c r="D17" s="11">
        <v>906324</v>
      </c>
      <c r="E17" s="12">
        <v>24085</v>
      </c>
      <c r="F17" s="14"/>
      <c r="G17" s="32">
        <v>26.3</v>
      </c>
      <c r="H17" s="33">
        <v>7.11</v>
      </c>
      <c r="I17" s="15">
        <v>458</v>
      </c>
      <c r="J17" s="16">
        <v>0.22</v>
      </c>
      <c r="K17" s="51">
        <v>2.09</v>
      </c>
      <c r="L17" s="15">
        <v>290</v>
      </c>
      <c r="M17" s="6"/>
    </row>
    <row r="18" spans="1:13" ht="18.600000000000001" customHeight="1" x14ac:dyDescent="0.35">
      <c r="A18" s="4">
        <f t="shared" si="0"/>
        <v>13</v>
      </c>
      <c r="B18" s="2" t="s">
        <v>14</v>
      </c>
      <c r="C18" s="11">
        <v>624315</v>
      </c>
      <c r="D18" s="11">
        <v>894324</v>
      </c>
      <c r="E18" s="12">
        <v>24085</v>
      </c>
      <c r="F18" s="14"/>
      <c r="G18" s="32">
        <v>26.3</v>
      </c>
      <c r="H18" s="32">
        <v>6.9</v>
      </c>
      <c r="I18" s="36">
        <v>143</v>
      </c>
      <c r="J18" s="16">
        <v>7.0000000000000007E-2</v>
      </c>
      <c r="K18" s="51">
        <v>2.98</v>
      </c>
      <c r="L18" s="15">
        <v>90</v>
      </c>
      <c r="M18" s="5"/>
    </row>
    <row r="19" spans="1:13" ht="18.600000000000001" customHeight="1" x14ac:dyDescent="0.35">
      <c r="A19" s="4">
        <f t="shared" si="0"/>
        <v>14</v>
      </c>
      <c r="B19" s="2" t="s">
        <v>11</v>
      </c>
      <c r="C19" s="11">
        <v>631503</v>
      </c>
      <c r="D19" s="11">
        <v>908588</v>
      </c>
      <c r="E19" s="12">
        <v>24085</v>
      </c>
      <c r="F19" s="14"/>
      <c r="G19" s="32">
        <v>26.3</v>
      </c>
      <c r="H19" s="32">
        <v>7.05</v>
      </c>
      <c r="I19" s="15">
        <v>221</v>
      </c>
      <c r="J19" s="16">
        <v>0.11</v>
      </c>
      <c r="K19" s="32">
        <v>3.34</v>
      </c>
      <c r="L19" s="15">
        <v>140</v>
      </c>
      <c r="M19" s="6"/>
    </row>
    <row r="20" spans="1:13" ht="18.600000000000001" customHeight="1" x14ac:dyDescent="0.35">
      <c r="A20" s="4">
        <f t="shared" si="0"/>
        <v>15</v>
      </c>
      <c r="B20" s="2" t="s">
        <v>10</v>
      </c>
      <c r="C20" s="11">
        <v>631602</v>
      </c>
      <c r="D20" s="11">
        <v>913015</v>
      </c>
      <c r="E20" s="12">
        <v>24085</v>
      </c>
      <c r="F20" s="14"/>
      <c r="G20" s="32">
        <v>26.2</v>
      </c>
      <c r="H20" s="32">
        <v>7.08</v>
      </c>
      <c r="I20" s="15">
        <v>225</v>
      </c>
      <c r="J20" s="37">
        <v>0.11</v>
      </c>
      <c r="K20" s="34">
        <v>3.26</v>
      </c>
      <c r="L20" s="15">
        <v>143</v>
      </c>
      <c r="M20" s="5"/>
    </row>
    <row r="21" spans="1:13" ht="20.25" customHeight="1" x14ac:dyDescent="0.35">
      <c r="A21" s="63" t="s">
        <v>31</v>
      </c>
      <c r="B21" s="64"/>
      <c r="C21" s="22"/>
      <c r="D21" s="22"/>
      <c r="E21" s="23"/>
      <c r="F21" s="24"/>
      <c r="G21" s="38"/>
      <c r="H21" s="38"/>
      <c r="I21" s="39"/>
      <c r="J21" s="40"/>
      <c r="K21" s="41"/>
      <c r="L21" s="39"/>
      <c r="M21" s="25"/>
    </row>
    <row r="22" spans="1:13" ht="18.600000000000001" customHeight="1" x14ac:dyDescent="0.35">
      <c r="A22" s="4">
        <f>A20+1</f>
        <v>16</v>
      </c>
      <c r="B22" s="2" t="s">
        <v>21</v>
      </c>
      <c r="C22" s="11">
        <v>634155</v>
      </c>
      <c r="D22" s="11">
        <v>919856</v>
      </c>
      <c r="E22" s="12">
        <v>24085</v>
      </c>
      <c r="F22" s="14"/>
      <c r="G22" s="32">
        <v>26.3</v>
      </c>
      <c r="H22" s="32">
        <v>7.46</v>
      </c>
      <c r="I22" s="43">
        <v>709</v>
      </c>
      <c r="J22" s="11">
        <v>0.34</v>
      </c>
      <c r="K22" s="51">
        <v>3.25</v>
      </c>
      <c r="L22" s="43">
        <v>443</v>
      </c>
      <c r="M22" s="5"/>
    </row>
    <row r="23" spans="1:13" ht="18.600000000000001" customHeight="1" x14ac:dyDescent="0.35">
      <c r="A23" s="4">
        <f t="shared" si="0"/>
        <v>17</v>
      </c>
      <c r="B23" s="2" t="s">
        <v>33</v>
      </c>
      <c r="C23" s="11">
        <v>631883</v>
      </c>
      <c r="D23" s="11">
        <v>923262</v>
      </c>
      <c r="E23" s="12">
        <v>24085</v>
      </c>
      <c r="F23" s="14"/>
      <c r="G23" s="32">
        <v>26.4</v>
      </c>
      <c r="H23" s="32">
        <v>7.14</v>
      </c>
      <c r="I23" s="49">
        <v>200</v>
      </c>
      <c r="J23" s="52">
        <v>0.09</v>
      </c>
      <c r="K23" s="32">
        <v>1.85</v>
      </c>
      <c r="L23" s="43">
        <v>126</v>
      </c>
      <c r="M23" s="5"/>
    </row>
    <row r="24" spans="1:13" ht="18.600000000000001" customHeight="1" x14ac:dyDescent="0.35">
      <c r="A24" s="4">
        <f t="shared" si="0"/>
        <v>18</v>
      </c>
      <c r="B24" s="2" t="s">
        <v>28</v>
      </c>
      <c r="C24" s="11">
        <v>630460</v>
      </c>
      <c r="D24" s="11">
        <v>922282</v>
      </c>
      <c r="E24" s="12">
        <v>24085</v>
      </c>
      <c r="F24" s="13"/>
      <c r="G24" s="32">
        <v>26.4</v>
      </c>
      <c r="H24" s="32">
        <v>6.98</v>
      </c>
      <c r="I24" s="44">
        <v>238</v>
      </c>
      <c r="J24" s="45">
        <v>0.11</v>
      </c>
      <c r="K24" s="32">
        <v>2.86</v>
      </c>
      <c r="L24" s="43">
        <v>151</v>
      </c>
      <c r="M24" s="5"/>
    </row>
    <row r="25" spans="1:13" ht="18.600000000000001" customHeight="1" x14ac:dyDescent="0.35">
      <c r="A25" s="4">
        <f t="shared" si="0"/>
        <v>19</v>
      </c>
      <c r="B25" s="2" t="s">
        <v>7</v>
      </c>
      <c r="C25" s="11">
        <v>630036</v>
      </c>
      <c r="D25" s="11">
        <v>924595</v>
      </c>
      <c r="E25" s="12">
        <v>24085</v>
      </c>
      <c r="F25" s="13"/>
      <c r="G25" s="32">
        <v>26.4</v>
      </c>
      <c r="H25" s="32">
        <v>7.15</v>
      </c>
      <c r="I25" s="43">
        <v>239</v>
      </c>
      <c r="J25" s="45">
        <v>0.11</v>
      </c>
      <c r="K25" s="32">
        <v>1.79</v>
      </c>
      <c r="L25" s="43">
        <v>151</v>
      </c>
      <c r="M25" s="5"/>
    </row>
    <row r="26" spans="1:13" ht="18.600000000000001" customHeight="1" x14ac:dyDescent="0.35">
      <c r="A26" s="4">
        <f t="shared" si="0"/>
        <v>20</v>
      </c>
      <c r="B26" s="2" t="s">
        <v>30</v>
      </c>
      <c r="C26" s="11">
        <v>632882</v>
      </c>
      <c r="D26" s="11">
        <v>919797</v>
      </c>
      <c r="E26" s="12">
        <v>24085</v>
      </c>
      <c r="F26" s="14"/>
      <c r="G26" s="32"/>
      <c r="H26" s="33"/>
      <c r="I26" s="43"/>
      <c r="J26" s="16"/>
      <c r="K26" s="32"/>
      <c r="L26" s="43"/>
      <c r="M26" s="5"/>
    </row>
    <row r="27" spans="1:13" ht="18.600000000000001" customHeight="1" x14ac:dyDescent="0.35">
      <c r="A27" s="4">
        <f t="shared" si="0"/>
        <v>21</v>
      </c>
      <c r="B27" s="2" t="s">
        <v>16</v>
      </c>
      <c r="C27" s="11">
        <v>637859</v>
      </c>
      <c r="D27" s="11">
        <v>906329</v>
      </c>
      <c r="E27" s="12">
        <v>24085</v>
      </c>
      <c r="F27" s="13"/>
      <c r="G27" s="34">
        <v>26.4</v>
      </c>
      <c r="H27" s="35">
        <v>7.14</v>
      </c>
      <c r="I27" s="46">
        <v>1599</v>
      </c>
      <c r="J27" s="45">
        <v>0.78</v>
      </c>
      <c r="K27" s="51">
        <v>2.1800000000000002</v>
      </c>
      <c r="L27" s="13">
        <v>1014</v>
      </c>
      <c r="M27" s="5"/>
    </row>
    <row r="28" spans="1:13" ht="18.600000000000001" customHeight="1" x14ac:dyDescent="0.35">
      <c r="A28" s="4">
        <f t="shared" si="0"/>
        <v>22</v>
      </c>
      <c r="B28" s="2" t="s">
        <v>18</v>
      </c>
      <c r="C28" s="11">
        <v>637950</v>
      </c>
      <c r="D28" s="11">
        <v>914923</v>
      </c>
      <c r="E28" s="12">
        <v>24085</v>
      </c>
      <c r="F28" s="14"/>
      <c r="G28" s="32">
        <v>26.3</v>
      </c>
      <c r="H28" s="33">
        <v>7.21</v>
      </c>
      <c r="I28" s="43">
        <v>855</v>
      </c>
      <c r="J28" s="47">
        <v>0.41</v>
      </c>
      <c r="K28" s="34">
        <v>3.53</v>
      </c>
      <c r="L28" s="43">
        <v>542</v>
      </c>
      <c r="M28" s="5"/>
    </row>
    <row r="29" spans="1:13" ht="18.600000000000001" customHeight="1" x14ac:dyDescent="0.35">
      <c r="A29" s="4">
        <f t="shared" si="0"/>
        <v>23</v>
      </c>
      <c r="B29" s="2" t="s">
        <v>20</v>
      </c>
      <c r="C29" s="11">
        <v>634278</v>
      </c>
      <c r="D29" s="11">
        <v>919648</v>
      </c>
      <c r="E29" s="12">
        <v>24085</v>
      </c>
      <c r="F29" s="11"/>
      <c r="G29" s="32">
        <v>26.3</v>
      </c>
      <c r="H29" s="32">
        <v>7.17</v>
      </c>
      <c r="I29" s="48">
        <v>8231</v>
      </c>
      <c r="J29" s="45">
        <v>4.4400000000000004</v>
      </c>
      <c r="K29" s="32">
        <v>3.45</v>
      </c>
      <c r="L29" s="11">
        <v>5228</v>
      </c>
      <c r="M29" s="5"/>
    </row>
    <row r="30" spans="1:13" ht="18.600000000000001" customHeight="1" x14ac:dyDescent="0.35">
      <c r="A30" s="4">
        <f t="shared" si="0"/>
        <v>24</v>
      </c>
      <c r="B30" s="2" t="s">
        <v>22</v>
      </c>
      <c r="C30" s="11">
        <v>634259</v>
      </c>
      <c r="D30" s="11">
        <v>919880</v>
      </c>
      <c r="E30" s="12">
        <v>24085</v>
      </c>
      <c r="F30" s="14"/>
      <c r="G30" s="32">
        <v>26.4</v>
      </c>
      <c r="H30" s="32">
        <v>7.11</v>
      </c>
      <c r="I30" s="43">
        <v>8594</v>
      </c>
      <c r="J30" s="45">
        <v>4.6500000000000004</v>
      </c>
      <c r="K30" s="32">
        <v>3.54</v>
      </c>
      <c r="L30" s="43">
        <v>5446</v>
      </c>
      <c r="M30" s="5"/>
    </row>
    <row r="31" spans="1:13" ht="20.25" customHeight="1" x14ac:dyDescent="0.35">
      <c r="A31" s="17" t="s">
        <v>36</v>
      </c>
      <c r="B31" s="9"/>
      <c r="C31" s="10"/>
      <c r="D31" s="10"/>
      <c r="E31" s="10"/>
      <c r="F31" s="3"/>
      <c r="G31" s="10"/>
      <c r="H31" s="10"/>
      <c r="I31" s="10"/>
      <c r="J31" s="10"/>
      <c r="K31" s="10"/>
      <c r="L31" s="10"/>
      <c r="M31" s="10"/>
    </row>
  </sheetData>
  <mergeCells count="11">
    <mergeCell ref="A5:B5"/>
    <mergeCell ref="A21:B21"/>
    <mergeCell ref="A1:M1"/>
    <mergeCell ref="A2:A4"/>
    <mergeCell ref="B2:B4"/>
    <mergeCell ref="C2:C4"/>
    <mergeCell ref="D2:D4"/>
    <mergeCell ref="E2:E4"/>
    <mergeCell ref="F2:F4"/>
    <mergeCell ref="G2:G4"/>
    <mergeCell ref="M3:M4"/>
  </mergeCells>
  <printOptions horizontalCentered="1"/>
  <pageMargins left="0.27559055118110237" right="0" top="0.39370078740157483" bottom="0" header="0.31496062992125984" footer="0.55118110236220474"/>
  <pageSetup paperSize="9" scale="9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C7DBC-AAEB-4740-B8B7-842D26266E8F}">
  <sheetPr>
    <tabColor rgb="FF00B0F0"/>
  </sheetPr>
  <dimension ref="A1:M31"/>
  <sheetViews>
    <sheetView showGridLines="0" zoomScaleNormal="100" workbookViewId="0">
      <selection activeCell="O22" sqref="O22"/>
    </sheetView>
  </sheetViews>
  <sheetFormatPr defaultRowHeight="21" x14ac:dyDescent="0.35"/>
  <cols>
    <col min="1" max="1" width="5.875" customWidth="1"/>
    <col min="2" max="2" width="23" customWidth="1"/>
    <col min="3" max="3" width="8.37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2.375" customWidth="1"/>
    <col min="13" max="13" width="22.125" customWidth="1"/>
  </cols>
  <sheetData>
    <row r="1" spans="1:13" ht="35.25" customHeight="1" x14ac:dyDescent="0.35">
      <c r="A1" s="65" t="s">
        <v>35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s="1" customFormat="1" ht="18.75" customHeight="1" x14ac:dyDescent="0.3">
      <c r="A2" s="66" t="s">
        <v>0</v>
      </c>
      <c r="B2" s="66" t="s">
        <v>2</v>
      </c>
      <c r="C2" s="67" t="s">
        <v>23</v>
      </c>
      <c r="D2" s="67" t="s">
        <v>24</v>
      </c>
      <c r="E2" s="66" t="s">
        <v>3</v>
      </c>
      <c r="F2" s="66" t="s">
        <v>4</v>
      </c>
      <c r="G2" s="70" t="s">
        <v>26</v>
      </c>
      <c r="H2" s="26" t="s">
        <v>37</v>
      </c>
      <c r="I2" s="29" t="s">
        <v>38</v>
      </c>
      <c r="J2" s="26" t="s">
        <v>39</v>
      </c>
      <c r="K2" s="26" t="s">
        <v>40</v>
      </c>
      <c r="L2" s="26" t="s">
        <v>41</v>
      </c>
      <c r="M2" s="8" t="s">
        <v>1</v>
      </c>
    </row>
    <row r="3" spans="1:13" s="1" customFormat="1" ht="24" customHeight="1" x14ac:dyDescent="0.3">
      <c r="A3" s="66"/>
      <c r="B3" s="66"/>
      <c r="C3" s="68"/>
      <c r="D3" s="68"/>
      <c r="E3" s="66"/>
      <c r="F3" s="66"/>
      <c r="G3" s="71"/>
      <c r="H3" s="27" t="s">
        <v>42</v>
      </c>
      <c r="I3" s="30" t="s">
        <v>43</v>
      </c>
      <c r="J3" s="27" t="s">
        <v>44</v>
      </c>
      <c r="K3" s="27" t="s">
        <v>45</v>
      </c>
      <c r="L3" s="27" t="s">
        <v>46</v>
      </c>
      <c r="M3" s="73" t="s">
        <v>34</v>
      </c>
    </row>
    <row r="4" spans="1:13" s="1" customFormat="1" ht="55.5" customHeight="1" x14ac:dyDescent="0.3">
      <c r="A4" s="66"/>
      <c r="B4" s="66"/>
      <c r="C4" s="69"/>
      <c r="D4" s="69"/>
      <c r="E4" s="66"/>
      <c r="F4" s="66"/>
      <c r="G4" s="72"/>
      <c r="H4" s="28" t="s">
        <v>47</v>
      </c>
      <c r="I4" s="31" t="s">
        <v>51</v>
      </c>
      <c r="J4" s="28" t="s">
        <v>48</v>
      </c>
      <c r="K4" s="28" t="s">
        <v>49</v>
      </c>
      <c r="L4" s="28" t="s">
        <v>50</v>
      </c>
      <c r="M4" s="74"/>
    </row>
    <row r="5" spans="1:13" s="1" customFormat="1" ht="21" customHeight="1" x14ac:dyDescent="0.3">
      <c r="A5" s="61" t="s">
        <v>32</v>
      </c>
      <c r="B5" s="62"/>
      <c r="C5" s="18"/>
      <c r="D5" s="18"/>
      <c r="E5" s="19"/>
      <c r="F5" s="19"/>
      <c r="G5" s="20"/>
      <c r="H5" s="20"/>
      <c r="I5" s="20"/>
      <c r="J5" s="20"/>
      <c r="K5" s="18"/>
      <c r="L5" s="18"/>
      <c r="M5" s="21"/>
    </row>
    <row r="6" spans="1:13" ht="18.600000000000001" customHeight="1" x14ac:dyDescent="0.35">
      <c r="A6" s="4">
        <v>1</v>
      </c>
      <c r="B6" s="7" t="s">
        <v>29</v>
      </c>
      <c r="C6" s="11">
        <v>632928</v>
      </c>
      <c r="D6" s="11">
        <v>919603</v>
      </c>
      <c r="E6" s="12">
        <v>24092</v>
      </c>
      <c r="G6" s="13">
        <v>27.4</v>
      </c>
      <c r="H6" s="32">
        <v>6.62</v>
      </c>
      <c r="I6" s="33">
        <v>143</v>
      </c>
      <c r="J6" s="16">
        <v>7.0000000000000007E-2</v>
      </c>
      <c r="K6" s="52">
        <v>1.34</v>
      </c>
      <c r="L6" s="57">
        <v>128</v>
      </c>
      <c r="M6" s="5"/>
    </row>
    <row r="7" spans="1:13" ht="18.600000000000001" customHeight="1" x14ac:dyDescent="0.35">
      <c r="A7" s="4">
        <v>2</v>
      </c>
      <c r="B7" s="2" t="s">
        <v>5</v>
      </c>
      <c r="C7" s="11">
        <v>631753</v>
      </c>
      <c r="D7" s="11">
        <v>918266</v>
      </c>
      <c r="E7" s="12">
        <v>24092</v>
      </c>
      <c r="F7" s="13"/>
      <c r="G7" s="32">
        <v>27.2</v>
      </c>
      <c r="H7" s="32">
        <v>6.64</v>
      </c>
      <c r="I7" s="15">
        <v>154</v>
      </c>
      <c r="J7" s="16">
        <v>7.0000000000000007E-2</v>
      </c>
      <c r="K7" s="51">
        <v>0.63</v>
      </c>
      <c r="L7" s="15">
        <v>96</v>
      </c>
      <c r="M7" s="6"/>
    </row>
    <row r="8" spans="1:13" ht="18.600000000000001" customHeight="1" x14ac:dyDescent="0.35">
      <c r="A8" s="4">
        <f>A7+1</f>
        <v>3</v>
      </c>
      <c r="B8" s="2" t="s">
        <v>27</v>
      </c>
      <c r="C8" s="11">
        <v>630460</v>
      </c>
      <c r="D8" s="11">
        <v>922282</v>
      </c>
      <c r="E8" s="12">
        <v>24092</v>
      </c>
      <c r="F8" s="14"/>
      <c r="G8" s="34">
        <v>25.3</v>
      </c>
      <c r="H8" s="35">
        <v>7.05</v>
      </c>
      <c r="I8" s="44">
        <v>219</v>
      </c>
      <c r="J8" s="14">
        <v>0.11</v>
      </c>
      <c r="K8" s="34">
        <v>2.62</v>
      </c>
      <c r="L8" s="13">
        <v>142</v>
      </c>
      <c r="M8" s="6"/>
    </row>
    <row r="9" spans="1:13" ht="18.600000000000001" customHeight="1" x14ac:dyDescent="0.35">
      <c r="A9" s="4">
        <f t="shared" ref="A9:A30" si="0">A8+1</f>
        <v>4</v>
      </c>
      <c r="B9" s="2" t="s">
        <v>6</v>
      </c>
      <c r="C9" s="11">
        <v>633185</v>
      </c>
      <c r="D9" s="11">
        <v>919758</v>
      </c>
      <c r="E9" s="12">
        <v>24092</v>
      </c>
      <c r="F9" s="14"/>
      <c r="G9" s="34">
        <v>24.7</v>
      </c>
      <c r="H9" s="32">
        <v>6.77</v>
      </c>
      <c r="I9" s="15">
        <v>481</v>
      </c>
      <c r="J9" s="16">
        <v>0.23</v>
      </c>
      <c r="K9" s="32">
        <v>2.87</v>
      </c>
      <c r="L9" s="15">
        <v>316</v>
      </c>
      <c r="M9" s="5"/>
    </row>
    <row r="10" spans="1:13" ht="18.600000000000001" customHeight="1" x14ac:dyDescent="0.35">
      <c r="A10" s="4">
        <f t="shared" si="0"/>
        <v>5</v>
      </c>
      <c r="B10" s="2" t="s">
        <v>17</v>
      </c>
      <c r="C10" s="11">
        <v>637950</v>
      </c>
      <c r="D10" s="11">
        <v>914939</v>
      </c>
      <c r="E10" s="12">
        <v>24092</v>
      </c>
      <c r="F10" s="13"/>
      <c r="G10" s="32">
        <v>25.3</v>
      </c>
      <c r="H10" s="34">
        <v>6.97</v>
      </c>
      <c r="I10" s="15">
        <v>906</v>
      </c>
      <c r="J10" s="34">
        <v>0.44</v>
      </c>
      <c r="K10" s="50">
        <v>2.89</v>
      </c>
      <c r="L10" s="36">
        <v>586</v>
      </c>
      <c r="M10" s="6"/>
    </row>
    <row r="11" spans="1:13" ht="18.600000000000001" customHeight="1" x14ac:dyDescent="0.35">
      <c r="A11" s="4">
        <f t="shared" si="0"/>
        <v>6</v>
      </c>
      <c r="B11" s="2" t="s">
        <v>13</v>
      </c>
      <c r="C11" s="11">
        <v>622736</v>
      </c>
      <c r="D11" s="11">
        <v>893510</v>
      </c>
      <c r="E11" s="12">
        <v>24092</v>
      </c>
      <c r="F11" s="14"/>
      <c r="G11" s="34">
        <v>25.3</v>
      </c>
      <c r="H11" s="32">
        <v>6.54</v>
      </c>
      <c r="I11" s="15">
        <v>113</v>
      </c>
      <c r="J11" s="16">
        <v>0.06</v>
      </c>
      <c r="K11" s="51">
        <v>2.33</v>
      </c>
      <c r="L11" s="15">
        <v>73</v>
      </c>
      <c r="M11" s="6"/>
    </row>
    <row r="12" spans="1:13" ht="18.600000000000001" customHeight="1" x14ac:dyDescent="0.35">
      <c r="A12" s="4">
        <f t="shared" si="0"/>
        <v>7</v>
      </c>
      <c r="B12" s="2" t="s">
        <v>8</v>
      </c>
      <c r="C12" s="11">
        <v>630655</v>
      </c>
      <c r="D12" s="11">
        <v>913493</v>
      </c>
      <c r="E12" s="12">
        <v>24092</v>
      </c>
      <c r="F12" s="14"/>
      <c r="G12" s="59">
        <v>25.4</v>
      </c>
      <c r="H12" s="59">
        <v>6.95</v>
      </c>
      <c r="I12" s="59">
        <v>206</v>
      </c>
      <c r="J12" s="34">
        <v>0.1</v>
      </c>
      <c r="K12" s="50">
        <v>2.97</v>
      </c>
      <c r="L12" s="35">
        <v>133</v>
      </c>
      <c r="M12" s="5"/>
    </row>
    <row r="13" spans="1:13" ht="18.600000000000001" customHeight="1" x14ac:dyDescent="0.35">
      <c r="A13" s="4">
        <f t="shared" si="0"/>
        <v>8</v>
      </c>
      <c r="B13" s="2" t="s">
        <v>9</v>
      </c>
      <c r="C13" s="11">
        <v>630700</v>
      </c>
      <c r="D13" s="11">
        <v>913490</v>
      </c>
      <c r="E13" s="12">
        <v>24092</v>
      </c>
      <c r="F13" s="14"/>
      <c r="G13" s="34"/>
      <c r="H13" s="35"/>
      <c r="I13" s="36"/>
      <c r="J13" s="16"/>
      <c r="K13" s="56"/>
      <c r="L13" s="35"/>
      <c r="M13" s="6"/>
    </row>
    <row r="14" spans="1:13" ht="18.600000000000001" customHeight="1" x14ac:dyDescent="0.35">
      <c r="A14" s="4">
        <f t="shared" si="0"/>
        <v>9</v>
      </c>
      <c r="B14" s="2" t="s">
        <v>12</v>
      </c>
      <c r="C14" s="11">
        <v>625339</v>
      </c>
      <c r="D14" s="11">
        <v>903452</v>
      </c>
      <c r="E14" s="12">
        <v>24092</v>
      </c>
      <c r="F14" s="14"/>
      <c r="G14" s="32">
        <v>25.4</v>
      </c>
      <c r="H14" s="35">
        <v>6.93</v>
      </c>
      <c r="I14" s="36">
        <v>189</v>
      </c>
      <c r="J14" s="16">
        <v>0.09</v>
      </c>
      <c r="K14" s="51">
        <v>1.2</v>
      </c>
      <c r="L14" s="15">
        <v>122</v>
      </c>
      <c r="M14" s="6"/>
    </row>
    <row r="15" spans="1:13" ht="18.600000000000001" customHeight="1" x14ac:dyDescent="0.35">
      <c r="A15" s="4">
        <f t="shared" si="0"/>
        <v>10</v>
      </c>
      <c r="B15" s="2" t="s">
        <v>25</v>
      </c>
      <c r="C15" s="11">
        <v>626227</v>
      </c>
      <c r="D15" s="11">
        <v>903068</v>
      </c>
      <c r="E15" s="12">
        <v>24092</v>
      </c>
      <c r="F15" s="14"/>
      <c r="G15" s="32">
        <v>25.3</v>
      </c>
      <c r="H15" s="32">
        <v>6.67</v>
      </c>
      <c r="I15" s="15">
        <v>114</v>
      </c>
      <c r="J15" s="16">
        <v>0.06</v>
      </c>
      <c r="K15" s="51">
        <v>1.73</v>
      </c>
      <c r="L15" s="15">
        <v>74</v>
      </c>
      <c r="M15" s="6"/>
    </row>
    <row r="16" spans="1:13" ht="18.600000000000001" customHeight="1" x14ac:dyDescent="0.35">
      <c r="A16" s="4">
        <f t="shared" si="0"/>
        <v>11</v>
      </c>
      <c r="B16" s="2" t="s">
        <v>19</v>
      </c>
      <c r="C16" s="11">
        <v>634238</v>
      </c>
      <c r="D16" s="11">
        <v>919651</v>
      </c>
      <c r="E16" s="12">
        <v>24092</v>
      </c>
      <c r="F16" s="14"/>
      <c r="G16" s="32">
        <v>25.3</v>
      </c>
      <c r="H16" s="32">
        <v>6.84</v>
      </c>
      <c r="I16" s="15">
        <v>447</v>
      </c>
      <c r="J16" s="16">
        <v>0.21</v>
      </c>
      <c r="K16" s="32">
        <v>1.98</v>
      </c>
      <c r="L16" s="15">
        <v>288</v>
      </c>
      <c r="M16" s="5"/>
    </row>
    <row r="17" spans="1:13" ht="18.600000000000001" customHeight="1" x14ac:dyDescent="0.35">
      <c r="A17" s="4">
        <f t="shared" si="0"/>
        <v>12</v>
      </c>
      <c r="B17" s="2" t="s">
        <v>15</v>
      </c>
      <c r="C17" s="11">
        <v>636721</v>
      </c>
      <c r="D17" s="11">
        <v>906324</v>
      </c>
      <c r="E17" s="12">
        <v>24092</v>
      </c>
      <c r="F17" s="14"/>
      <c r="G17" s="32">
        <v>25.2</v>
      </c>
      <c r="H17" s="33">
        <v>6.82</v>
      </c>
      <c r="I17" s="15">
        <v>442</v>
      </c>
      <c r="J17" s="16">
        <v>0.21</v>
      </c>
      <c r="K17" s="51">
        <v>1.25</v>
      </c>
      <c r="L17" s="15">
        <v>286</v>
      </c>
      <c r="M17" s="6"/>
    </row>
    <row r="18" spans="1:13" ht="18.600000000000001" customHeight="1" x14ac:dyDescent="0.35">
      <c r="A18" s="4">
        <f t="shared" si="0"/>
        <v>13</v>
      </c>
      <c r="B18" s="2" t="s">
        <v>14</v>
      </c>
      <c r="C18" s="11">
        <v>624315</v>
      </c>
      <c r="D18" s="11">
        <v>894324</v>
      </c>
      <c r="E18" s="12">
        <v>24092</v>
      </c>
      <c r="F18" s="14"/>
      <c r="G18" s="32">
        <v>25.2</v>
      </c>
      <c r="H18" s="32">
        <v>6.4</v>
      </c>
      <c r="I18" s="36">
        <v>118</v>
      </c>
      <c r="J18" s="16">
        <v>0.06</v>
      </c>
      <c r="K18" s="51">
        <v>2.04</v>
      </c>
      <c r="L18" s="15">
        <v>76</v>
      </c>
      <c r="M18" s="5"/>
    </row>
    <row r="19" spans="1:13" ht="18.600000000000001" customHeight="1" x14ac:dyDescent="0.35">
      <c r="A19" s="4">
        <f t="shared" si="0"/>
        <v>14</v>
      </c>
      <c r="B19" s="2" t="s">
        <v>11</v>
      </c>
      <c r="C19" s="11">
        <v>631503</v>
      </c>
      <c r="D19" s="11">
        <v>908588</v>
      </c>
      <c r="E19" s="12">
        <v>24092</v>
      </c>
      <c r="F19" s="14"/>
      <c r="G19" s="32">
        <v>25.4</v>
      </c>
      <c r="H19" s="32">
        <v>7.04</v>
      </c>
      <c r="I19" s="15">
        <v>211</v>
      </c>
      <c r="J19" s="16">
        <v>0.1</v>
      </c>
      <c r="K19" s="32">
        <v>3.3</v>
      </c>
      <c r="L19" s="15">
        <v>136</v>
      </c>
      <c r="M19" s="6"/>
    </row>
    <row r="20" spans="1:13" ht="18.600000000000001" customHeight="1" x14ac:dyDescent="0.35">
      <c r="A20" s="4">
        <f t="shared" si="0"/>
        <v>15</v>
      </c>
      <c r="B20" s="2" t="s">
        <v>10</v>
      </c>
      <c r="C20" s="11">
        <v>631602</v>
      </c>
      <c r="D20" s="11">
        <v>913015</v>
      </c>
      <c r="E20" s="12">
        <v>24092</v>
      </c>
      <c r="F20" s="14"/>
      <c r="G20" s="32">
        <v>25.4</v>
      </c>
      <c r="H20" s="32">
        <v>7</v>
      </c>
      <c r="I20" s="15">
        <v>241</v>
      </c>
      <c r="J20" s="37">
        <v>0.12</v>
      </c>
      <c r="K20" s="34">
        <v>2.21</v>
      </c>
      <c r="L20" s="15">
        <v>156</v>
      </c>
      <c r="M20" s="5"/>
    </row>
    <row r="21" spans="1:13" ht="20.25" customHeight="1" x14ac:dyDescent="0.35">
      <c r="A21" s="63" t="s">
        <v>31</v>
      </c>
      <c r="B21" s="64"/>
      <c r="C21" s="22"/>
      <c r="D21" s="22"/>
      <c r="E21" s="23"/>
      <c r="F21" s="24"/>
      <c r="G21" s="38"/>
      <c r="H21" s="38"/>
      <c r="I21" s="39"/>
      <c r="J21" s="40"/>
      <c r="K21" s="41"/>
      <c r="L21" s="39"/>
      <c r="M21" s="25"/>
    </row>
    <row r="22" spans="1:13" ht="18.600000000000001" customHeight="1" x14ac:dyDescent="0.35">
      <c r="A22" s="4">
        <f>A20+1</f>
        <v>16</v>
      </c>
      <c r="B22" s="2" t="s">
        <v>21</v>
      </c>
      <c r="C22" s="11">
        <v>634155</v>
      </c>
      <c r="D22" s="11">
        <v>919856</v>
      </c>
      <c r="E22" s="12">
        <v>24092</v>
      </c>
      <c r="F22" s="14"/>
      <c r="G22" s="32">
        <v>25.4</v>
      </c>
      <c r="H22" s="32">
        <v>6.93</v>
      </c>
      <c r="I22" s="43">
        <v>477</v>
      </c>
      <c r="J22" s="11">
        <v>0.23</v>
      </c>
      <c r="K22" s="51">
        <v>2.83</v>
      </c>
      <c r="L22" s="43">
        <v>308</v>
      </c>
      <c r="M22" s="5"/>
    </row>
    <row r="23" spans="1:13" ht="18.600000000000001" customHeight="1" x14ac:dyDescent="0.35">
      <c r="A23" s="4">
        <f t="shared" si="0"/>
        <v>17</v>
      </c>
      <c r="B23" s="2" t="s">
        <v>33</v>
      </c>
      <c r="C23" s="11">
        <v>631883</v>
      </c>
      <c r="D23" s="11">
        <v>923262</v>
      </c>
      <c r="E23" s="12">
        <v>24092</v>
      </c>
      <c r="F23" s="14"/>
      <c r="G23" s="32">
        <v>27.7</v>
      </c>
      <c r="H23" s="32">
        <v>6.79</v>
      </c>
      <c r="I23" s="49">
        <v>162</v>
      </c>
      <c r="J23" s="52">
        <v>0.08</v>
      </c>
      <c r="K23" s="32">
        <v>1.6</v>
      </c>
      <c r="L23" s="43">
        <v>100</v>
      </c>
      <c r="M23" s="5"/>
    </row>
    <row r="24" spans="1:13" ht="18.600000000000001" customHeight="1" x14ac:dyDescent="0.35">
      <c r="A24" s="4">
        <f t="shared" si="0"/>
        <v>18</v>
      </c>
      <c r="B24" s="2" t="s">
        <v>28</v>
      </c>
      <c r="C24" s="11">
        <v>630460</v>
      </c>
      <c r="D24" s="11">
        <v>922282</v>
      </c>
      <c r="E24" s="12">
        <v>24092</v>
      </c>
      <c r="F24" s="13"/>
      <c r="G24" s="32">
        <v>25.3</v>
      </c>
      <c r="H24" s="32">
        <v>6.85</v>
      </c>
      <c r="I24" s="44">
        <v>217</v>
      </c>
      <c r="J24" s="45">
        <v>0.11</v>
      </c>
      <c r="K24" s="32">
        <v>1.04</v>
      </c>
      <c r="L24" s="43">
        <v>140</v>
      </c>
      <c r="M24" s="5"/>
    </row>
    <row r="25" spans="1:13" ht="18.600000000000001" customHeight="1" x14ac:dyDescent="0.35">
      <c r="A25" s="4">
        <f t="shared" si="0"/>
        <v>19</v>
      </c>
      <c r="B25" s="2" t="s">
        <v>7</v>
      </c>
      <c r="C25" s="11">
        <v>630036</v>
      </c>
      <c r="D25" s="11">
        <v>924595</v>
      </c>
      <c r="E25" s="12">
        <v>24092</v>
      </c>
      <c r="F25" s="13"/>
      <c r="G25" s="32">
        <v>25.3</v>
      </c>
      <c r="H25" s="33">
        <v>6.85</v>
      </c>
      <c r="I25" s="43">
        <v>192</v>
      </c>
      <c r="J25" s="45">
        <v>0.09</v>
      </c>
      <c r="K25" s="32">
        <v>1.56</v>
      </c>
      <c r="L25" s="43">
        <v>124</v>
      </c>
      <c r="M25" s="5"/>
    </row>
    <row r="26" spans="1:13" ht="18.600000000000001" customHeight="1" x14ac:dyDescent="0.35">
      <c r="A26" s="4">
        <f t="shared" si="0"/>
        <v>20</v>
      </c>
      <c r="B26" s="2" t="s">
        <v>30</v>
      </c>
      <c r="C26" s="11">
        <v>632882</v>
      </c>
      <c r="D26" s="11">
        <v>919797</v>
      </c>
      <c r="E26" s="12">
        <v>24092</v>
      </c>
      <c r="F26" s="14"/>
      <c r="G26" s="32"/>
      <c r="H26" s="33"/>
      <c r="I26" s="43"/>
      <c r="J26" s="16"/>
      <c r="K26" s="32"/>
      <c r="L26" s="43"/>
      <c r="M26" s="5"/>
    </row>
    <row r="27" spans="1:13" ht="18.600000000000001" customHeight="1" x14ac:dyDescent="0.35">
      <c r="A27" s="4">
        <f t="shared" si="0"/>
        <v>21</v>
      </c>
      <c r="B27" s="2" t="s">
        <v>16</v>
      </c>
      <c r="C27" s="11">
        <v>637859</v>
      </c>
      <c r="D27" s="11">
        <v>906329</v>
      </c>
      <c r="E27" s="12">
        <v>24092</v>
      </c>
      <c r="F27" s="13"/>
      <c r="G27" s="34">
        <v>25.3</v>
      </c>
      <c r="H27" s="35">
        <v>7.25</v>
      </c>
      <c r="I27" s="46">
        <v>1423</v>
      </c>
      <c r="J27" s="45">
        <v>0.71</v>
      </c>
      <c r="K27" s="51">
        <v>3.06</v>
      </c>
      <c r="L27" s="13">
        <v>920</v>
      </c>
      <c r="M27" s="5"/>
    </row>
    <row r="28" spans="1:13" ht="18.600000000000001" customHeight="1" x14ac:dyDescent="0.35">
      <c r="A28" s="4">
        <f t="shared" si="0"/>
        <v>22</v>
      </c>
      <c r="B28" s="2" t="s">
        <v>18</v>
      </c>
      <c r="C28" s="11">
        <v>637950</v>
      </c>
      <c r="D28" s="11">
        <v>914923</v>
      </c>
      <c r="E28" s="12">
        <v>24092</v>
      </c>
      <c r="F28" s="14"/>
      <c r="G28" s="32">
        <v>25.4</v>
      </c>
      <c r="H28" s="33">
        <v>7.06</v>
      </c>
      <c r="I28" s="43">
        <v>913</v>
      </c>
      <c r="J28" s="47">
        <v>0.45</v>
      </c>
      <c r="K28" s="34">
        <v>2.88</v>
      </c>
      <c r="L28" s="43">
        <v>589</v>
      </c>
      <c r="M28" s="5"/>
    </row>
    <row r="29" spans="1:13" ht="18.600000000000001" customHeight="1" x14ac:dyDescent="0.35">
      <c r="A29" s="4">
        <f t="shared" si="0"/>
        <v>23</v>
      </c>
      <c r="B29" s="2" t="s">
        <v>20</v>
      </c>
      <c r="C29" s="11">
        <v>634278</v>
      </c>
      <c r="D29" s="11">
        <v>919648</v>
      </c>
      <c r="E29" s="12">
        <v>24092</v>
      </c>
      <c r="F29" s="11"/>
      <c r="G29" s="32">
        <v>25.4</v>
      </c>
      <c r="H29" s="32">
        <v>7.04</v>
      </c>
      <c r="I29" s="48">
        <v>1490</v>
      </c>
      <c r="J29" s="45">
        <v>0.74</v>
      </c>
      <c r="K29" s="32">
        <v>3.47</v>
      </c>
      <c r="L29" s="11">
        <v>962</v>
      </c>
      <c r="M29" s="5"/>
    </row>
    <row r="30" spans="1:13" ht="18.600000000000001" customHeight="1" x14ac:dyDescent="0.35">
      <c r="A30" s="4">
        <f t="shared" si="0"/>
        <v>24</v>
      </c>
      <c r="B30" s="2" t="s">
        <v>22</v>
      </c>
      <c r="C30" s="11">
        <v>634259</v>
      </c>
      <c r="D30" s="11">
        <v>919880</v>
      </c>
      <c r="E30" s="12">
        <v>24092</v>
      </c>
      <c r="F30" s="14"/>
      <c r="G30" s="32">
        <v>25.3</v>
      </c>
      <c r="H30" s="32">
        <v>7.19</v>
      </c>
      <c r="I30" s="43">
        <v>1498</v>
      </c>
      <c r="J30" s="45">
        <v>0.75</v>
      </c>
      <c r="K30" s="32">
        <v>3.08</v>
      </c>
      <c r="L30" s="43">
        <v>969</v>
      </c>
      <c r="M30" s="5"/>
    </row>
    <row r="31" spans="1:13" ht="20.25" customHeight="1" x14ac:dyDescent="0.35">
      <c r="A31" s="17" t="s">
        <v>36</v>
      </c>
      <c r="B31" s="9"/>
      <c r="C31" s="10"/>
      <c r="D31" s="10"/>
      <c r="E31" s="10"/>
      <c r="F31" s="3"/>
      <c r="G31" s="10"/>
      <c r="H31" s="10"/>
      <c r="I31" s="10"/>
      <c r="J31" s="10"/>
      <c r="K31" s="10"/>
      <c r="L31" s="10"/>
      <c r="M31" s="10"/>
    </row>
  </sheetData>
  <mergeCells count="11">
    <mergeCell ref="A5:B5"/>
    <mergeCell ref="A21:B21"/>
    <mergeCell ref="A1:M1"/>
    <mergeCell ref="A2:A4"/>
    <mergeCell ref="B2:B4"/>
    <mergeCell ref="C2:C4"/>
    <mergeCell ref="D2:D4"/>
    <mergeCell ref="E2:E4"/>
    <mergeCell ref="F2:F4"/>
    <mergeCell ref="G2:G4"/>
    <mergeCell ref="M3:M4"/>
  </mergeCells>
  <printOptions horizontalCentered="1"/>
  <pageMargins left="0.27559055118110237" right="0" top="0.39370078740157483" bottom="0" header="0.31496062992125984" footer="0.55118110236220474"/>
  <pageSetup paperSize="9" scale="9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434D-DBF9-407E-AF76-4C02CE20D13A}">
  <sheetPr>
    <tabColor rgb="FF00B0F0"/>
  </sheetPr>
  <dimension ref="A1:M31"/>
  <sheetViews>
    <sheetView showGridLines="0" zoomScaleNormal="100" workbookViewId="0">
      <selection activeCell="L31" sqref="L31"/>
    </sheetView>
  </sheetViews>
  <sheetFormatPr defaultRowHeight="21" x14ac:dyDescent="0.35"/>
  <cols>
    <col min="1" max="1" width="5.875" customWidth="1"/>
    <col min="2" max="2" width="23" customWidth="1"/>
    <col min="3" max="3" width="8.37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2.375" customWidth="1"/>
    <col min="13" max="13" width="22.125" customWidth="1"/>
  </cols>
  <sheetData>
    <row r="1" spans="1:13" ht="35.25" customHeight="1" x14ac:dyDescent="0.35">
      <c r="A1" s="65" t="s">
        <v>35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s="1" customFormat="1" ht="18.75" customHeight="1" x14ac:dyDescent="0.3">
      <c r="A2" s="66" t="s">
        <v>0</v>
      </c>
      <c r="B2" s="66" t="s">
        <v>2</v>
      </c>
      <c r="C2" s="67" t="s">
        <v>23</v>
      </c>
      <c r="D2" s="67" t="s">
        <v>24</v>
      </c>
      <c r="E2" s="66" t="s">
        <v>3</v>
      </c>
      <c r="F2" s="66" t="s">
        <v>4</v>
      </c>
      <c r="G2" s="70" t="s">
        <v>26</v>
      </c>
      <c r="H2" s="26" t="s">
        <v>37</v>
      </c>
      <c r="I2" s="29" t="s">
        <v>38</v>
      </c>
      <c r="J2" s="26" t="s">
        <v>39</v>
      </c>
      <c r="K2" s="26" t="s">
        <v>40</v>
      </c>
      <c r="L2" s="26" t="s">
        <v>41</v>
      </c>
      <c r="M2" s="8" t="s">
        <v>1</v>
      </c>
    </row>
    <row r="3" spans="1:13" s="1" customFormat="1" ht="24" customHeight="1" x14ac:dyDescent="0.3">
      <c r="A3" s="66"/>
      <c r="B3" s="66"/>
      <c r="C3" s="68"/>
      <c r="D3" s="68"/>
      <c r="E3" s="66"/>
      <c r="F3" s="66"/>
      <c r="G3" s="71"/>
      <c r="H3" s="27" t="s">
        <v>42</v>
      </c>
      <c r="I3" s="30" t="s">
        <v>43</v>
      </c>
      <c r="J3" s="27" t="s">
        <v>44</v>
      </c>
      <c r="K3" s="27" t="s">
        <v>45</v>
      </c>
      <c r="L3" s="27" t="s">
        <v>46</v>
      </c>
      <c r="M3" s="73" t="s">
        <v>34</v>
      </c>
    </row>
    <row r="4" spans="1:13" s="1" customFormat="1" ht="55.5" customHeight="1" x14ac:dyDescent="0.3">
      <c r="A4" s="66"/>
      <c r="B4" s="66"/>
      <c r="C4" s="69"/>
      <c r="D4" s="69"/>
      <c r="E4" s="66"/>
      <c r="F4" s="66"/>
      <c r="G4" s="72"/>
      <c r="H4" s="28" t="s">
        <v>47</v>
      </c>
      <c r="I4" s="31" t="s">
        <v>51</v>
      </c>
      <c r="J4" s="28" t="s">
        <v>48</v>
      </c>
      <c r="K4" s="28" t="s">
        <v>49</v>
      </c>
      <c r="L4" s="28" t="s">
        <v>50</v>
      </c>
      <c r="M4" s="74"/>
    </row>
    <row r="5" spans="1:13" s="1" customFormat="1" ht="21" customHeight="1" x14ac:dyDescent="0.3">
      <c r="A5" s="61" t="s">
        <v>32</v>
      </c>
      <c r="B5" s="62"/>
      <c r="C5" s="18"/>
      <c r="D5" s="18"/>
      <c r="E5" s="19"/>
      <c r="F5" s="19"/>
      <c r="G5" s="20"/>
      <c r="H5" s="20"/>
      <c r="I5" s="20"/>
      <c r="J5" s="20"/>
      <c r="K5" s="18"/>
      <c r="L5" s="18"/>
      <c r="M5" s="21"/>
    </row>
    <row r="6" spans="1:13" ht="18.600000000000001" customHeight="1" x14ac:dyDescent="0.35">
      <c r="A6" s="4">
        <v>1</v>
      </c>
      <c r="B6" s="7" t="s">
        <v>29</v>
      </c>
      <c r="C6" s="11">
        <v>632928</v>
      </c>
      <c r="D6" s="11">
        <v>919603</v>
      </c>
      <c r="E6" s="12">
        <v>24099</v>
      </c>
      <c r="G6" s="13"/>
      <c r="H6" s="32"/>
      <c r="I6" s="33"/>
      <c r="J6" s="16"/>
      <c r="K6" s="52"/>
      <c r="L6" s="57"/>
      <c r="M6" s="5"/>
    </row>
    <row r="7" spans="1:13" ht="18.600000000000001" customHeight="1" x14ac:dyDescent="0.35">
      <c r="A7" s="4">
        <v>2</v>
      </c>
      <c r="B7" s="2" t="s">
        <v>5</v>
      </c>
      <c r="C7" s="11">
        <v>631753</v>
      </c>
      <c r="D7" s="11">
        <v>918266</v>
      </c>
      <c r="E7" s="12">
        <v>24099</v>
      </c>
      <c r="F7" s="13"/>
      <c r="G7" s="32"/>
      <c r="H7" s="32"/>
      <c r="I7" s="15"/>
      <c r="J7" s="16"/>
      <c r="K7" s="51"/>
      <c r="L7" s="15"/>
      <c r="M7" s="6"/>
    </row>
    <row r="8" spans="1:13" ht="18.600000000000001" customHeight="1" x14ac:dyDescent="0.35">
      <c r="A8" s="4">
        <f>A7+1</f>
        <v>3</v>
      </c>
      <c r="B8" s="2" t="s">
        <v>27</v>
      </c>
      <c r="C8" s="11">
        <v>630460</v>
      </c>
      <c r="D8" s="11">
        <v>922282</v>
      </c>
      <c r="E8" s="12">
        <v>24099</v>
      </c>
      <c r="F8" s="14"/>
      <c r="G8" s="34">
        <v>27</v>
      </c>
      <c r="H8" s="35">
        <v>7.02</v>
      </c>
      <c r="I8" s="44">
        <v>386</v>
      </c>
      <c r="J8" s="14">
        <v>0.18</v>
      </c>
      <c r="K8" s="34">
        <v>1.23</v>
      </c>
      <c r="L8" s="13">
        <v>241</v>
      </c>
      <c r="M8" s="6"/>
    </row>
    <row r="9" spans="1:13" ht="18.600000000000001" customHeight="1" x14ac:dyDescent="0.35">
      <c r="A9" s="4">
        <f t="shared" ref="A9:A30" si="0">A8+1</f>
        <v>4</v>
      </c>
      <c r="B9" s="2" t="s">
        <v>6</v>
      </c>
      <c r="C9" s="11">
        <v>633185</v>
      </c>
      <c r="D9" s="11">
        <v>919758</v>
      </c>
      <c r="E9" s="12">
        <v>24099</v>
      </c>
      <c r="F9" s="14"/>
      <c r="G9" s="34">
        <v>26</v>
      </c>
      <c r="H9" s="32">
        <v>6.29</v>
      </c>
      <c r="I9" s="15">
        <v>242</v>
      </c>
      <c r="J9" s="16">
        <v>0.12</v>
      </c>
      <c r="K9" s="32">
        <v>2.1800000000000002</v>
      </c>
      <c r="L9" s="15">
        <v>154</v>
      </c>
      <c r="M9" s="5"/>
    </row>
    <row r="10" spans="1:13" ht="18.600000000000001" customHeight="1" x14ac:dyDescent="0.35">
      <c r="A10" s="4">
        <f t="shared" si="0"/>
        <v>5</v>
      </c>
      <c r="B10" s="2" t="s">
        <v>17</v>
      </c>
      <c r="C10" s="11">
        <v>637950</v>
      </c>
      <c r="D10" s="11">
        <v>914939</v>
      </c>
      <c r="E10" s="12">
        <v>24099</v>
      </c>
      <c r="F10" s="13"/>
      <c r="G10" s="32">
        <v>27</v>
      </c>
      <c r="H10" s="34">
        <v>7.48</v>
      </c>
      <c r="I10" s="15">
        <v>1394</v>
      </c>
      <c r="J10" s="34">
        <v>0.66</v>
      </c>
      <c r="K10" s="50">
        <v>2.65</v>
      </c>
      <c r="L10" s="36">
        <v>854</v>
      </c>
      <c r="M10" s="6"/>
    </row>
    <row r="11" spans="1:13" ht="18.600000000000001" customHeight="1" x14ac:dyDescent="0.35">
      <c r="A11" s="4">
        <f t="shared" si="0"/>
        <v>6</v>
      </c>
      <c r="B11" s="2" t="s">
        <v>13</v>
      </c>
      <c r="C11" s="11">
        <v>622736</v>
      </c>
      <c r="D11" s="11">
        <v>893510</v>
      </c>
      <c r="E11" s="12">
        <v>24099</v>
      </c>
      <c r="F11" s="14"/>
      <c r="G11" s="34">
        <v>27</v>
      </c>
      <c r="H11" s="32">
        <v>6.66</v>
      </c>
      <c r="I11" s="15">
        <v>115</v>
      </c>
      <c r="J11" s="16">
        <v>0.06</v>
      </c>
      <c r="K11" s="51">
        <v>2.0499999999999998</v>
      </c>
      <c r="L11" s="15">
        <v>72</v>
      </c>
      <c r="M11" s="6"/>
    </row>
    <row r="12" spans="1:13" ht="18.600000000000001" customHeight="1" x14ac:dyDescent="0.35">
      <c r="A12" s="4">
        <f t="shared" si="0"/>
        <v>7</v>
      </c>
      <c r="B12" s="2" t="s">
        <v>8</v>
      </c>
      <c r="C12" s="11">
        <v>630655</v>
      </c>
      <c r="D12" s="11">
        <v>913493</v>
      </c>
      <c r="E12" s="12">
        <v>24099</v>
      </c>
      <c r="F12" s="14"/>
      <c r="G12" s="60">
        <v>27.1</v>
      </c>
      <c r="H12" s="60">
        <v>7</v>
      </c>
      <c r="I12" s="59">
        <v>192</v>
      </c>
      <c r="J12" s="34">
        <v>0.09</v>
      </c>
      <c r="K12" s="50">
        <v>2.84</v>
      </c>
      <c r="L12" s="35">
        <v>120</v>
      </c>
      <c r="M12" s="5"/>
    </row>
    <row r="13" spans="1:13" ht="18.600000000000001" customHeight="1" x14ac:dyDescent="0.35">
      <c r="A13" s="4">
        <f t="shared" si="0"/>
        <v>8</v>
      </c>
      <c r="B13" s="2" t="s">
        <v>9</v>
      </c>
      <c r="C13" s="11">
        <v>630700</v>
      </c>
      <c r="D13" s="11">
        <v>913490</v>
      </c>
      <c r="E13" s="12">
        <v>24099</v>
      </c>
      <c r="F13" s="14"/>
      <c r="G13" s="34"/>
      <c r="H13" s="35"/>
      <c r="I13" s="36"/>
      <c r="J13" s="16"/>
      <c r="K13" s="56"/>
      <c r="L13" s="35"/>
      <c r="M13" s="6"/>
    </row>
    <row r="14" spans="1:13" ht="18.600000000000001" customHeight="1" x14ac:dyDescent="0.35">
      <c r="A14" s="4">
        <f t="shared" si="0"/>
        <v>9</v>
      </c>
      <c r="B14" s="2" t="s">
        <v>12</v>
      </c>
      <c r="C14" s="11">
        <v>625339</v>
      </c>
      <c r="D14" s="11">
        <v>903452</v>
      </c>
      <c r="E14" s="12">
        <v>24099</v>
      </c>
      <c r="F14" s="14"/>
      <c r="G14" s="32">
        <v>26.8</v>
      </c>
      <c r="H14" s="35">
        <v>6.78</v>
      </c>
      <c r="I14" s="36">
        <v>185</v>
      </c>
      <c r="J14" s="16">
        <v>0.09</v>
      </c>
      <c r="K14" s="51">
        <v>2.27</v>
      </c>
      <c r="L14" s="15">
        <v>116</v>
      </c>
      <c r="M14" s="6"/>
    </row>
    <row r="15" spans="1:13" ht="18.600000000000001" customHeight="1" x14ac:dyDescent="0.35">
      <c r="A15" s="4">
        <f t="shared" si="0"/>
        <v>10</v>
      </c>
      <c r="B15" s="2" t="s">
        <v>25</v>
      </c>
      <c r="C15" s="11">
        <v>626227</v>
      </c>
      <c r="D15" s="11">
        <v>903068</v>
      </c>
      <c r="E15" s="12">
        <v>24099</v>
      </c>
      <c r="F15" s="14"/>
      <c r="G15" s="32">
        <v>26.8</v>
      </c>
      <c r="H15" s="32">
        <v>6.63</v>
      </c>
      <c r="I15" s="15">
        <v>107</v>
      </c>
      <c r="J15" s="16">
        <v>0.05</v>
      </c>
      <c r="K15" s="51">
        <v>1.66</v>
      </c>
      <c r="L15" s="15">
        <v>67</v>
      </c>
      <c r="M15" s="6"/>
    </row>
    <row r="16" spans="1:13" ht="18.600000000000001" customHeight="1" x14ac:dyDescent="0.35">
      <c r="A16" s="4">
        <f t="shared" si="0"/>
        <v>11</v>
      </c>
      <c r="B16" s="2" t="s">
        <v>19</v>
      </c>
      <c r="C16" s="11">
        <v>634238</v>
      </c>
      <c r="D16" s="11">
        <v>919651</v>
      </c>
      <c r="E16" s="12">
        <v>24099</v>
      </c>
      <c r="F16" s="14"/>
      <c r="G16" s="32">
        <v>27</v>
      </c>
      <c r="H16" s="32">
        <v>6.88</v>
      </c>
      <c r="I16" s="15">
        <v>2224</v>
      </c>
      <c r="J16" s="16">
        <v>1.0900000000000001</v>
      </c>
      <c r="K16" s="32">
        <v>2.79</v>
      </c>
      <c r="L16" s="15">
        <v>1392</v>
      </c>
      <c r="M16" s="5"/>
    </row>
    <row r="17" spans="1:13" ht="18.600000000000001" customHeight="1" x14ac:dyDescent="0.35">
      <c r="A17" s="4">
        <f t="shared" si="0"/>
        <v>12</v>
      </c>
      <c r="B17" s="2" t="s">
        <v>15</v>
      </c>
      <c r="C17" s="11">
        <v>636721</v>
      </c>
      <c r="D17" s="11">
        <v>906324</v>
      </c>
      <c r="E17" s="12">
        <v>24099</v>
      </c>
      <c r="F17" s="14"/>
      <c r="G17" s="32">
        <v>27.1</v>
      </c>
      <c r="H17" s="33">
        <v>6.89</v>
      </c>
      <c r="I17" s="15">
        <v>243</v>
      </c>
      <c r="J17" s="16">
        <v>0.11</v>
      </c>
      <c r="K17" s="51">
        <v>2.11</v>
      </c>
      <c r="L17" s="15">
        <v>152</v>
      </c>
      <c r="M17" s="6"/>
    </row>
    <row r="18" spans="1:13" ht="18.600000000000001" customHeight="1" x14ac:dyDescent="0.35">
      <c r="A18" s="4">
        <f t="shared" si="0"/>
        <v>13</v>
      </c>
      <c r="B18" s="2" t="s">
        <v>14</v>
      </c>
      <c r="C18" s="11">
        <v>624315</v>
      </c>
      <c r="D18" s="11">
        <v>894324</v>
      </c>
      <c r="E18" s="12">
        <v>24099</v>
      </c>
      <c r="F18" s="14"/>
      <c r="G18" s="32">
        <v>26.9</v>
      </c>
      <c r="H18" s="32">
        <v>6.95</v>
      </c>
      <c r="I18" s="36">
        <v>136</v>
      </c>
      <c r="J18" s="16">
        <v>7.0000000000000007E-2</v>
      </c>
      <c r="K18" s="51">
        <v>1.9</v>
      </c>
      <c r="L18" s="15">
        <v>58</v>
      </c>
      <c r="M18" s="5"/>
    </row>
    <row r="19" spans="1:13" ht="18.600000000000001" customHeight="1" x14ac:dyDescent="0.35">
      <c r="A19" s="4">
        <f t="shared" si="0"/>
        <v>14</v>
      </c>
      <c r="B19" s="2" t="s">
        <v>11</v>
      </c>
      <c r="C19" s="11">
        <v>631503</v>
      </c>
      <c r="D19" s="11">
        <v>908588</v>
      </c>
      <c r="E19" s="12">
        <v>24099</v>
      </c>
      <c r="F19" s="14"/>
      <c r="G19" s="32">
        <v>27.1</v>
      </c>
      <c r="H19" s="32">
        <v>6.74</v>
      </c>
      <c r="I19" s="15">
        <v>177</v>
      </c>
      <c r="J19" s="16">
        <v>0.08</v>
      </c>
      <c r="K19" s="32">
        <v>2.68</v>
      </c>
      <c r="L19" s="15">
        <v>110</v>
      </c>
      <c r="M19" s="6"/>
    </row>
    <row r="20" spans="1:13" ht="18.600000000000001" customHeight="1" x14ac:dyDescent="0.35">
      <c r="A20" s="4">
        <f t="shared" si="0"/>
        <v>15</v>
      </c>
      <c r="B20" s="2" t="s">
        <v>10</v>
      </c>
      <c r="C20" s="11">
        <v>631602</v>
      </c>
      <c r="D20" s="11">
        <v>913015</v>
      </c>
      <c r="E20" s="12">
        <v>24099</v>
      </c>
      <c r="F20" s="14"/>
      <c r="G20" s="32">
        <v>27.1</v>
      </c>
      <c r="H20" s="32">
        <v>6.91</v>
      </c>
      <c r="I20" s="15">
        <v>182</v>
      </c>
      <c r="J20" s="37">
        <v>0.09</v>
      </c>
      <c r="K20" s="34">
        <v>1.84</v>
      </c>
      <c r="L20" s="15">
        <v>114</v>
      </c>
      <c r="M20" s="5"/>
    </row>
    <row r="21" spans="1:13" ht="20.25" customHeight="1" x14ac:dyDescent="0.35">
      <c r="A21" s="63" t="s">
        <v>31</v>
      </c>
      <c r="B21" s="64"/>
      <c r="C21" s="22"/>
      <c r="D21" s="22"/>
      <c r="E21" s="23"/>
      <c r="F21" s="24"/>
      <c r="G21" s="38"/>
      <c r="H21" s="38"/>
      <c r="I21" s="39"/>
      <c r="J21" s="40"/>
      <c r="K21" s="41"/>
      <c r="L21" s="39"/>
      <c r="M21" s="25"/>
    </row>
    <row r="22" spans="1:13" ht="18.600000000000001" customHeight="1" x14ac:dyDescent="0.35">
      <c r="A22" s="4">
        <f>A20+1</f>
        <v>16</v>
      </c>
      <c r="B22" s="2" t="s">
        <v>21</v>
      </c>
      <c r="C22" s="11">
        <v>634155</v>
      </c>
      <c r="D22" s="11">
        <v>919856</v>
      </c>
      <c r="E22" s="12">
        <v>24099</v>
      </c>
      <c r="F22" s="14"/>
      <c r="G22" s="32">
        <v>26.8</v>
      </c>
      <c r="H22" s="32">
        <v>6.86</v>
      </c>
      <c r="I22" s="43">
        <v>2256</v>
      </c>
      <c r="J22" s="11">
        <v>1.1100000000000001</v>
      </c>
      <c r="K22" s="51">
        <v>2.75</v>
      </c>
      <c r="L22" s="43">
        <v>1417</v>
      </c>
      <c r="M22" s="5"/>
    </row>
    <row r="23" spans="1:13" ht="18.600000000000001" customHeight="1" x14ac:dyDescent="0.35">
      <c r="A23" s="4">
        <f t="shared" si="0"/>
        <v>17</v>
      </c>
      <c r="B23" s="2" t="s">
        <v>33</v>
      </c>
      <c r="C23" s="11">
        <v>631883</v>
      </c>
      <c r="D23" s="11">
        <v>923262</v>
      </c>
      <c r="E23" s="12">
        <v>24099</v>
      </c>
      <c r="F23" s="14"/>
      <c r="G23" s="32"/>
      <c r="H23" s="32"/>
      <c r="I23" s="49"/>
      <c r="J23" s="52"/>
      <c r="K23" s="32"/>
      <c r="L23" s="43"/>
      <c r="M23" s="5"/>
    </row>
    <row r="24" spans="1:13" ht="18.600000000000001" customHeight="1" x14ac:dyDescent="0.35">
      <c r="A24" s="4">
        <f t="shared" si="0"/>
        <v>18</v>
      </c>
      <c r="B24" s="2" t="s">
        <v>28</v>
      </c>
      <c r="C24" s="11">
        <v>630460</v>
      </c>
      <c r="D24" s="11">
        <v>922282</v>
      </c>
      <c r="E24" s="12">
        <v>24099</v>
      </c>
      <c r="F24" s="13"/>
      <c r="G24" s="32">
        <v>26.8</v>
      </c>
      <c r="H24" s="32">
        <v>6.9</v>
      </c>
      <c r="I24" s="44">
        <v>305</v>
      </c>
      <c r="J24" s="45">
        <v>0.14000000000000001</v>
      </c>
      <c r="K24" s="32">
        <v>1.1000000000000001</v>
      </c>
      <c r="L24" s="43">
        <v>192</v>
      </c>
      <c r="M24" s="5"/>
    </row>
    <row r="25" spans="1:13" ht="18.600000000000001" customHeight="1" x14ac:dyDescent="0.35">
      <c r="A25" s="4">
        <f t="shared" si="0"/>
        <v>19</v>
      </c>
      <c r="B25" s="2" t="s">
        <v>7</v>
      </c>
      <c r="C25" s="11">
        <v>630036</v>
      </c>
      <c r="D25" s="11">
        <v>924595</v>
      </c>
      <c r="E25" s="12">
        <v>24099</v>
      </c>
      <c r="F25" s="13"/>
      <c r="G25" s="32">
        <v>26.8</v>
      </c>
      <c r="H25" s="33">
        <v>6.84</v>
      </c>
      <c r="I25" s="43">
        <v>195</v>
      </c>
      <c r="J25" s="45">
        <v>0.09</v>
      </c>
      <c r="K25" s="32">
        <v>1.49</v>
      </c>
      <c r="L25" s="43">
        <v>123</v>
      </c>
      <c r="M25" s="5"/>
    </row>
    <row r="26" spans="1:13" ht="18.600000000000001" customHeight="1" x14ac:dyDescent="0.35">
      <c r="A26" s="4">
        <f t="shared" si="0"/>
        <v>20</v>
      </c>
      <c r="B26" s="2" t="s">
        <v>30</v>
      </c>
      <c r="C26" s="11">
        <v>632882</v>
      </c>
      <c r="D26" s="11">
        <v>919797</v>
      </c>
      <c r="E26" s="12">
        <v>24099</v>
      </c>
      <c r="F26" s="14"/>
      <c r="G26" s="32"/>
      <c r="H26" s="33"/>
      <c r="I26" s="43"/>
      <c r="J26" s="16"/>
      <c r="K26" s="32"/>
      <c r="L26" s="43"/>
      <c r="M26" s="5"/>
    </row>
    <row r="27" spans="1:13" ht="18.600000000000001" customHeight="1" x14ac:dyDescent="0.35">
      <c r="A27" s="4">
        <f t="shared" si="0"/>
        <v>21</v>
      </c>
      <c r="B27" s="2" t="s">
        <v>16</v>
      </c>
      <c r="C27" s="11">
        <v>637859</v>
      </c>
      <c r="D27" s="11">
        <v>906329</v>
      </c>
      <c r="E27" s="12">
        <v>24099</v>
      </c>
      <c r="F27" s="13"/>
      <c r="G27" s="34">
        <v>26.9</v>
      </c>
      <c r="H27" s="35">
        <v>6.97</v>
      </c>
      <c r="I27" s="46">
        <v>2892</v>
      </c>
      <c r="J27" s="45">
        <v>1.44</v>
      </c>
      <c r="K27" s="51">
        <v>2.59</v>
      </c>
      <c r="L27" s="13">
        <v>1822</v>
      </c>
      <c r="M27" s="5"/>
    </row>
    <row r="28" spans="1:13" ht="18.600000000000001" customHeight="1" x14ac:dyDescent="0.35">
      <c r="A28" s="4">
        <f t="shared" si="0"/>
        <v>22</v>
      </c>
      <c r="B28" s="2" t="s">
        <v>18</v>
      </c>
      <c r="C28" s="11">
        <v>637950</v>
      </c>
      <c r="D28" s="11">
        <v>914923</v>
      </c>
      <c r="E28" s="12">
        <v>24099</v>
      </c>
      <c r="F28" s="14"/>
      <c r="G28" s="32">
        <v>27</v>
      </c>
      <c r="H28" s="33">
        <v>7.25</v>
      </c>
      <c r="I28" s="43">
        <v>12820</v>
      </c>
      <c r="J28" s="47">
        <v>7.07</v>
      </c>
      <c r="K28" s="34">
        <v>3.34</v>
      </c>
      <c r="L28" s="43">
        <v>8067</v>
      </c>
      <c r="M28" s="5"/>
    </row>
    <row r="29" spans="1:13" ht="18.600000000000001" customHeight="1" x14ac:dyDescent="0.35">
      <c r="A29" s="4">
        <f t="shared" si="0"/>
        <v>23</v>
      </c>
      <c r="B29" s="2" t="s">
        <v>20</v>
      </c>
      <c r="C29" s="11">
        <v>634278</v>
      </c>
      <c r="D29" s="11">
        <v>919648</v>
      </c>
      <c r="E29" s="12">
        <v>24099</v>
      </c>
      <c r="F29" s="11"/>
      <c r="G29" s="32">
        <v>27</v>
      </c>
      <c r="H29" s="32">
        <v>6.86</v>
      </c>
      <c r="I29" s="48">
        <v>2249</v>
      </c>
      <c r="J29" s="45">
        <v>1.1000000000000001</v>
      </c>
      <c r="K29" s="32">
        <v>2.82</v>
      </c>
      <c r="L29" s="11">
        <v>1408</v>
      </c>
      <c r="M29" s="5"/>
    </row>
    <row r="30" spans="1:13" ht="18.600000000000001" customHeight="1" x14ac:dyDescent="0.35">
      <c r="A30" s="4">
        <f t="shared" si="0"/>
        <v>24</v>
      </c>
      <c r="B30" s="2" t="s">
        <v>22</v>
      </c>
      <c r="C30" s="11">
        <v>634259</v>
      </c>
      <c r="D30" s="11">
        <v>919880</v>
      </c>
      <c r="E30" s="12">
        <v>24099</v>
      </c>
      <c r="F30" s="14"/>
      <c r="G30" s="32">
        <v>26.9</v>
      </c>
      <c r="H30" s="32">
        <v>6.85</v>
      </c>
      <c r="I30" s="43">
        <v>2260</v>
      </c>
      <c r="J30" s="45">
        <v>1.1000000000000001</v>
      </c>
      <c r="K30" s="32">
        <v>2.61</v>
      </c>
      <c r="L30" s="43">
        <v>1419</v>
      </c>
      <c r="M30" s="5"/>
    </row>
    <row r="31" spans="1:13" ht="20.25" customHeight="1" x14ac:dyDescent="0.35">
      <c r="A31" s="17" t="s">
        <v>36</v>
      </c>
      <c r="B31" s="9"/>
      <c r="C31" s="10"/>
      <c r="D31" s="10"/>
      <c r="E31" s="10"/>
      <c r="F31" s="3"/>
      <c r="G31" s="10"/>
      <c r="H31" s="10"/>
      <c r="I31" s="10"/>
      <c r="J31" s="10"/>
      <c r="K31" s="10"/>
      <c r="L31" s="10"/>
      <c r="M31" s="10"/>
    </row>
  </sheetData>
  <mergeCells count="11">
    <mergeCell ref="A5:B5"/>
    <mergeCell ref="A21:B21"/>
    <mergeCell ref="A1:M1"/>
    <mergeCell ref="A2:A4"/>
    <mergeCell ref="B2:B4"/>
    <mergeCell ref="C2:C4"/>
    <mergeCell ref="D2:D4"/>
    <mergeCell ref="E2:E4"/>
    <mergeCell ref="F2:F4"/>
    <mergeCell ref="G2:G4"/>
    <mergeCell ref="M3:M4"/>
  </mergeCells>
  <printOptions horizontalCentered="1"/>
  <pageMargins left="0.27559055118110237" right="0" top="0.39370078740157483" bottom="0" header="0.31496062992125984" footer="0.55118110236220474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28F0-BBA8-416F-835D-43C059F79B88}">
  <dimension ref="A1"/>
  <sheetViews>
    <sheetView workbookViewId="0"/>
  </sheetViews>
  <sheetFormatPr defaultRowHeight="21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คุณภาพน้ำ 24จุด 3 พ.ย.65  </vt:lpstr>
      <vt:lpstr>คุณภาพน้ำ 24จุด 2 ธ.ค.65  </vt:lpstr>
      <vt:lpstr>คุณภาพน้ำ 24จุด 9 ธ.ค.65  </vt:lpstr>
      <vt:lpstr>คุณภาพน้ำ 24จุด 16 ธ.ค.65   </vt:lpstr>
      <vt:lpstr>คุณภาพน้ำ 24จุด 23 ธ.ค.65  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OM_UTOG</dc:creator>
  <cp:lastModifiedBy>Windows 8.1</cp:lastModifiedBy>
  <cp:lastPrinted>2023-01-03T06:18:37Z</cp:lastPrinted>
  <dcterms:created xsi:type="dcterms:W3CDTF">2015-01-26T02:21:57Z</dcterms:created>
  <dcterms:modified xsi:type="dcterms:W3CDTF">2023-04-20T05:20:26Z</dcterms:modified>
</cp:coreProperties>
</file>