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"/>
    </mc:Choice>
  </mc:AlternateContent>
  <xr:revisionPtr revIDLastSave="0" documentId="8_{4ED5AC8F-8864-44FC-9297-E52BD921513A}" xr6:coauthVersionLast="47" xr6:coauthVersionMax="47" xr10:uidLastSave="{00000000-0000-0000-0000-000000000000}"/>
  <bookViews>
    <workbookView xWindow="0" yWindow="0" windowWidth="24000" windowHeight="12900" tabRatio="599" activeTab="3" xr2:uid="{00000000-000D-0000-FFFF-FFFF00000000}"/>
  </bookViews>
  <sheets>
    <sheet name="คุณภาพน้ำ 24จุด1 ก.พ.65   " sheetId="18" r:id="rId1"/>
    <sheet name="คุณภาพน้ำ 24จุด9 ก.พ.65   " sheetId="19" r:id="rId2"/>
    <sheet name="คุณภาพน้ำ 24จุด15 ก.พ.65   " sheetId="20" r:id="rId3"/>
    <sheet name="คุณภาพน้ำ 24จุด23 ก.พ.65" sheetId="21" r:id="rId4"/>
    <sheet name="คุณภาพน้ำ 24จุด23 ก.พ.65 (2)" sheetId="2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2" l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</calcChain>
</file>

<file path=xl/sharedStrings.xml><?xml version="1.0" encoding="utf-8"?>
<sst xmlns="http://schemas.openxmlformats.org/spreadsheetml/2006/main" count="305" uniqueCount="60">
  <si>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</si>
  <si>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</si>
  <si>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</si>
  <si>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</si>
  <si>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</si>
  <si>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</si>
  <si>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บริเวณท่าเรือ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</si>
  <si>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</si>
  <si>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</si>
  <si>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</si>
  <si>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</si>
  <si>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</si>
  <si>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</si>
  <si>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</si>
  <si>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</si>
  <si>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</si>
  <si>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</si>
  <si>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</si>
  <si>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</si>
  <si>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</si>
  <si>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</si>
  <si>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</si>
  <si>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</si>
  <si>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</si>
  <si>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</si>
  <si>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</si>
  <si>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เหนือ ปตร.อุทกวิภาชประสิทธิ</t>
  </si>
  <si>
    <t>ท้าย ปตร.อุทกวิภาชประสิทธิ</t>
  </si>
  <si>
    <t>หน้าอำเภอเชียรใหญ่</t>
  </si>
  <si>
    <t>pH (ระหว่าง 6.5-8.5)</t>
  </si>
  <si>
    <t>EC (ไม่เกิน 2,000 uS/cm.)</t>
  </si>
  <si>
    <t>Sal (ไม่เกิน 2.0 ppt.)</t>
  </si>
  <si>
    <t>DO (ไม่ต่ำกว่า 2.0 ppm.)</t>
  </si>
  <si>
    <t>TDS (ไม่เกิน 1,300 ppm.)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</si>
  <si>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</si>
  <si>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ผลการตรวจคุณภาพน้ำ ฝ่ายจัดสรรน้ำและปรับปรุงระบบชลประทาน โครงการส่งน้ำและบำรุงรักษาปากพนังล่าง</t>
  </si>
  <si>
    <t>เหนือ ปตร.สุขุม</t>
  </si>
  <si>
    <t>ท้าย ปตร.สุขุม</t>
  </si>
  <si>
    <t>อยู่ในเกณฑ์มาตรฐาน</t>
  </si>
  <si>
    <t>EC ,TDS,SAL  เกินค่ามาตรฐาน</t>
  </si>
  <si>
    <t>EC ,SAL  เกินค่ามาตรฐาน</t>
  </si>
  <si>
    <t>09.34</t>
  </si>
  <si>
    <t>09.38</t>
  </si>
  <si>
    <t>09.40</t>
  </si>
  <si>
    <t>09.43</t>
  </si>
  <si>
    <t>09.45</t>
  </si>
  <si>
    <t>09.51</t>
  </si>
  <si>
    <t>09.48</t>
  </si>
  <si>
    <t>09.54</t>
  </si>
  <si>
    <t>09.56</t>
  </si>
  <si>
    <t>09.59</t>
  </si>
  <si>
    <t>TDS เกินค่ามาตรฐาน</t>
  </si>
  <si>
    <t>09.55</t>
  </si>
  <si>
    <t>EC ,TDS  เกินค่ามาตรฐาน</t>
  </si>
  <si>
    <t>09.53</t>
  </si>
  <si>
    <t>09.57</t>
  </si>
  <si>
    <t>เปิดบาน</t>
  </si>
  <si>
    <t>EC ,TDS,  เกินค่ามาตรฐาน</t>
  </si>
  <si>
    <r>
      <t xml:space="preserve">ปตร.อุทกวิภาชประสิทธิ </t>
    </r>
    <r>
      <rPr>
        <b/>
        <sz val="14"/>
        <color rgb="FFFF0000"/>
        <rFont val="TH SarabunPSK"/>
        <family val="2"/>
      </rPr>
      <t>3 เมตร</t>
    </r>
  </si>
  <si>
    <r>
      <t xml:space="preserve"> ปตร.อุทกวิภาชประสิทธิ </t>
    </r>
    <r>
      <rPr>
        <b/>
        <sz val="14"/>
        <color rgb="FFFF0000"/>
        <rFont val="TH SarabunPSK"/>
        <family val="2"/>
      </rPr>
      <t>1 เมตร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</si>
</sst>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rgb="FFFF0000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6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  <font>
      <sz val="8"/>
      <name val="TH SarabunPSK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2" fontId="1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quotePrefix="1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8217-142B-4397-988D-7DDF8F7A2D35}">
  <sheetPr>
    <tabColor rgb="FFFF0000"/>
  </sheetPr>
  <dimension ref="A3:M31"/>
  <sheetViews>
    <sheetView topLeftCell="A13" zoomScaleNormal="100" workbookViewId="0">
      <selection activeCell="M8" sqref="M8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5" customFormat="1" ht="18.75" x14ac:dyDescent="0.3">
      <c r="A4" s="27" t="s">
        <v>0</v>
      </c>
      <c r="B4" s="27" t="s">
        <v>2</v>
      </c>
      <c r="C4" s="28" t="s">
        <v>24</v>
      </c>
      <c r="D4" s="28" t="s">
        <v>25</v>
      </c>
      <c r="E4" s="27" t="s">
        <v>3</v>
      </c>
      <c r="F4" s="27" t="s">
        <v>4</v>
      </c>
      <c r="G4" s="31" t="s">
        <v>34</v>
      </c>
      <c r="H4" s="31" t="s">
        <v>29</v>
      </c>
      <c r="I4" s="31" t="s">
        <v>30</v>
      </c>
      <c r="J4" s="31" t="s">
        <v>31</v>
      </c>
      <c r="K4" s="32" t="s">
        <v>32</v>
      </c>
      <c r="L4" s="32" t="s">
        <v>33</v>
      </c>
      <c r="M4" s="27" t="s">
        <v>1</v>
      </c>
    </row>
    <row r="5" spans="1:13" s="5" customFormat="1" ht="18.75" x14ac:dyDescent="0.3">
      <c r="A5" s="27"/>
      <c r="B5" s="27"/>
      <c r="C5" s="29"/>
      <c r="D5" s="29"/>
      <c r="E5" s="27"/>
      <c r="F5" s="27"/>
      <c r="G5" s="31"/>
      <c r="H5" s="31"/>
      <c r="I5" s="31"/>
      <c r="J5" s="31"/>
      <c r="K5" s="32"/>
      <c r="L5" s="32"/>
      <c r="M5" s="27"/>
    </row>
    <row r="6" spans="1:13" s="5" customFormat="1" ht="18.75" x14ac:dyDescent="0.3">
      <c r="A6" s="27"/>
      <c r="B6" s="27"/>
      <c r="C6" s="30"/>
      <c r="D6" s="30"/>
      <c r="E6" s="27"/>
      <c r="F6" s="27"/>
      <c r="G6" s="31"/>
      <c r="H6" s="31"/>
      <c r="I6" s="31"/>
      <c r="J6" s="31"/>
      <c r="K6" s="32"/>
      <c r="L6" s="32"/>
      <c r="M6" s="27"/>
    </row>
    <row r="7" spans="1:13" ht="19.7" customHeight="1" x14ac:dyDescent="0.35">
      <c r="A7" s="10">
        <v>1</v>
      </c>
      <c r="B7" s="7" t="s">
        <v>26</v>
      </c>
      <c r="C7" s="1">
        <v>632928</v>
      </c>
      <c r="D7" s="1">
        <v>919603</v>
      </c>
      <c r="E7" s="2">
        <v>23774</v>
      </c>
      <c r="F7" s="3">
        <v>17.11</v>
      </c>
      <c r="G7" s="6">
        <v>26.29</v>
      </c>
      <c r="H7" s="3">
        <v>6.88</v>
      </c>
      <c r="I7" s="13">
        <v>648</v>
      </c>
      <c r="J7" s="3">
        <v>0.31</v>
      </c>
      <c r="K7" s="3">
        <v>4.83</v>
      </c>
      <c r="L7" s="3">
        <v>411</v>
      </c>
      <c r="M7" s="18" t="s">
        <v>38</v>
      </c>
    </row>
    <row r="8" spans="1:13" ht="19.7" customHeight="1" x14ac:dyDescent="0.35">
      <c r="A8" s="10">
        <f>A7+1</f>
        <v>2</v>
      </c>
      <c r="B8" s="7" t="s">
        <v>27</v>
      </c>
      <c r="C8" s="1">
        <v>632882</v>
      </c>
      <c r="D8" s="1">
        <v>919797</v>
      </c>
      <c r="E8" s="2">
        <v>23774</v>
      </c>
      <c r="F8" s="3">
        <v>17.04</v>
      </c>
      <c r="G8" s="4">
        <v>26.28</v>
      </c>
      <c r="H8" s="1">
        <v>6.83</v>
      </c>
      <c r="I8" s="20">
        <v>36338</v>
      </c>
      <c r="J8" s="19">
        <v>22.32</v>
      </c>
      <c r="K8" s="4">
        <v>3.53</v>
      </c>
      <c r="L8" s="20">
        <v>2307</v>
      </c>
      <c r="M8" s="9" t="s">
        <v>39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23774</v>
      </c>
      <c r="F9" s="3">
        <v>17.079999999999998</v>
      </c>
      <c r="G9" s="4">
        <v>26.34</v>
      </c>
      <c r="H9" s="4">
        <v>6.89</v>
      </c>
      <c r="I9" s="12">
        <v>1298</v>
      </c>
      <c r="J9" s="14">
        <v>0.62</v>
      </c>
      <c r="K9" s="4">
        <v>4.4800000000000004</v>
      </c>
      <c r="L9" s="12">
        <v>717</v>
      </c>
      <c r="M9" s="18" t="s">
        <v>38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23774</v>
      </c>
      <c r="F10" s="6">
        <v>17.170000000000002</v>
      </c>
      <c r="G10" s="4">
        <v>26.14</v>
      </c>
      <c r="H10" s="4">
        <v>6.81</v>
      </c>
      <c r="I10" s="20">
        <v>35233</v>
      </c>
      <c r="J10" s="19">
        <v>21.63</v>
      </c>
      <c r="K10" s="4">
        <v>3.53</v>
      </c>
      <c r="L10" s="20">
        <v>2242</v>
      </c>
      <c r="M10" s="9"/>
    </row>
    <row r="11" spans="1:13" ht="19.7" customHeight="1" x14ac:dyDescent="0.35">
      <c r="A11" s="10">
        <f t="shared" si="0"/>
        <v>5</v>
      </c>
      <c r="B11" s="7" t="s">
        <v>36</v>
      </c>
      <c r="C11" s="1">
        <v>630460</v>
      </c>
      <c r="D11" s="1">
        <v>922282</v>
      </c>
      <c r="E11" s="2">
        <v>23774</v>
      </c>
      <c r="F11" s="3">
        <v>17.010000000000002</v>
      </c>
      <c r="G11" s="3">
        <v>26.3</v>
      </c>
      <c r="H11" s="3">
        <v>6.89</v>
      </c>
      <c r="I11" s="13">
        <v>1478</v>
      </c>
      <c r="J11" s="6">
        <v>0.71</v>
      </c>
      <c r="K11" s="6">
        <v>4.2300000000000004</v>
      </c>
      <c r="L11" s="3">
        <v>897</v>
      </c>
      <c r="M11" s="18" t="s">
        <v>38</v>
      </c>
    </row>
    <row r="12" spans="1:13" ht="19.7" customHeight="1" x14ac:dyDescent="0.35">
      <c r="A12" s="10">
        <f t="shared" si="0"/>
        <v>6</v>
      </c>
      <c r="B12" s="7" t="s">
        <v>37</v>
      </c>
      <c r="C12" s="1">
        <v>630460</v>
      </c>
      <c r="D12" s="1">
        <v>922282</v>
      </c>
      <c r="E12" s="2">
        <v>23774</v>
      </c>
      <c r="F12" s="3">
        <v>16.57</v>
      </c>
      <c r="G12" s="4">
        <v>26.11</v>
      </c>
      <c r="H12" s="1">
        <v>6.84</v>
      </c>
      <c r="I12" s="16">
        <v>28752</v>
      </c>
      <c r="J12" s="19">
        <v>17.28</v>
      </c>
      <c r="K12" s="1">
        <v>3.89</v>
      </c>
      <c r="L12" s="20">
        <v>1817</v>
      </c>
      <c r="M12" s="9" t="s">
        <v>39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23774</v>
      </c>
      <c r="F13" s="3">
        <v>17.14</v>
      </c>
      <c r="G13" s="4">
        <v>26.28</v>
      </c>
      <c r="H13" s="4">
        <v>6.82</v>
      </c>
      <c r="I13" s="20">
        <v>34931</v>
      </c>
      <c r="J13" s="19">
        <v>21.39</v>
      </c>
      <c r="K13" s="1">
        <v>3.93</v>
      </c>
      <c r="L13" s="20">
        <v>2224</v>
      </c>
      <c r="M13" s="9" t="s">
        <v>39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23774</v>
      </c>
      <c r="F14" s="6">
        <v>15.3</v>
      </c>
      <c r="G14" s="4">
        <v>26.34</v>
      </c>
      <c r="H14" s="4">
        <v>6.96</v>
      </c>
      <c r="I14" s="12">
        <v>825</v>
      </c>
      <c r="J14" s="14">
        <v>0.34</v>
      </c>
      <c r="K14" s="4">
        <v>3.91</v>
      </c>
      <c r="L14" s="12">
        <v>448</v>
      </c>
      <c r="M14" s="18" t="s">
        <v>38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23774</v>
      </c>
      <c r="F15" s="3">
        <v>15.53</v>
      </c>
      <c r="G15" s="3">
        <v>26.81</v>
      </c>
      <c r="H15" s="3">
        <v>6.79</v>
      </c>
      <c r="I15" s="13">
        <v>186</v>
      </c>
      <c r="J15" s="6">
        <v>0.08</v>
      </c>
      <c r="K15" s="3">
        <v>3.62</v>
      </c>
      <c r="L15" s="3">
        <v>117</v>
      </c>
      <c r="M15" s="18" t="s">
        <v>38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23774</v>
      </c>
      <c r="F16" s="6">
        <v>16</v>
      </c>
      <c r="G16" s="3">
        <v>26.78</v>
      </c>
      <c r="H16" s="3">
        <v>6.77</v>
      </c>
      <c r="I16" s="13">
        <v>197</v>
      </c>
      <c r="J16" s="15">
        <v>0.09</v>
      </c>
      <c r="K16" s="3">
        <v>3.83</v>
      </c>
      <c r="L16" s="13">
        <v>124</v>
      </c>
      <c r="M16" s="18" t="s">
        <v>38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23774</v>
      </c>
      <c r="F17" s="3">
        <v>16.03</v>
      </c>
      <c r="G17" s="4">
        <v>26.92</v>
      </c>
      <c r="H17" s="4">
        <v>6.76</v>
      </c>
      <c r="I17" s="12">
        <v>197</v>
      </c>
      <c r="J17" s="14">
        <v>0.09</v>
      </c>
      <c r="K17" s="4">
        <v>4.08</v>
      </c>
      <c r="L17" s="12">
        <v>124</v>
      </c>
      <c r="M17" s="18" t="s">
        <v>38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23774</v>
      </c>
      <c r="F18" s="6">
        <v>15.5</v>
      </c>
      <c r="G18" s="4">
        <v>26.7</v>
      </c>
      <c r="H18" s="4">
        <v>6.81</v>
      </c>
      <c r="I18" s="12">
        <v>184</v>
      </c>
      <c r="J18" s="14">
        <v>0.08</v>
      </c>
      <c r="K18" s="4">
        <v>4.4000000000000004</v>
      </c>
      <c r="L18" s="12">
        <v>116</v>
      </c>
      <c r="M18" s="18" t="s">
        <v>38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23774</v>
      </c>
      <c r="F19" s="6">
        <v>15.41</v>
      </c>
      <c r="G19" s="4">
        <v>26.64</v>
      </c>
      <c r="H19" s="4">
        <v>6.87</v>
      </c>
      <c r="I19" s="12">
        <v>157</v>
      </c>
      <c r="J19" s="14">
        <v>7.0000000000000007E-2</v>
      </c>
      <c r="K19" s="4">
        <v>2.52</v>
      </c>
      <c r="L19" s="12">
        <v>99</v>
      </c>
      <c r="M19" s="18" t="s">
        <v>38</v>
      </c>
    </row>
    <row r="20" spans="1:13" ht="19.7" customHeight="1" x14ac:dyDescent="0.35">
      <c r="A20" s="10">
        <f t="shared" si="0"/>
        <v>14</v>
      </c>
      <c r="B20" s="7" t="s">
        <v>28</v>
      </c>
      <c r="C20" s="1">
        <v>626227</v>
      </c>
      <c r="D20" s="1">
        <v>903068</v>
      </c>
      <c r="E20" s="2">
        <v>23774</v>
      </c>
      <c r="F20" s="3">
        <v>15.43</v>
      </c>
      <c r="G20" s="1">
        <v>26.84</v>
      </c>
      <c r="H20" s="4">
        <v>6.86</v>
      </c>
      <c r="I20" s="12">
        <v>124</v>
      </c>
      <c r="J20" s="14">
        <v>0.06</v>
      </c>
      <c r="K20" s="4">
        <v>3.13</v>
      </c>
      <c r="L20" s="12">
        <v>78</v>
      </c>
      <c r="M20" s="18" t="s">
        <v>38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23774</v>
      </c>
      <c r="F21" s="3">
        <v>15.33</v>
      </c>
      <c r="G21" s="1">
        <v>27.5</v>
      </c>
      <c r="H21" s="4">
        <v>6.93</v>
      </c>
      <c r="I21" s="12">
        <v>512</v>
      </c>
      <c r="J21" s="14">
        <v>0.23</v>
      </c>
      <c r="K21" s="4">
        <v>3.82</v>
      </c>
      <c r="L21" s="12">
        <v>318</v>
      </c>
      <c r="M21" s="18" t="s">
        <v>38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23774</v>
      </c>
      <c r="F22" s="3">
        <v>15.35</v>
      </c>
      <c r="G22" s="4">
        <v>27.12</v>
      </c>
      <c r="H22" s="4">
        <v>6.92</v>
      </c>
      <c r="I22" s="12">
        <v>143</v>
      </c>
      <c r="J22" s="14">
        <v>0.06</v>
      </c>
      <c r="K22" s="1">
        <v>2.86</v>
      </c>
      <c r="L22" s="12">
        <v>89</v>
      </c>
      <c r="M22" s="18" t="s">
        <v>38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23774</v>
      </c>
      <c r="F23" s="3">
        <v>15.46</v>
      </c>
      <c r="G23" s="4">
        <v>26.94</v>
      </c>
      <c r="H23" s="1">
        <v>6.83</v>
      </c>
      <c r="I23" s="12">
        <v>212</v>
      </c>
      <c r="J23" s="14">
        <v>0.1</v>
      </c>
      <c r="K23" s="1">
        <v>2.29</v>
      </c>
      <c r="L23" s="12">
        <v>133</v>
      </c>
      <c r="M23" s="18" t="s">
        <v>38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23774</v>
      </c>
      <c r="F24" s="3">
        <v>16.39</v>
      </c>
      <c r="G24" s="6">
        <v>26.59</v>
      </c>
      <c r="H24" s="3">
        <v>6.81</v>
      </c>
      <c r="I24" s="11">
        <v>19455</v>
      </c>
      <c r="J24" s="11">
        <v>11.17</v>
      </c>
      <c r="K24" s="6">
        <v>3.5</v>
      </c>
      <c r="L24" s="17">
        <v>1227</v>
      </c>
      <c r="M24" s="9" t="s">
        <v>40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23774</v>
      </c>
      <c r="F25" s="3">
        <v>16.21</v>
      </c>
      <c r="G25" s="1">
        <v>26.18</v>
      </c>
      <c r="H25" s="1">
        <v>6.73</v>
      </c>
      <c r="I25" s="12">
        <v>1584</v>
      </c>
      <c r="J25" s="14">
        <v>0.78</v>
      </c>
      <c r="K25" s="1">
        <v>3.49</v>
      </c>
      <c r="L25" s="12">
        <v>1011</v>
      </c>
      <c r="M25" s="18" t="s">
        <v>38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23774</v>
      </c>
      <c r="F26" s="3">
        <v>16.239999999999998</v>
      </c>
      <c r="G26" s="3">
        <v>26.23</v>
      </c>
      <c r="H26" s="6">
        <v>6.74</v>
      </c>
      <c r="I26" s="20">
        <v>25074</v>
      </c>
      <c r="J26" s="21">
        <v>14.85</v>
      </c>
      <c r="K26" s="6">
        <v>3.03</v>
      </c>
      <c r="L26" s="16">
        <v>1593</v>
      </c>
      <c r="M26" s="9" t="s">
        <v>39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23774</v>
      </c>
      <c r="F27" s="6">
        <v>16.149999999999999</v>
      </c>
      <c r="G27" s="1">
        <v>26.09</v>
      </c>
      <c r="H27" s="1">
        <v>6.74</v>
      </c>
      <c r="I27" s="12">
        <v>488</v>
      </c>
      <c r="J27" s="14">
        <v>0.23</v>
      </c>
      <c r="K27" s="1">
        <v>4.04</v>
      </c>
      <c r="L27" s="12">
        <v>317</v>
      </c>
      <c r="M27" s="18" t="s">
        <v>38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23774</v>
      </c>
      <c r="F28" s="6">
        <v>16.34</v>
      </c>
      <c r="G28" s="4">
        <v>26.27</v>
      </c>
      <c r="H28" s="1">
        <v>6.76</v>
      </c>
      <c r="I28" s="20">
        <v>44861</v>
      </c>
      <c r="J28" s="19">
        <v>28.2</v>
      </c>
      <c r="K28" s="4">
        <v>3.22</v>
      </c>
      <c r="L28" s="20">
        <v>2848</v>
      </c>
      <c r="M28" s="9" t="s">
        <v>39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23774</v>
      </c>
      <c r="F29" s="3">
        <v>16.45</v>
      </c>
      <c r="G29" s="4">
        <v>26.18</v>
      </c>
      <c r="H29" s="1">
        <v>6.81</v>
      </c>
      <c r="I29" s="20">
        <v>44806</v>
      </c>
      <c r="J29" s="19">
        <v>28.22</v>
      </c>
      <c r="K29" s="1">
        <v>2.97</v>
      </c>
      <c r="L29" s="20">
        <v>2852</v>
      </c>
      <c r="M29" s="9" t="s">
        <v>39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23774</v>
      </c>
      <c r="F30" s="3">
        <v>16.53</v>
      </c>
      <c r="G30" s="4">
        <v>26.24</v>
      </c>
      <c r="H30" s="4">
        <v>6.82</v>
      </c>
      <c r="I30" s="20">
        <v>45053</v>
      </c>
      <c r="J30" s="19">
        <v>28.36</v>
      </c>
      <c r="K30" s="4">
        <v>3.63</v>
      </c>
      <c r="L30" s="20">
        <v>2861</v>
      </c>
      <c r="M30" s="9" t="s">
        <v>39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F381-0471-472C-B438-C6E63665ECE8}">
  <sheetPr>
    <tabColor rgb="FFFFC000"/>
  </sheetPr>
  <dimension ref="A3:M31"/>
  <sheetViews>
    <sheetView topLeftCell="A16" zoomScaleNormal="100" workbookViewId="0">
      <selection activeCell="P13" sqref="P13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5" customFormat="1" ht="18.75" x14ac:dyDescent="0.3">
      <c r="A4" s="27" t="s">
        <v>0</v>
      </c>
      <c r="B4" s="27" t="s">
        <v>2</v>
      </c>
      <c r="C4" s="28" t="s">
        <v>24</v>
      </c>
      <c r="D4" s="28" t="s">
        <v>25</v>
      </c>
      <c r="E4" s="27" t="s">
        <v>3</v>
      </c>
      <c r="F4" s="27" t="s">
        <v>4</v>
      </c>
      <c r="G4" s="31" t="s">
        <v>34</v>
      </c>
      <c r="H4" s="31" t="s">
        <v>29</v>
      </c>
      <c r="I4" s="31" t="s">
        <v>30</v>
      </c>
      <c r="J4" s="31" t="s">
        <v>31</v>
      </c>
      <c r="K4" s="32" t="s">
        <v>32</v>
      </c>
      <c r="L4" s="32" t="s">
        <v>33</v>
      </c>
      <c r="M4" s="27" t="s">
        <v>1</v>
      </c>
    </row>
    <row r="5" spans="1:13" s="5" customFormat="1" ht="18.75" x14ac:dyDescent="0.3">
      <c r="A5" s="27"/>
      <c r="B5" s="27"/>
      <c r="C5" s="29"/>
      <c r="D5" s="29"/>
      <c r="E5" s="27"/>
      <c r="F5" s="27"/>
      <c r="G5" s="31"/>
      <c r="H5" s="31"/>
      <c r="I5" s="31"/>
      <c r="J5" s="31"/>
      <c r="K5" s="32"/>
      <c r="L5" s="32"/>
      <c r="M5" s="27"/>
    </row>
    <row r="6" spans="1:13" s="5" customFormat="1" ht="18.75" x14ac:dyDescent="0.3">
      <c r="A6" s="27"/>
      <c r="B6" s="27"/>
      <c r="C6" s="30"/>
      <c r="D6" s="30"/>
      <c r="E6" s="27"/>
      <c r="F6" s="27"/>
      <c r="G6" s="31"/>
      <c r="H6" s="31"/>
      <c r="I6" s="31"/>
      <c r="J6" s="31"/>
      <c r="K6" s="32"/>
      <c r="L6" s="32"/>
      <c r="M6" s="27"/>
    </row>
    <row r="7" spans="1:13" ht="19.7" customHeight="1" x14ac:dyDescent="0.35">
      <c r="A7" s="10">
        <v>1</v>
      </c>
      <c r="B7" s="7" t="s">
        <v>26</v>
      </c>
      <c r="C7" s="1">
        <v>632928</v>
      </c>
      <c r="D7" s="1">
        <v>919603</v>
      </c>
      <c r="E7" s="2">
        <v>23783</v>
      </c>
      <c r="F7" s="3">
        <v>13.51</v>
      </c>
      <c r="G7" s="6">
        <v>26.22</v>
      </c>
      <c r="H7" s="3">
        <v>6.58</v>
      </c>
      <c r="I7" s="13">
        <v>746</v>
      </c>
      <c r="J7" s="3">
        <v>0.35</v>
      </c>
      <c r="K7" s="3">
        <v>15.31</v>
      </c>
      <c r="L7" s="3">
        <v>474</v>
      </c>
      <c r="M7" s="18" t="s">
        <v>38</v>
      </c>
    </row>
    <row r="8" spans="1:13" ht="19.7" customHeight="1" x14ac:dyDescent="0.35">
      <c r="A8" s="10">
        <f>A7+1</f>
        <v>2</v>
      </c>
      <c r="B8" s="7" t="s">
        <v>27</v>
      </c>
      <c r="C8" s="1">
        <v>632882</v>
      </c>
      <c r="D8" s="1">
        <v>919797</v>
      </c>
      <c r="E8" s="2">
        <v>23783</v>
      </c>
      <c r="F8" s="3">
        <v>14.01</v>
      </c>
      <c r="G8" s="4">
        <v>26.28</v>
      </c>
      <c r="H8" s="1">
        <v>6.53</v>
      </c>
      <c r="I8" s="20">
        <v>39475</v>
      </c>
      <c r="J8" s="19">
        <v>24.46</v>
      </c>
      <c r="K8" s="4">
        <v>10.91</v>
      </c>
      <c r="L8" s="20">
        <v>2508</v>
      </c>
      <c r="M8" s="9" t="s">
        <v>39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23783</v>
      </c>
      <c r="F9" s="3">
        <v>13.55</v>
      </c>
      <c r="G9" s="4">
        <v>26.27</v>
      </c>
      <c r="H9" s="4">
        <v>6.58</v>
      </c>
      <c r="I9" s="12">
        <v>615</v>
      </c>
      <c r="J9" s="14">
        <v>0.28999999999999998</v>
      </c>
      <c r="K9" s="4">
        <v>15.1</v>
      </c>
      <c r="L9" s="12">
        <v>390</v>
      </c>
      <c r="M9" s="18" t="s">
        <v>38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23783</v>
      </c>
      <c r="F10" s="6">
        <v>14.04</v>
      </c>
      <c r="G10" s="4">
        <v>26.41</v>
      </c>
      <c r="H10" s="4">
        <v>6.54</v>
      </c>
      <c r="I10" s="20">
        <v>35352</v>
      </c>
      <c r="J10" s="19">
        <v>21.58</v>
      </c>
      <c r="K10" s="4">
        <v>8.4499999999999993</v>
      </c>
      <c r="L10" s="20">
        <v>2237</v>
      </c>
      <c r="M10" s="9" t="s">
        <v>39</v>
      </c>
    </row>
    <row r="11" spans="1:13" ht="19.7" customHeight="1" x14ac:dyDescent="0.35">
      <c r="A11" s="10">
        <f t="shared" si="0"/>
        <v>5</v>
      </c>
      <c r="B11" s="7" t="s">
        <v>36</v>
      </c>
      <c r="C11" s="1">
        <v>630460</v>
      </c>
      <c r="D11" s="1">
        <v>922282</v>
      </c>
      <c r="E11" s="2">
        <v>23783</v>
      </c>
      <c r="F11" s="3">
        <v>13.46</v>
      </c>
      <c r="G11" s="3">
        <v>25.97</v>
      </c>
      <c r="H11" s="3">
        <v>6.57</v>
      </c>
      <c r="I11" s="13">
        <v>1576</v>
      </c>
      <c r="J11" s="6">
        <v>0.77</v>
      </c>
      <c r="K11" s="6">
        <v>12.56</v>
      </c>
      <c r="L11" s="3">
        <v>998</v>
      </c>
      <c r="M11" s="18" t="s">
        <v>38</v>
      </c>
    </row>
    <row r="12" spans="1:13" ht="19.7" customHeight="1" x14ac:dyDescent="0.35">
      <c r="A12" s="10">
        <f t="shared" si="0"/>
        <v>6</v>
      </c>
      <c r="B12" s="7" t="s">
        <v>37</v>
      </c>
      <c r="C12" s="1">
        <v>630460</v>
      </c>
      <c r="D12" s="1">
        <v>922282</v>
      </c>
      <c r="E12" s="2">
        <v>23783</v>
      </c>
      <c r="F12" s="3">
        <v>13.57</v>
      </c>
      <c r="G12" s="4">
        <v>26.12</v>
      </c>
      <c r="H12" s="1">
        <v>6.54</v>
      </c>
      <c r="I12" s="16">
        <v>26563</v>
      </c>
      <c r="J12" s="19">
        <v>15.88</v>
      </c>
      <c r="K12" s="1">
        <v>12.95</v>
      </c>
      <c r="L12" s="20">
        <v>1704</v>
      </c>
      <c r="M12" s="9" t="s">
        <v>39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23783</v>
      </c>
      <c r="F13" s="3">
        <v>14.07</v>
      </c>
      <c r="G13" s="4">
        <v>26.39</v>
      </c>
      <c r="H13" s="4">
        <v>6.57</v>
      </c>
      <c r="I13" s="20">
        <v>37713</v>
      </c>
      <c r="J13" s="19">
        <v>23.2</v>
      </c>
      <c r="K13" s="1">
        <v>12.87</v>
      </c>
      <c r="L13" s="20">
        <v>2388</v>
      </c>
      <c r="M13" s="9" t="s">
        <v>39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23782</v>
      </c>
      <c r="F14" s="6" t="s">
        <v>41</v>
      </c>
      <c r="G14" s="4">
        <v>26.68</v>
      </c>
      <c r="H14" s="4">
        <v>6.65</v>
      </c>
      <c r="I14" s="12">
        <v>1155</v>
      </c>
      <c r="J14" s="14">
        <v>0.54</v>
      </c>
      <c r="K14" s="4">
        <v>4.54</v>
      </c>
      <c r="L14" s="12">
        <v>703</v>
      </c>
      <c r="M14" s="18" t="s">
        <v>38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23782</v>
      </c>
      <c r="F15" s="6" t="s">
        <v>45</v>
      </c>
      <c r="G15" s="3">
        <v>27.31</v>
      </c>
      <c r="H15" s="3">
        <v>6.56</v>
      </c>
      <c r="I15" s="13">
        <v>237</v>
      </c>
      <c r="J15" s="6">
        <v>0.11</v>
      </c>
      <c r="K15" s="3">
        <v>3.39</v>
      </c>
      <c r="L15" s="3">
        <v>148</v>
      </c>
      <c r="M15" s="18" t="s">
        <v>38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23782</v>
      </c>
      <c r="F16" s="6" t="s">
        <v>44</v>
      </c>
      <c r="G16" s="3">
        <v>27.33</v>
      </c>
      <c r="H16" s="3">
        <v>6.57</v>
      </c>
      <c r="I16" s="13">
        <v>274</v>
      </c>
      <c r="J16" s="15">
        <v>0.12</v>
      </c>
      <c r="K16" s="3">
        <v>4.5599999999999996</v>
      </c>
      <c r="L16" s="13">
        <v>171</v>
      </c>
      <c r="M16" s="18" t="s">
        <v>38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23782</v>
      </c>
      <c r="F17" s="6" t="s">
        <v>46</v>
      </c>
      <c r="G17" s="4">
        <v>27.32</v>
      </c>
      <c r="H17" s="4">
        <v>6.54</v>
      </c>
      <c r="I17" s="12">
        <v>263</v>
      </c>
      <c r="J17" s="14">
        <v>0.12</v>
      </c>
      <c r="K17" s="4">
        <v>3.09</v>
      </c>
      <c r="L17" s="12">
        <v>164</v>
      </c>
      <c r="M17" s="18" t="s">
        <v>38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23782</v>
      </c>
      <c r="F18" s="6" t="s">
        <v>47</v>
      </c>
      <c r="G18" s="4">
        <v>27.33</v>
      </c>
      <c r="H18" s="4">
        <v>6.55</v>
      </c>
      <c r="I18" s="12">
        <v>236</v>
      </c>
      <c r="J18" s="14">
        <v>0.11</v>
      </c>
      <c r="K18" s="4">
        <v>4.25</v>
      </c>
      <c r="L18" s="12">
        <v>147</v>
      </c>
      <c r="M18" s="18" t="s">
        <v>38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23782</v>
      </c>
      <c r="F19" s="6" t="s">
        <v>48</v>
      </c>
      <c r="G19" s="4">
        <v>27.16</v>
      </c>
      <c r="H19" s="4">
        <v>6.53</v>
      </c>
      <c r="I19" s="12">
        <v>161</v>
      </c>
      <c r="J19" s="14">
        <v>7.0000000000000007E-2</v>
      </c>
      <c r="K19" s="4">
        <v>2.5299999999999998</v>
      </c>
      <c r="L19" s="12">
        <v>101</v>
      </c>
      <c r="M19" s="18" t="s">
        <v>38</v>
      </c>
    </row>
    <row r="20" spans="1:13" ht="19.7" customHeight="1" x14ac:dyDescent="0.35">
      <c r="A20" s="10">
        <f t="shared" si="0"/>
        <v>14</v>
      </c>
      <c r="B20" s="7" t="s">
        <v>28</v>
      </c>
      <c r="C20" s="1">
        <v>626227</v>
      </c>
      <c r="D20" s="1">
        <v>903068</v>
      </c>
      <c r="E20" s="2">
        <v>23782</v>
      </c>
      <c r="F20" s="6" t="s">
        <v>49</v>
      </c>
      <c r="G20" s="1">
        <v>27.13</v>
      </c>
      <c r="H20" s="4">
        <v>6.52</v>
      </c>
      <c r="I20" s="12">
        <v>129</v>
      </c>
      <c r="J20" s="14">
        <v>0.06</v>
      </c>
      <c r="K20" s="4">
        <v>3.23</v>
      </c>
      <c r="L20" s="12">
        <v>81</v>
      </c>
      <c r="M20" s="18" t="s">
        <v>38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23782</v>
      </c>
      <c r="F21" s="6" t="s">
        <v>43</v>
      </c>
      <c r="G21" s="1">
        <v>27.27</v>
      </c>
      <c r="H21" s="4">
        <v>6.61</v>
      </c>
      <c r="I21" s="12">
        <v>146</v>
      </c>
      <c r="J21" s="14">
        <v>0.06</v>
      </c>
      <c r="K21" s="4">
        <v>3.72</v>
      </c>
      <c r="L21" s="12">
        <v>91</v>
      </c>
      <c r="M21" s="18" t="s">
        <v>38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23782</v>
      </c>
      <c r="F22" s="6" t="s">
        <v>42</v>
      </c>
      <c r="G22" s="4">
        <v>27.43</v>
      </c>
      <c r="H22" s="4">
        <v>6.62</v>
      </c>
      <c r="I22" s="12">
        <v>355</v>
      </c>
      <c r="J22" s="14">
        <v>0.16</v>
      </c>
      <c r="K22" s="1">
        <v>3.13</v>
      </c>
      <c r="L22" s="12">
        <v>221</v>
      </c>
      <c r="M22" s="18" t="s">
        <v>38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23782</v>
      </c>
      <c r="F23" s="6" t="s">
        <v>50</v>
      </c>
      <c r="G23" s="4">
        <v>27.2</v>
      </c>
      <c r="H23" s="4">
        <v>6.5</v>
      </c>
      <c r="I23" s="12">
        <v>373</v>
      </c>
      <c r="J23" s="14">
        <v>0.17</v>
      </c>
      <c r="K23" s="1">
        <v>6.96</v>
      </c>
      <c r="L23" s="12">
        <v>223</v>
      </c>
      <c r="M23" s="18" t="s">
        <v>38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23782</v>
      </c>
      <c r="F24" s="3">
        <v>10.119999999999999</v>
      </c>
      <c r="G24" s="6">
        <v>27.11</v>
      </c>
      <c r="H24" s="3">
        <v>6.54</v>
      </c>
      <c r="I24" s="11">
        <v>33043</v>
      </c>
      <c r="J24" s="11">
        <v>19.739999999999998</v>
      </c>
      <c r="K24" s="6">
        <v>5.38</v>
      </c>
      <c r="L24" s="11">
        <v>2066</v>
      </c>
      <c r="M24" s="9" t="s">
        <v>39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23782</v>
      </c>
      <c r="F25" s="6">
        <v>10.1</v>
      </c>
      <c r="G25" s="1">
        <v>27.02</v>
      </c>
      <c r="H25" s="1">
        <v>6.52</v>
      </c>
      <c r="I25" s="12">
        <v>2099</v>
      </c>
      <c r="J25" s="14">
        <v>1.03</v>
      </c>
      <c r="K25" s="1">
        <v>7.07</v>
      </c>
      <c r="L25" s="20">
        <v>1321</v>
      </c>
      <c r="M25" s="9" t="s">
        <v>51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23782</v>
      </c>
      <c r="F26" s="3">
        <v>10.15</v>
      </c>
      <c r="G26" s="3">
        <v>26.94</v>
      </c>
      <c r="H26" s="6">
        <v>6.58</v>
      </c>
      <c r="I26" s="20">
        <v>35677</v>
      </c>
      <c r="J26" s="21">
        <v>21.55</v>
      </c>
      <c r="K26" s="6">
        <v>8.44</v>
      </c>
      <c r="L26" s="16">
        <v>2235</v>
      </c>
      <c r="M26" s="9" t="s">
        <v>39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23782</v>
      </c>
      <c r="F27" s="6">
        <v>10.06</v>
      </c>
      <c r="G27" s="1">
        <v>27.03</v>
      </c>
      <c r="H27" s="1">
        <v>6.55</v>
      </c>
      <c r="I27" s="12">
        <v>957</v>
      </c>
      <c r="J27" s="14">
        <v>0.45</v>
      </c>
      <c r="K27" s="1">
        <v>9.2100000000000009</v>
      </c>
      <c r="L27" s="12">
        <v>592</v>
      </c>
      <c r="M27" s="18" t="s">
        <v>38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23782</v>
      </c>
      <c r="F28" s="6">
        <v>10.23</v>
      </c>
      <c r="G28" s="4">
        <v>26.96</v>
      </c>
      <c r="H28" s="1">
        <v>6.51</v>
      </c>
      <c r="I28" s="20">
        <v>43055</v>
      </c>
      <c r="J28" s="19">
        <v>26.56</v>
      </c>
      <c r="K28" s="4">
        <v>7.44</v>
      </c>
      <c r="L28" s="20">
        <v>2699</v>
      </c>
      <c r="M28" s="9" t="s">
        <v>39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23782</v>
      </c>
      <c r="F29" s="3">
        <v>10.25</v>
      </c>
      <c r="G29" s="4">
        <v>27.07</v>
      </c>
      <c r="H29" s="1">
        <v>6.52</v>
      </c>
      <c r="I29" s="20">
        <v>43189</v>
      </c>
      <c r="J29" s="19">
        <v>26.57</v>
      </c>
      <c r="K29" s="4">
        <v>8.1</v>
      </c>
      <c r="L29" s="20">
        <v>2701</v>
      </c>
      <c r="M29" s="9" t="s">
        <v>39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23782</v>
      </c>
      <c r="F30" s="3">
        <v>10.19</v>
      </c>
      <c r="G30" s="4">
        <v>27.03</v>
      </c>
      <c r="H30" s="4">
        <v>6.51</v>
      </c>
      <c r="I30" s="20">
        <v>42964</v>
      </c>
      <c r="J30" s="19">
        <v>26.46</v>
      </c>
      <c r="K30" s="4">
        <v>7.55</v>
      </c>
      <c r="L30" s="20">
        <v>2693</v>
      </c>
      <c r="M30" s="9" t="s">
        <v>39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honeticPr fontId="9" type="noConversion"/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7839-D4F9-47B5-98F2-1F1266438DB5}">
  <sheetPr>
    <tabColor rgb="FF92D050"/>
  </sheetPr>
  <dimension ref="A3:M31"/>
  <sheetViews>
    <sheetView topLeftCell="A22" zoomScaleNormal="100" workbookViewId="0">
      <selection activeCell="O9" sqref="O9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5" customFormat="1" ht="18.75" x14ac:dyDescent="0.3">
      <c r="A4" s="27" t="s">
        <v>0</v>
      </c>
      <c r="B4" s="27" t="s">
        <v>2</v>
      </c>
      <c r="C4" s="28" t="s">
        <v>24</v>
      </c>
      <c r="D4" s="28" t="s">
        <v>25</v>
      </c>
      <c r="E4" s="27" t="s">
        <v>3</v>
      </c>
      <c r="F4" s="27" t="s">
        <v>4</v>
      </c>
      <c r="G4" s="31" t="s">
        <v>34</v>
      </c>
      <c r="H4" s="31" t="s">
        <v>29</v>
      </c>
      <c r="I4" s="31" t="s">
        <v>30</v>
      </c>
      <c r="J4" s="31" t="s">
        <v>31</v>
      </c>
      <c r="K4" s="32" t="s">
        <v>32</v>
      </c>
      <c r="L4" s="32" t="s">
        <v>33</v>
      </c>
      <c r="M4" s="27" t="s">
        <v>1</v>
      </c>
    </row>
    <row r="5" spans="1:13" s="5" customFormat="1" ht="18.75" x14ac:dyDescent="0.3">
      <c r="A5" s="27"/>
      <c r="B5" s="27"/>
      <c r="C5" s="29"/>
      <c r="D5" s="29"/>
      <c r="E5" s="27"/>
      <c r="F5" s="27"/>
      <c r="G5" s="31"/>
      <c r="H5" s="31"/>
      <c r="I5" s="31"/>
      <c r="J5" s="31"/>
      <c r="K5" s="32"/>
      <c r="L5" s="32"/>
      <c r="M5" s="27"/>
    </row>
    <row r="6" spans="1:13" s="5" customFormat="1" ht="18.75" x14ac:dyDescent="0.3">
      <c r="A6" s="27"/>
      <c r="B6" s="27"/>
      <c r="C6" s="30"/>
      <c r="D6" s="30"/>
      <c r="E6" s="27"/>
      <c r="F6" s="27"/>
      <c r="G6" s="31"/>
      <c r="H6" s="31"/>
      <c r="I6" s="31"/>
      <c r="J6" s="31"/>
      <c r="K6" s="32"/>
      <c r="L6" s="32"/>
      <c r="M6" s="27"/>
    </row>
    <row r="7" spans="1:13" ht="19.7" customHeight="1" x14ac:dyDescent="0.35">
      <c r="A7" s="10">
        <v>1</v>
      </c>
      <c r="B7" s="7" t="s">
        <v>26</v>
      </c>
      <c r="C7" s="1">
        <v>632928</v>
      </c>
      <c r="D7" s="1">
        <v>919603</v>
      </c>
      <c r="E7" s="2">
        <v>23790</v>
      </c>
      <c r="F7" s="3">
        <v>11.27</v>
      </c>
      <c r="G7" s="6">
        <v>27.83</v>
      </c>
      <c r="H7" s="3">
        <v>6.62</v>
      </c>
      <c r="I7" s="13">
        <v>1553</v>
      </c>
      <c r="J7" s="3">
        <v>0.73</v>
      </c>
      <c r="K7" s="3">
        <v>13.21</v>
      </c>
      <c r="L7" s="3">
        <v>893</v>
      </c>
      <c r="M7" s="18" t="s">
        <v>38</v>
      </c>
    </row>
    <row r="8" spans="1:13" ht="19.7" customHeight="1" x14ac:dyDescent="0.35">
      <c r="A8" s="10">
        <f>A7+1</f>
        <v>2</v>
      </c>
      <c r="B8" s="7" t="s">
        <v>27</v>
      </c>
      <c r="C8" s="1">
        <v>632882</v>
      </c>
      <c r="D8" s="1">
        <v>919797</v>
      </c>
      <c r="E8" s="2">
        <v>23790</v>
      </c>
      <c r="F8" s="3">
        <v>11.36</v>
      </c>
      <c r="G8" s="4">
        <v>25.05</v>
      </c>
      <c r="H8" s="1">
        <v>6.57</v>
      </c>
      <c r="I8" s="20">
        <v>31619</v>
      </c>
      <c r="J8" s="19">
        <v>19.66</v>
      </c>
      <c r="K8" s="4">
        <v>16.489999999999998</v>
      </c>
      <c r="L8" s="20">
        <v>2057</v>
      </c>
      <c r="M8" s="9" t="s">
        <v>39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23790</v>
      </c>
      <c r="F9" s="3">
        <v>11.34</v>
      </c>
      <c r="G9" s="4">
        <v>27.72</v>
      </c>
      <c r="H9" s="4">
        <v>6.59</v>
      </c>
      <c r="I9" s="12">
        <v>874</v>
      </c>
      <c r="J9" s="14">
        <v>0.4</v>
      </c>
      <c r="K9" s="4">
        <v>15.74</v>
      </c>
      <c r="L9" s="12">
        <v>542</v>
      </c>
      <c r="M9" s="18" t="s">
        <v>38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23790</v>
      </c>
      <c r="F10" s="6">
        <v>11.38</v>
      </c>
      <c r="G10" s="4">
        <v>25.93</v>
      </c>
      <c r="H10" s="4">
        <v>6.55</v>
      </c>
      <c r="I10" s="20">
        <v>37328</v>
      </c>
      <c r="J10" s="19">
        <v>23.17</v>
      </c>
      <c r="K10" s="4">
        <v>12.57</v>
      </c>
      <c r="L10" s="20">
        <v>2358</v>
      </c>
      <c r="M10" s="9" t="s">
        <v>39</v>
      </c>
    </row>
    <row r="11" spans="1:13" ht="19.7" customHeight="1" x14ac:dyDescent="0.35">
      <c r="A11" s="10">
        <f t="shared" si="0"/>
        <v>5</v>
      </c>
      <c r="B11" s="7" t="s">
        <v>36</v>
      </c>
      <c r="C11" s="1">
        <v>630460</v>
      </c>
      <c r="D11" s="1">
        <v>922282</v>
      </c>
      <c r="E11" s="2">
        <v>23790</v>
      </c>
      <c r="F11" s="3">
        <v>11.31</v>
      </c>
      <c r="G11" s="3">
        <v>25.94</v>
      </c>
      <c r="H11" s="3">
        <v>6.6</v>
      </c>
      <c r="I11" s="13">
        <v>1179</v>
      </c>
      <c r="J11" s="6">
        <v>0.56999999999999995</v>
      </c>
      <c r="K11" s="6">
        <v>16.79</v>
      </c>
      <c r="L11" s="3">
        <v>752</v>
      </c>
      <c r="M11" s="18" t="s">
        <v>38</v>
      </c>
    </row>
    <row r="12" spans="1:13" ht="19.7" customHeight="1" x14ac:dyDescent="0.35">
      <c r="A12" s="10">
        <f t="shared" si="0"/>
        <v>6</v>
      </c>
      <c r="B12" s="7" t="s">
        <v>37</v>
      </c>
      <c r="C12" s="1">
        <v>630460</v>
      </c>
      <c r="D12" s="1">
        <v>922282</v>
      </c>
      <c r="E12" s="2">
        <v>23790</v>
      </c>
      <c r="F12" s="3">
        <v>11.4</v>
      </c>
      <c r="G12" s="4">
        <v>25.53</v>
      </c>
      <c r="H12" s="1">
        <v>6.56</v>
      </c>
      <c r="I12" s="16">
        <v>18837</v>
      </c>
      <c r="J12" s="19">
        <v>11.04</v>
      </c>
      <c r="K12" s="1">
        <v>15.87</v>
      </c>
      <c r="L12" s="12">
        <v>1212</v>
      </c>
      <c r="M12" s="9" t="s">
        <v>39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23790</v>
      </c>
      <c r="F13" s="3">
        <v>11.42</v>
      </c>
      <c r="G13" s="4">
        <v>25.85</v>
      </c>
      <c r="H13" s="4">
        <v>6.55</v>
      </c>
      <c r="I13" s="20">
        <v>37685</v>
      </c>
      <c r="J13" s="19">
        <v>23.45</v>
      </c>
      <c r="K13" s="1">
        <v>13.78</v>
      </c>
      <c r="L13" s="20">
        <v>2412</v>
      </c>
      <c r="M13" s="9" t="s">
        <v>39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23790</v>
      </c>
      <c r="F14" s="6" t="s">
        <v>52</v>
      </c>
      <c r="G14" s="4">
        <v>25.26</v>
      </c>
      <c r="H14" s="4">
        <v>6.63</v>
      </c>
      <c r="I14" s="12">
        <v>1281</v>
      </c>
      <c r="J14" s="14">
        <v>0.63</v>
      </c>
      <c r="K14" s="4">
        <v>10.49</v>
      </c>
      <c r="L14" s="12">
        <v>833</v>
      </c>
      <c r="M14" s="18" t="s">
        <v>38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23790</v>
      </c>
      <c r="F15" s="6">
        <v>10.16</v>
      </c>
      <c r="G15" s="3">
        <v>26.28</v>
      </c>
      <c r="H15" s="3">
        <v>6.53</v>
      </c>
      <c r="I15" s="13">
        <v>261</v>
      </c>
      <c r="J15" s="6">
        <v>0.1</v>
      </c>
      <c r="K15" s="3">
        <v>12.25</v>
      </c>
      <c r="L15" s="3">
        <v>137</v>
      </c>
      <c r="M15" s="18" t="s">
        <v>38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23790</v>
      </c>
      <c r="F16" s="6">
        <v>10.119999999999999</v>
      </c>
      <c r="G16" s="3">
        <v>26.24</v>
      </c>
      <c r="H16" s="3">
        <v>6.51</v>
      </c>
      <c r="I16" s="13">
        <v>251</v>
      </c>
      <c r="J16" s="15">
        <v>0.12</v>
      </c>
      <c r="K16" s="3">
        <v>8.2200000000000006</v>
      </c>
      <c r="L16" s="13">
        <v>159</v>
      </c>
      <c r="M16" s="18" t="s">
        <v>38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23790</v>
      </c>
      <c r="F17" s="6">
        <v>10.210000000000001</v>
      </c>
      <c r="G17" s="4">
        <v>26.25</v>
      </c>
      <c r="H17" s="4">
        <v>6.57</v>
      </c>
      <c r="I17" s="12">
        <v>258</v>
      </c>
      <c r="J17" s="14">
        <v>0.12</v>
      </c>
      <c r="K17" s="4">
        <v>13.07</v>
      </c>
      <c r="L17" s="12">
        <v>164</v>
      </c>
      <c r="M17" s="18" t="s">
        <v>38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23790</v>
      </c>
      <c r="F18" s="6">
        <v>10.24</v>
      </c>
      <c r="G18" s="4">
        <v>26.21</v>
      </c>
      <c r="H18" s="4">
        <v>6.52</v>
      </c>
      <c r="I18" s="12">
        <v>183</v>
      </c>
      <c r="J18" s="14">
        <v>0.08</v>
      </c>
      <c r="K18" s="4">
        <v>11.18</v>
      </c>
      <c r="L18" s="12">
        <v>116</v>
      </c>
      <c r="M18" s="18" t="s">
        <v>38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23790</v>
      </c>
      <c r="F19" s="6">
        <v>10.039999999999999</v>
      </c>
      <c r="G19" s="4">
        <v>26.18</v>
      </c>
      <c r="H19" s="4">
        <v>6.55</v>
      </c>
      <c r="I19" s="12">
        <v>165</v>
      </c>
      <c r="J19" s="14">
        <v>0.08</v>
      </c>
      <c r="K19" s="4">
        <v>3.68</v>
      </c>
      <c r="L19" s="12">
        <v>106</v>
      </c>
      <c r="M19" s="18" t="s">
        <v>38</v>
      </c>
    </row>
    <row r="20" spans="1:13" ht="19.7" customHeight="1" x14ac:dyDescent="0.35">
      <c r="A20" s="10">
        <f t="shared" si="0"/>
        <v>14</v>
      </c>
      <c r="B20" s="7" t="s">
        <v>28</v>
      </c>
      <c r="C20" s="1">
        <v>626227</v>
      </c>
      <c r="D20" s="1">
        <v>903068</v>
      </c>
      <c r="E20" s="2">
        <v>23790</v>
      </c>
      <c r="F20" s="6">
        <v>10.09</v>
      </c>
      <c r="G20" s="1">
        <v>26.21</v>
      </c>
      <c r="H20" s="4">
        <v>6.53</v>
      </c>
      <c r="I20" s="12">
        <v>136</v>
      </c>
      <c r="J20" s="14">
        <v>0.06</v>
      </c>
      <c r="K20" s="4">
        <v>8.0500000000000007</v>
      </c>
      <c r="L20" s="12">
        <v>87</v>
      </c>
      <c r="M20" s="18" t="s">
        <v>38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23790</v>
      </c>
      <c r="F21" s="6">
        <v>10.01</v>
      </c>
      <c r="G21" s="1">
        <v>26.11</v>
      </c>
      <c r="H21" s="4">
        <v>6.59</v>
      </c>
      <c r="I21" s="12">
        <v>146</v>
      </c>
      <c r="J21" s="14">
        <v>7.0000000000000007E-2</v>
      </c>
      <c r="K21" s="4">
        <v>7.89</v>
      </c>
      <c r="L21" s="12">
        <v>3</v>
      </c>
      <c r="M21" s="18" t="s">
        <v>38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23790</v>
      </c>
      <c r="F22" s="6" t="s">
        <v>50</v>
      </c>
      <c r="G22" s="4">
        <v>25.96</v>
      </c>
      <c r="H22" s="4">
        <v>6.61</v>
      </c>
      <c r="I22" s="12">
        <v>621</v>
      </c>
      <c r="J22" s="14">
        <v>0.28999999999999998</v>
      </c>
      <c r="K22" s="1">
        <v>11.14</v>
      </c>
      <c r="L22" s="12">
        <v>395</v>
      </c>
      <c r="M22" s="18" t="s">
        <v>38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23790</v>
      </c>
      <c r="F23" s="6">
        <v>10.27</v>
      </c>
      <c r="G23" s="4">
        <v>26.19</v>
      </c>
      <c r="H23" s="4">
        <v>6.57</v>
      </c>
      <c r="I23" s="12">
        <v>464</v>
      </c>
      <c r="J23" s="14">
        <v>0.22</v>
      </c>
      <c r="K23" s="1">
        <v>10.75</v>
      </c>
      <c r="L23" s="12">
        <v>295</v>
      </c>
      <c r="M23" s="18" t="s">
        <v>38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23790</v>
      </c>
      <c r="F24" s="3">
        <v>10.29</v>
      </c>
      <c r="G24" s="6">
        <v>26.17</v>
      </c>
      <c r="H24" s="3">
        <v>6.53</v>
      </c>
      <c r="I24" s="11">
        <v>32019</v>
      </c>
      <c r="J24" s="11">
        <v>19.45</v>
      </c>
      <c r="K24" s="6">
        <v>12.53</v>
      </c>
      <c r="L24" s="11">
        <v>2037</v>
      </c>
      <c r="M24" s="9" t="s">
        <v>39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23790</v>
      </c>
      <c r="F25" s="6">
        <v>10.32</v>
      </c>
      <c r="G25" s="1">
        <v>26.43</v>
      </c>
      <c r="H25" s="4">
        <v>6.5</v>
      </c>
      <c r="I25" s="20">
        <v>2805</v>
      </c>
      <c r="J25" s="14">
        <v>1.41</v>
      </c>
      <c r="K25" s="1">
        <v>10.83</v>
      </c>
      <c r="L25" s="20">
        <v>1776</v>
      </c>
      <c r="M25" s="9" t="s">
        <v>53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23790</v>
      </c>
      <c r="F26" s="3">
        <v>10.38</v>
      </c>
      <c r="G26" s="3">
        <v>26.47</v>
      </c>
      <c r="H26" s="6">
        <v>6.53</v>
      </c>
      <c r="I26" s="20">
        <v>29626</v>
      </c>
      <c r="J26" s="21">
        <v>17.7</v>
      </c>
      <c r="K26" s="6">
        <v>10.39</v>
      </c>
      <c r="L26" s="16">
        <v>1879</v>
      </c>
      <c r="M26" s="9" t="s">
        <v>39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23790</v>
      </c>
      <c r="F27" s="6">
        <v>10.51</v>
      </c>
      <c r="G27" s="1">
        <v>26.53</v>
      </c>
      <c r="H27" s="1">
        <v>6.58</v>
      </c>
      <c r="I27" s="12">
        <v>1560</v>
      </c>
      <c r="J27" s="14">
        <v>0.75</v>
      </c>
      <c r="K27" s="1">
        <v>13.67</v>
      </c>
      <c r="L27" s="12">
        <v>971</v>
      </c>
      <c r="M27" s="18" t="s">
        <v>38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23790</v>
      </c>
      <c r="F28" s="6">
        <v>10.45</v>
      </c>
      <c r="G28" s="4">
        <v>26.5</v>
      </c>
      <c r="H28" s="1">
        <v>6.52</v>
      </c>
      <c r="I28" s="20">
        <v>41277</v>
      </c>
      <c r="J28" s="19">
        <v>25.6</v>
      </c>
      <c r="K28" s="4">
        <v>11.73</v>
      </c>
      <c r="L28" s="20">
        <v>2611</v>
      </c>
      <c r="M28" s="9" t="s">
        <v>39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23790</v>
      </c>
      <c r="F29" s="3">
        <v>10.53</v>
      </c>
      <c r="G29" s="4">
        <v>26.44</v>
      </c>
      <c r="H29" s="1">
        <v>6.53</v>
      </c>
      <c r="I29" s="20">
        <v>41091</v>
      </c>
      <c r="J29" s="19">
        <v>25.49</v>
      </c>
      <c r="K29" s="4">
        <v>12.34</v>
      </c>
      <c r="L29" s="20">
        <v>2600</v>
      </c>
      <c r="M29" s="9" t="s">
        <v>39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23790</v>
      </c>
      <c r="F30" s="3">
        <v>10.56</v>
      </c>
      <c r="G30" s="4">
        <v>26.42</v>
      </c>
      <c r="H30" s="4">
        <v>6.54</v>
      </c>
      <c r="I30" s="20">
        <v>41398</v>
      </c>
      <c r="J30" s="19">
        <v>25.71</v>
      </c>
      <c r="K30" s="4">
        <v>11.74</v>
      </c>
      <c r="L30" s="20">
        <v>2620</v>
      </c>
      <c r="M30" s="9" t="s">
        <v>39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E38E-C7E6-4EB4-B153-3CE936980D30}">
  <sheetPr>
    <tabColor rgb="FF00B0F0"/>
  </sheetPr>
  <dimension ref="A3:M31"/>
  <sheetViews>
    <sheetView showGridLines="0" tabSelected="1" topLeftCell="A4" zoomScale="80" zoomScaleNormal="80" workbookViewId="0">
      <selection activeCell="O9" sqref="O9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5" customFormat="1" ht="18.75" x14ac:dyDescent="0.3">
      <c r="A4" s="27" t="s">
        <v>0</v>
      </c>
      <c r="B4" s="27" t="s">
        <v>2</v>
      </c>
      <c r="C4" s="28" t="s">
        <v>24</v>
      </c>
      <c r="D4" s="28" t="s">
        <v>25</v>
      </c>
      <c r="E4" s="27" t="s">
        <v>3</v>
      </c>
      <c r="F4" s="27" t="s">
        <v>4</v>
      </c>
      <c r="G4" s="31" t="s">
        <v>34</v>
      </c>
      <c r="H4" s="31" t="s">
        <v>29</v>
      </c>
      <c r="I4" s="31" t="s">
        <v>30</v>
      </c>
      <c r="J4" s="31" t="s">
        <v>31</v>
      </c>
      <c r="K4" s="32" t="s">
        <v>32</v>
      </c>
      <c r="L4" s="32" t="s">
        <v>33</v>
      </c>
      <c r="M4" s="27" t="s">
        <v>1</v>
      </c>
    </row>
    <row r="5" spans="1:13" s="5" customFormat="1" ht="18.75" x14ac:dyDescent="0.3">
      <c r="A5" s="27"/>
      <c r="B5" s="27"/>
      <c r="C5" s="29"/>
      <c r="D5" s="29"/>
      <c r="E5" s="27"/>
      <c r="F5" s="27"/>
      <c r="G5" s="31"/>
      <c r="H5" s="31"/>
      <c r="I5" s="31"/>
      <c r="J5" s="31"/>
      <c r="K5" s="32"/>
      <c r="L5" s="32"/>
      <c r="M5" s="27"/>
    </row>
    <row r="6" spans="1:13" s="5" customFormat="1" ht="18.75" x14ac:dyDescent="0.3">
      <c r="A6" s="27"/>
      <c r="B6" s="27"/>
      <c r="C6" s="30"/>
      <c r="D6" s="30"/>
      <c r="E6" s="27"/>
      <c r="F6" s="27"/>
      <c r="G6" s="31"/>
      <c r="H6" s="31"/>
      <c r="I6" s="31"/>
      <c r="J6" s="31"/>
      <c r="K6" s="32"/>
      <c r="L6" s="32"/>
      <c r="M6" s="27"/>
    </row>
    <row r="7" spans="1:13" ht="19.7" customHeight="1" x14ac:dyDescent="0.35">
      <c r="A7" s="10">
        <v>1</v>
      </c>
      <c r="B7" s="7" t="s">
        <v>26</v>
      </c>
      <c r="C7" s="1">
        <v>632928</v>
      </c>
      <c r="D7" s="1">
        <v>919603</v>
      </c>
      <c r="E7" s="2">
        <v>23796</v>
      </c>
      <c r="F7" s="6">
        <v>10.5</v>
      </c>
      <c r="G7" s="6">
        <v>27.6</v>
      </c>
      <c r="H7" s="3">
        <v>6.53</v>
      </c>
      <c r="I7" s="13">
        <v>513</v>
      </c>
      <c r="J7" s="3">
        <v>0.23</v>
      </c>
      <c r="K7" s="3">
        <v>14.39</v>
      </c>
      <c r="L7" s="3">
        <v>318</v>
      </c>
      <c r="M7" s="18" t="s">
        <v>38</v>
      </c>
    </row>
    <row r="8" spans="1:13" ht="19.7" customHeight="1" x14ac:dyDescent="0.35">
      <c r="A8" s="10">
        <f>A7+1</f>
        <v>2</v>
      </c>
      <c r="B8" s="7" t="s">
        <v>27</v>
      </c>
      <c r="C8" s="1">
        <v>632882</v>
      </c>
      <c r="D8" s="1">
        <v>919797</v>
      </c>
      <c r="E8" s="2">
        <v>23796</v>
      </c>
      <c r="F8" s="3">
        <v>10.52</v>
      </c>
      <c r="G8" s="4">
        <v>27.48</v>
      </c>
      <c r="H8" s="1">
        <v>6.51</v>
      </c>
      <c r="I8" s="20">
        <v>11436</v>
      </c>
      <c r="J8" s="19">
        <v>6.17</v>
      </c>
      <c r="K8" s="4">
        <v>11.56</v>
      </c>
      <c r="L8" s="20">
        <v>7117</v>
      </c>
      <c r="M8" s="9" t="s">
        <v>39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23796</v>
      </c>
      <c r="F9" s="3">
        <v>10.45</v>
      </c>
      <c r="G9" s="4">
        <v>27.93</v>
      </c>
      <c r="H9" s="4">
        <v>6.53</v>
      </c>
      <c r="I9" s="12">
        <v>672</v>
      </c>
      <c r="J9" s="14">
        <v>0.31</v>
      </c>
      <c r="K9" s="4">
        <v>16.670000000000002</v>
      </c>
      <c r="L9" s="12">
        <v>413</v>
      </c>
      <c r="M9" s="18" t="s">
        <v>38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23796</v>
      </c>
      <c r="F10" s="6">
        <v>10.56</v>
      </c>
      <c r="G10" s="4">
        <v>27.56</v>
      </c>
      <c r="H10" s="4">
        <v>6.52</v>
      </c>
      <c r="I10" s="20">
        <v>15570</v>
      </c>
      <c r="J10" s="19">
        <v>8.58</v>
      </c>
      <c r="K10" s="4">
        <v>12.67</v>
      </c>
      <c r="L10" s="20">
        <v>9638</v>
      </c>
      <c r="M10" s="9" t="s">
        <v>39</v>
      </c>
    </row>
    <row r="11" spans="1:13" ht="19.7" customHeight="1" x14ac:dyDescent="0.35">
      <c r="A11" s="10">
        <f t="shared" si="0"/>
        <v>5</v>
      </c>
      <c r="B11" s="7" t="s">
        <v>36</v>
      </c>
      <c r="C11" s="1">
        <v>630460</v>
      </c>
      <c r="D11" s="1">
        <v>922282</v>
      </c>
      <c r="E11" s="2">
        <v>23796</v>
      </c>
      <c r="F11" s="6">
        <v>11</v>
      </c>
      <c r="G11" s="3">
        <v>27.46</v>
      </c>
      <c r="H11" s="3">
        <v>6.58</v>
      </c>
      <c r="I11" s="13">
        <v>1210</v>
      </c>
      <c r="J11" s="6">
        <v>0.56999999999999995</v>
      </c>
      <c r="K11" s="6">
        <v>14.35</v>
      </c>
      <c r="L11" s="3">
        <v>748</v>
      </c>
      <c r="M11" s="18" t="s">
        <v>38</v>
      </c>
    </row>
    <row r="12" spans="1:13" ht="19.7" customHeight="1" x14ac:dyDescent="0.35">
      <c r="A12" s="10">
        <f t="shared" si="0"/>
        <v>6</v>
      </c>
      <c r="B12" s="7" t="s">
        <v>37</v>
      </c>
      <c r="C12" s="1">
        <v>630460</v>
      </c>
      <c r="D12" s="1">
        <v>922282</v>
      </c>
      <c r="E12" s="2">
        <v>23796</v>
      </c>
      <c r="F12" s="3">
        <v>10.58</v>
      </c>
      <c r="G12" s="4">
        <v>27.42</v>
      </c>
      <c r="H12" s="1">
        <v>6.55</v>
      </c>
      <c r="I12" s="16">
        <v>12392</v>
      </c>
      <c r="J12" s="19">
        <v>6.73</v>
      </c>
      <c r="K12" s="1">
        <v>13.84</v>
      </c>
      <c r="L12" s="20">
        <v>7963</v>
      </c>
      <c r="M12" s="9" t="s">
        <v>39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23796</v>
      </c>
      <c r="F13" s="3">
        <v>10.54</v>
      </c>
      <c r="G13" s="4">
        <v>27.48</v>
      </c>
      <c r="H13" s="4">
        <v>6.53</v>
      </c>
      <c r="I13" s="20">
        <v>15612</v>
      </c>
      <c r="J13" s="19">
        <v>8.6300000000000008</v>
      </c>
      <c r="K13" s="1">
        <v>14.37</v>
      </c>
      <c r="L13" s="20">
        <v>9693</v>
      </c>
      <c r="M13" s="9" t="s">
        <v>39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23796</v>
      </c>
      <c r="F14" s="6">
        <v>10.4</v>
      </c>
      <c r="G14" s="4">
        <v>30.11</v>
      </c>
      <c r="H14" s="4">
        <v>6.52</v>
      </c>
      <c r="I14" s="12">
        <v>726</v>
      </c>
      <c r="J14" s="14">
        <v>0.32</v>
      </c>
      <c r="K14" s="4">
        <v>11.21</v>
      </c>
      <c r="L14" s="12">
        <v>430</v>
      </c>
      <c r="M14" s="18" t="s">
        <v>38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23796</v>
      </c>
      <c r="F15" s="6">
        <v>10.07</v>
      </c>
      <c r="G15" s="3">
        <v>28.29</v>
      </c>
      <c r="H15" s="3">
        <v>6.51</v>
      </c>
      <c r="I15" s="13">
        <v>272</v>
      </c>
      <c r="J15" s="6">
        <v>0.12</v>
      </c>
      <c r="K15" s="3">
        <v>12.35</v>
      </c>
      <c r="L15" s="3">
        <v>167</v>
      </c>
      <c r="M15" s="18" t="s">
        <v>38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23796</v>
      </c>
      <c r="G16" s="3"/>
      <c r="H16" s="3"/>
      <c r="I16" s="16" t="s">
        <v>56</v>
      </c>
      <c r="J16" s="15"/>
      <c r="K16" s="3"/>
      <c r="L16" s="13"/>
      <c r="M16" s="18" t="s">
        <v>38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23796</v>
      </c>
      <c r="F17" s="6">
        <v>10.09</v>
      </c>
      <c r="G17" s="4">
        <v>28.39</v>
      </c>
      <c r="H17" s="4">
        <v>6.52</v>
      </c>
      <c r="I17" s="12">
        <v>264</v>
      </c>
      <c r="J17" s="14">
        <v>0.12</v>
      </c>
      <c r="K17" s="4">
        <v>11.41</v>
      </c>
      <c r="L17" s="12">
        <v>161</v>
      </c>
      <c r="M17" s="18" t="s">
        <v>38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23796</v>
      </c>
      <c r="F18" s="6">
        <v>10.130000000000001</v>
      </c>
      <c r="G18" s="4">
        <v>28.32</v>
      </c>
      <c r="H18" s="4">
        <v>6.57</v>
      </c>
      <c r="I18" s="12">
        <v>268</v>
      </c>
      <c r="J18" s="14">
        <v>0.12</v>
      </c>
      <c r="K18" s="4">
        <v>10.32</v>
      </c>
      <c r="L18" s="12">
        <v>164</v>
      </c>
      <c r="M18" s="18" t="s">
        <v>38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23796</v>
      </c>
      <c r="F19" s="6">
        <v>10.029999999999999</v>
      </c>
      <c r="G19" s="4">
        <v>28.22</v>
      </c>
      <c r="H19" s="4">
        <v>6.54</v>
      </c>
      <c r="I19" s="12">
        <v>323</v>
      </c>
      <c r="J19" s="14">
        <v>0.14000000000000001</v>
      </c>
      <c r="K19" s="4">
        <v>13.35</v>
      </c>
      <c r="L19" s="12">
        <v>198</v>
      </c>
      <c r="M19" s="18" t="s">
        <v>38</v>
      </c>
    </row>
    <row r="20" spans="1:13" ht="19.7" customHeight="1" x14ac:dyDescent="0.35">
      <c r="A20" s="10">
        <f t="shared" si="0"/>
        <v>14</v>
      </c>
      <c r="B20" s="7" t="s">
        <v>28</v>
      </c>
      <c r="C20" s="1">
        <v>626227</v>
      </c>
      <c r="D20" s="1">
        <v>903068</v>
      </c>
      <c r="E20" s="2">
        <v>23796</v>
      </c>
      <c r="F20" s="6">
        <v>10</v>
      </c>
      <c r="G20" s="1">
        <v>28.38</v>
      </c>
      <c r="H20" s="4">
        <v>6.57</v>
      </c>
      <c r="I20" s="12">
        <v>408</v>
      </c>
      <c r="J20" s="14">
        <v>0.18</v>
      </c>
      <c r="K20" s="4">
        <v>8.85</v>
      </c>
      <c r="L20" s="12">
        <v>249</v>
      </c>
      <c r="M20" s="18" t="s">
        <v>38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23796</v>
      </c>
      <c r="F21" s="6" t="s">
        <v>54</v>
      </c>
      <c r="G21" s="1">
        <v>28.34</v>
      </c>
      <c r="H21" s="4">
        <v>6.7</v>
      </c>
      <c r="I21" s="12">
        <v>550</v>
      </c>
      <c r="J21" s="14">
        <v>0.25</v>
      </c>
      <c r="K21" s="4">
        <v>7.28</v>
      </c>
      <c r="L21" s="12">
        <v>337</v>
      </c>
      <c r="M21" s="18" t="s">
        <v>38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23796</v>
      </c>
      <c r="F22" s="6" t="s">
        <v>55</v>
      </c>
      <c r="G22" s="4">
        <v>28.28</v>
      </c>
      <c r="H22" s="4">
        <v>6.62</v>
      </c>
      <c r="I22" s="12">
        <v>193</v>
      </c>
      <c r="J22" s="14">
        <v>0.08</v>
      </c>
      <c r="K22" s="1">
        <v>5.88</v>
      </c>
      <c r="L22" s="12">
        <v>119</v>
      </c>
      <c r="M22" s="18" t="s">
        <v>38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23796</v>
      </c>
      <c r="F23" s="6"/>
      <c r="G23" s="4"/>
      <c r="H23" s="4"/>
      <c r="I23" s="16" t="s">
        <v>56</v>
      </c>
      <c r="J23" s="14"/>
      <c r="K23" s="1"/>
      <c r="L23" s="12"/>
      <c r="M23" s="18" t="s">
        <v>38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23796</v>
      </c>
      <c r="F24" s="3">
        <v>10.16</v>
      </c>
      <c r="G24" s="6">
        <v>28.19</v>
      </c>
      <c r="H24" s="3">
        <v>6.56</v>
      </c>
      <c r="I24" s="3">
        <v>255</v>
      </c>
      <c r="J24" s="3">
        <v>0.11</v>
      </c>
      <c r="K24" s="6">
        <v>10.96</v>
      </c>
      <c r="L24" s="3">
        <v>156</v>
      </c>
      <c r="M24" s="18" t="s">
        <v>38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23796</v>
      </c>
      <c r="F25" s="6">
        <v>10.220000000000001</v>
      </c>
      <c r="G25" s="1">
        <v>27.28</v>
      </c>
      <c r="H25" s="4">
        <v>6.53</v>
      </c>
      <c r="I25" s="20">
        <v>2853</v>
      </c>
      <c r="J25" s="14">
        <v>1.39</v>
      </c>
      <c r="K25" s="1">
        <v>11.21</v>
      </c>
      <c r="L25" s="20">
        <v>1758</v>
      </c>
      <c r="M25" s="9" t="s">
        <v>53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23796</v>
      </c>
      <c r="F26" s="3">
        <v>10.25</v>
      </c>
      <c r="G26" s="3">
        <v>27.91</v>
      </c>
      <c r="H26" s="6">
        <v>6.54</v>
      </c>
      <c r="I26" s="20">
        <v>3158</v>
      </c>
      <c r="J26" s="15">
        <v>1.1499999999999999</v>
      </c>
      <c r="K26" s="6">
        <v>10.97</v>
      </c>
      <c r="L26" s="16">
        <v>1945</v>
      </c>
      <c r="M26" s="9" t="s">
        <v>57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23796</v>
      </c>
      <c r="F27" s="6">
        <v>10.19</v>
      </c>
      <c r="G27" s="1">
        <v>27.91</v>
      </c>
      <c r="H27" s="1">
        <v>6.55</v>
      </c>
      <c r="I27" s="12">
        <v>554</v>
      </c>
      <c r="J27" s="14">
        <v>0.25</v>
      </c>
      <c r="K27" s="1">
        <v>10.07</v>
      </c>
      <c r="L27" s="12">
        <v>341</v>
      </c>
      <c r="M27" s="18" t="s">
        <v>38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23796</v>
      </c>
      <c r="F28" s="6">
        <v>10.27</v>
      </c>
      <c r="G28" s="4">
        <v>27.85</v>
      </c>
      <c r="H28" s="1">
        <v>6.57</v>
      </c>
      <c r="I28" s="12">
        <v>762</v>
      </c>
      <c r="J28" s="14">
        <v>0.35</v>
      </c>
      <c r="K28" s="4">
        <v>10.74</v>
      </c>
      <c r="L28" s="12">
        <v>470</v>
      </c>
      <c r="M28" s="18" t="s">
        <v>38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23796</v>
      </c>
      <c r="F29" s="3">
        <v>10.31</v>
      </c>
      <c r="G29" s="4">
        <v>27.82</v>
      </c>
      <c r="H29" s="1">
        <v>6.55</v>
      </c>
      <c r="I29" s="12">
        <v>697</v>
      </c>
      <c r="J29" s="14">
        <v>0.32</v>
      </c>
      <c r="K29" s="4">
        <v>10.27</v>
      </c>
      <c r="L29" s="12">
        <v>430</v>
      </c>
      <c r="M29" s="18" t="s">
        <v>38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23796</v>
      </c>
      <c r="F30" s="3">
        <v>10.29</v>
      </c>
      <c r="G30" s="4">
        <v>27.83</v>
      </c>
      <c r="H30" s="4">
        <v>6.56</v>
      </c>
      <c r="I30" s="12">
        <v>827</v>
      </c>
      <c r="J30" s="14">
        <v>0.38</v>
      </c>
      <c r="K30" s="4">
        <v>8.86</v>
      </c>
      <c r="L30" s="12">
        <v>510</v>
      </c>
      <c r="M30" s="18" t="s">
        <v>38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D16E-F46F-4D31-BFE2-AB71589EEE3F}">
  <sheetPr>
    <tabColor rgb="FF00B0F0"/>
  </sheetPr>
  <dimension ref="A3:M31"/>
  <sheetViews>
    <sheetView showGridLines="0" topLeftCell="A13" zoomScaleNormal="100" workbookViewId="0">
      <selection activeCell="N23" sqref="N23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5" customFormat="1" ht="18.75" x14ac:dyDescent="0.3">
      <c r="A4" s="27" t="s">
        <v>0</v>
      </c>
      <c r="B4" s="27" t="s">
        <v>2</v>
      </c>
      <c r="C4" s="28" t="s">
        <v>24</v>
      </c>
      <c r="D4" s="28" t="s">
        <v>25</v>
      </c>
      <c r="E4" s="27" t="s">
        <v>3</v>
      </c>
      <c r="F4" s="27" t="s">
        <v>4</v>
      </c>
      <c r="G4" s="31" t="s">
        <v>34</v>
      </c>
      <c r="H4" s="31" t="s">
        <v>29</v>
      </c>
      <c r="I4" s="31" t="s">
        <v>30</v>
      </c>
      <c r="J4" s="31" t="s">
        <v>31</v>
      </c>
      <c r="K4" s="32" t="s">
        <v>32</v>
      </c>
      <c r="L4" s="32" t="s">
        <v>33</v>
      </c>
      <c r="M4" s="27" t="s">
        <v>1</v>
      </c>
    </row>
    <row r="5" spans="1:13" s="5" customFormat="1" ht="18.75" x14ac:dyDescent="0.3">
      <c r="A5" s="27"/>
      <c r="B5" s="27"/>
      <c r="C5" s="29"/>
      <c r="D5" s="29"/>
      <c r="E5" s="27"/>
      <c r="F5" s="27"/>
      <c r="G5" s="31"/>
      <c r="H5" s="31"/>
      <c r="I5" s="31"/>
      <c r="J5" s="31"/>
      <c r="K5" s="32"/>
      <c r="L5" s="32"/>
      <c r="M5" s="27"/>
    </row>
    <row r="6" spans="1:13" s="5" customFormat="1" ht="18.75" x14ac:dyDescent="0.3">
      <c r="A6" s="27"/>
      <c r="B6" s="27"/>
      <c r="C6" s="30"/>
      <c r="D6" s="30"/>
      <c r="E6" s="27"/>
      <c r="F6" s="27"/>
      <c r="G6" s="31"/>
      <c r="H6" s="31"/>
      <c r="I6" s="31"/>
      <c r="J6" s="31"/>
      <c r="K6" s="32"/>
      <c r="L6" s="32"/>
      <c r="M6" s="27"/>
    </row>
    <row r="7" spans="1:13" ht="19.7" customHeight="1" x14ac:dyDescent="0.35">
      <c r="A7" s="10">
        <v>1</v>
      </c>
      <c r="B7" s="7" t="s">
        <v>59</v>
      </c>
      <c r="C7" s="1">
        <v>632928</v>
      </c>
      <c r="D7" s="1">
        <v>919603</v>
      </c>
      <c r="E7" s="2">
        <v>23803</v>
      </c>
      <c r="F7" s="6">
        <v>18.29</v>
      </c>
      <c r="G7" s="6">
        <v>28.66</v>
      </c>
      <c r="H7" s="3">
        <v>6.45</v>
      </c>
      <c r="I7" s="13">
        <v>301</v>
      </c>
      <c r="J7" s="3">
        <v>0.13</v>
      </c>
      <c r="K7" s="3">
        <v>6.32</v>
      </c>
      <c r="L7" s="3">
        <v>183</v>
      </c>
      <c r="M7" s="18"/>
    </row>
    <row r="8" spans="1:13" ht="19.7" customHeight="1" x14ac:dyDescent="0.35">
      <c r="A8" s="10">
        <f>A7+1</f>
        <v>2</v>
      </c>
      <c r="B8" s="7" t="s">
        <v>58</v>
      </c>
      <c r="C8" s="1">
        <v>632882</v>
      </c>
      <c r="D8" s="1">
        <v>919797</v>
      </c>
      <c r="E8" s="2">
        <v>23803</v>
      </c>
      <c r="F8" s="3">
        <v>18.3</v>
      </c>
      <c r="G8" s="4">
        <v>28.68</v>
      </c>
      <c r="H8" s="1">
        <v>6.44</v>
      </c>
      <c r="I8" s="20">
        <v>298</v>
      </c>
      <c r="J8" s="19">
        <v>0.13</v>
      </c>
      <c r="K8" s="4">
        <v>5.73</v>
      </c>
      <c r="L8" s="20">
        <v>183</v>
      </c>
      <c r="M8" s="9"/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23803</v>
      </c>
      <c r="F9" s="3">
        <v>16.57</v>
      </c>
      <c r="G9" s="4">
        <v>29.93</v>
      </c>
      <c r="H9" s="4">
        <v>6.44</v>
      </c>
      <c r="I9" s="12">
        <v>276</v>
      </c>
      <c r="J9" s="14">
        <v>0.12</v>
      </c>
      <c r="K9" s="4">
        <v>8.5299999999999994</v>
      </c>
      <c r="L9" s="12">
        <v>165</v>
      </c>
      <c r="M9" s="18"/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23803</v>
      </c>
      <c r="F10" s="6">
        <v>17.52</v>
      </c>
      <c r="G10" s="4">
        <v>29.53</v>
      </c>
      <c r="H10" s="4">
        <v>6.49</v>
      </c>
      <c r="I10" s="20">
        <v>1576</v>
      </c>
      <c r="J10" s="19">
        <v>0.72</v>
      </c>
      <c r="K10" s="4">
        <v>8.94</v>
      </c>
      <c r="L10" s="20">
        <v>945</v>
      </c>
      <c r="M10" s="9"/>
    </row>
    <row r="11" spans="1:13" ht="19.7" customHeight="1" x14ac:dyDescent="0.35">
      <c r="A11" s="10">
        <f t="shared" si="0"/>
        <v>5</v>
      </c>
      <c r="B11" s="7" t="s">
        <v>36</v>
      </c>
      <c r="C11" s="1">
        <v>630460</v>
      </c>
      <c r="D11" s="1">
        <v>922282</v>
      </c>
      <c r="E11" s="2">
        <v>23803</v>
      </c>
      <c r="F11" s="6">
        <v>17.170000000000002</v>
      </c>
      <c r="G11" s="3">
        <v>28.33</v>
      </c>
      <c r="H11" s="3">
        <v>6.46</v>
      </c>
      <c r="I11" s="13">
        <v>356</v>
      </c>
      <c r="J11" s="6">
        <v>0.16</v>
      </c>
      <c r="K11" s="6">
        <v>4.75</v>
      </c>
      <c r="L11" s="3">
        <v>217</v>
      </c>
      <c r="M11" s="18"/>
    </row>
    <row r="12" spans="1:13" ht="19.7" customHeight="1" x14ac:dyDescent="0.35">
      <c r="A12" s="10">
        <f t="shared" si="0"/>
        <v>6</v>
      </c>
      <c r="B12" s="7" t="s">
        <v>37</v>
      </c>
      <c r="C12" s="1">
        <v>630460</v>
      </c>
      <c r="D12" s="1">
        <v>922282</v>
      </c>
      <c r="E12" s="2">
        <v>23803</v>
      </c>
      <c r="F12" s="3"/>
      <c r="G12" s="4"/>
      <c r="H12" s="24" t="s">
        <v>56</v>
      </c>
      <c r="I12" s="16"/>
      <c r="J12" s="19"/>
      <c r="K12" s="1"/>
      <c r="L12" s="20"/>
      <c r="M12" s="9"/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23803</v>
      </c>
      <c r="F13" s="3">
        <v>17.37</v>
      </c>
      <c r="G13" s="4">
        <v>29.69</v>
      </c>
      <c r="H13" s="4">
        <v>6.5</v>
      </c>
      <c r="I13" s="20">
        <v>4499</v>
      </c>
      <c r="J13" s="19">
        <v>2.17</v>
      </c>
      <c r="K13" s="1">
        <v>10.050000000000001</v>
      </c>
      <c r="L13" s="20">
        <v>2675</v>
      </c>
      <c r="M13" s="9"/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23803</v>
      </c>
      <c r="F14" s="6">
        <v>19.3</v>
      </c>
      <c r="G14" s="4">
        <v>29.08</v>
      </c>
      <c r="H14" s="4">
        <v>5.39</v>
      </c>
      <c r="I14" s="12">
        <v>1007</v>
      </c>
      <c r="J14" s="14">
        <v>0.46</v>
      </c>
      <c r="K14" s="4">
        <v>10.52</v>
      </c>
      <c r="L14" s="12">
        <v>619</v>
      </c>
      <c r="M14" s="18"/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23803</v>
      </c>
      <c r="F15" s="6"/>
      <c r="G15" s="3"/>
      <c r="H15" s="11" t="s">
        <v>56</v>
      </c>
      <c r="I15" s="13"/>
      <c r="J15" s="6"/>
      <c r="K15" s="3"/>
      <c r="L15" s="3"/>
      <c r="M15" s="18"/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23803</v>
      </c>
      <c r="F16" s="22">
        <v>16.47</v>
      </c>
      <c r="G16" s="3">
        <v>28.37</v>
      </c>
      <c r="H16" s="3">
        <v>6.45</v>
      </c>
      <c r="I16" s="16">
        <v>228</v>
      </c>
      <c r="J16" s="15">
        <v>0.1</v>
      </c>
      <c r="K16" s="3">
        <v>8.1199999999999992</v>
      </c>
      <c r="L16" s="13">
        <v>139</v>
      </c>
      <c r="M16" s="18"/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23803</v>
      </c>
      <c r="F17" s="6">
        <v>19</v>
      </c>
      <c r="G17" s="4">
        <v>27.22</v>
      </c>
      <c r="H17" s="4">
        <v>6.58</v>
      </c>
      <c r="I17" s="12">
        <v>295</v>
      </c>
      <c r="J17" s="14">
        <v>0.13</v>
      </c>
      <c r="K17" s="4">
        <v>9.59</v>
      </c>
      <c r="L17" s="12">
        <v>184</v>
      </c>
      <c r="M17" s="18"/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23803</v>
      </c>
      <c r="F18" s="6">
        <v>19.059999999999999</v>
      </c>
      <c r="G18" s="4">
        <v>27.8</v>
      </c>
      <c r="H18" s="4">
        <v>4.51</v>
      </c>
      <c r="I18" s="12">
        <v>194</v>
      </c>
      <c r="J18" s="14">
        <v>0.09</v>
      </c>
      <c r="K18" s="4">
        <v>11.38</v>
      </c>
      <c r="L18" s="12">
        <v>120</v>
      </c>
      <c r="M18" s="18"/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23803</v>
      </c>
      <c r="F19" s="6">
        <v>16.260000000000002</v>
      </c>
      <c r="G19" s="4">
        <v>28.56</v>
      </c>
      <c r="H19" s="4">
        <v>6.48</v>
      </c>
      <c r="I19" s="12">
        <v>139</v>
      </c>
      <c r="J19" s="14">
        <v>0.06</v>
      </c>
      <c r="K19" s="4">
        <v>7</v>
      </c>
      <c r="L19" s="12">
        <v>85</v>
      </c>
      <c r="M19" s="18"/>
    </row>
    <row r="20" spans="1:13" ht="19.7" customHeight="1" x14ac:dyDescent="0.35">
      <c r="A20" s="10">
        <f t="shared" si="0"/>
        <v>14</v>
      </c>
      <c r="B20" s="7" t="s">
        <v>28</v>
      </c>
      <c r="C20" s="1">
        <v>626227</v>
      </c>
      <c r="D20" s="1">
        <v>903068</v>
      </c>
      <c r="E20" s="2">
        <v>23803</v>
      </c>
      <c r="F20" s="6">
        <v>16.149999999999999</v>
      </c>
      <c r="G20" s="1">
        <v>29.08</v>
      </c>
      <c r="H20" s="4">
        <v>6.47</v>
      </c>
      <c r="I20" s="12">
        <v>166</v>
      </c>
      <c r="J20" s="14">
        <v>7.0000000000000007E-2</v>
      </c>
      <c r="K20" s="4">
        <v>6.99</v>
      </c>
      <c r="L20" s="12">
        <v>647</v>
      </c>
      <c r="M20" s="18"/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23803</v>
      </c>
      <c r="F21" s="6">
        <v>15.35</v>
      </c>
      <c r="G21" s="1">
        <v>28.95</v>
      </c>
      <c r="H21" s="4">
        <v>5.12</v>
      </c>
      <c r="I21" s="12">
        <v>128</v>
      </c>
      <c r="J21" s="14">
        <v>0.05</v>
      </c>
      <c r="K21" s="4">
        <v>9.43</v>
      </c>
      <c r="L21" s="12">
        <v>77</v>
      </c>
      <c r="M21" s="18"/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23803</v>
      </c>
      <c r="F22" s="6">
        <v>19.190000000000001</v>
      </c>
      <c r="G22" s="4">
        <v>27.91</v>
      </c>
      <c r="H22" s="4">
        <v>6.37</v>
      </c>
      <c r="I22" s="12">
        <v>167</v>
      </c>
      <c r="J22" s="14">
        <v>7.0000000000000007E-2</v>
      </c>
      <c r="K22" s="1">
        <v>7.06</v>
      </c>
      <c r="L22" s="12">
        <v>101</v>
      </c>
      <c r="M22" s="18"/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23803</v>
      </c>
      <c r="F23" s="6"/>
      <c r="G23" s="4"/>
      <c r="H23" s="25" t="s">
        <v>56</v>
      </c>
      <c r="I23" s="16"/>
      <c r="J23" s="14"/>
      <c r="K23" s="1"/>
      <c r="L23" s="12"/>
      <c r="M23" s="18"/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23803</v>
      </c>
      <c r="F24" s="3">
        <v>14.51</v>
      </c>
      <c r="G24" s="6">
        <v>28.67</v>
      </c>
      <c r="H24" s="3">
        <v>6.6</v>
      </c>
      <c r="I24" s="3">
        <v>229</v>
      </c>
      <c r="J24" s="3">
        <v>0.1</v>
      </c>
      <c r="K24" s="6">
        <v>8.8000000000000007</v>
      </c>
      <c r="L24" s="3">
        <v>139</v>
      </c>
      <c r="M24" s="18"/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23803</v>
      </c>
      <c r="F25" s="3">
        <v>14.16</v>
      </c>
      <c r="G25" s="3">
        <v>29.2</v>
      </c>
      <c r="H25" s="6">
        <v>5.75</v>
      </c>
      <c r="I25" s="20">
        <v>3104</v>
      </c>
      <c r="J25" s="15">
        <v>1.48</v>
      </c>
      <c r="K25" s="6">
        <v>3.06</v>
      </c>
      <c r="L25" s="16">
        <v>1868</v>
      </c>
      <c r="M25" s="9"/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23803</v>
      </c>
      <c r="F26" s="6">
        <v>14.19</v>
      </c>
      <c r="G26" s="1">
        <v>28.39</v>
      </c>
      <c r="H26" s="1">
        <v>6.5</v>
      </c>
      <c r="I26" s="12">
        <v>39404</v>
      </c>
      <c r="J26" s="14">
        <v>23.34</v>
      </c>
      <c r="K26" s="1">
        <v>10.32</v>
      </c>
      <c r="L26" s="12">
        <v>2405</v>
      </c>
      <c r="M26" s="9"/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23803</v>
      </c>
      <c r="F27" s="6">
        <v>18.2</v>
      </c>
      <c r="G27" s="4">
        <v>28.39</v>
      </c>
      <c r="H27" s="1">
        <v>6.48</v>
      </c>
      <c r="I27" s="12">
        <v>484</v>
      </c>
      <c r="J27" s="14">
        <v>0.22</v>
      </c>
      <c r="K27" s="4">
        <v>6.37</v>
      </c>
      <c r="L27" s="12">
        <v>297</v>
      </c>
      <c r="M27" s="18"/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23803</v>
      </c>
      <c r="F28" s="23"/>
      <c r="G28" s="23"/>
      <c r="H28" s="25" t="s">
        <v>56</v>
      </c>
      <c r="I28" s="23"/>
      <c r="J28" s="23"/>
      <c r="K28" s="23"/>
      <c r="L28" s="23"/>
      <c r="M28" s="18"/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23803</v>
      </c>
      <c r="F29" s="3">
        <v>18.14</v>
      </c>
      <c r="G29" s="4">
        <v>29.07</v>
      </c>
      <c r="H29" s="1">
        <v>6.5</v>
      </c>
      <c r="I29" s="12">
        <v>1996</v>
      </c>
      <c r="J29" s="14">
        <v>0.93</v>
      </c>
      <c r="K29" s="4">
        <v>10.35</v>
      </c>
      <c r="L29" s="12">
        <v>1205</v>
      </c>
      <c r="M29" s="18"/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23803</v>
      </c>
      <c r="F30" s="3">
        <v>18.16</v>
      </c>
      <c r="G30" s="4">
        <v>29.06</v>
      </c>
      <c r="H30" s="4">
        <v>4.92</v>
      </c>
      <c r="I30" s="12">
        <v>1894</v>
      </c>
      <c r="J30" s="14">
        <v>0.89</v>
      </c>
      <c r="K30" s="4">
        <v>7</v>
      </c>
      <c r="L30" s="12">
        <v>1141</v>
      </c>
      <c r="M30" s="18"/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คุณภาพน้ำ 24จุด1 ก.พ.65   </vt:lpstr>
      <vt:lpstr>คุณภาพน้ำ 24จุด9 ก.พ.65   </vt:lpstr>
      <vt:lpstr>คุณภาพน้ำ 24จุด15 ก.พ.65   </vt:lpstr>
      <vt:lpstr>คุณภาพน้ำ 24จุด23 ก.พ.65</vt:lpstr>
      <vt:lpstr>คุณภาพน้ำ 24จุด23 ก.พ.65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2022-04-02T09:49:08Z</cp:lastPrinted>
  <dcterms:created xsi:type="dcterms:W3CDTF">2015-01-26T02:21:57Z</dcterms:created>
  <dcterms:modified xsi:type="dcterms:W3CDTF">2023-04-20T05:01:03Z</dcterms:modified>
</cp:coreProperties>
</file>