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8.1\Desktop\ตรวจวัดคุณภาพน้ำ 24 จุด ปี 65-66\ตรวจวัดคุณภาพน้ำปี 65\"/>
    </mc:Choice>
  </mc:AlternateContent>
  <xr:revisionPtr revIDLastSave="0" documentId="8_{9B4F8A94-A7F4-4406-BF80-DC89967AC9B9}" xr6:coauthVersionLast="47" xr6:coauthVersionMax="47" xr10:uidLastSave="{00000000-0000-0000-0000-000000000000}"/>
  <bookViews>
    <workbookView xWindow="-120" yWindow="-120" windowWidth="24240" windowHeight="13140" tabRatio="599" activeTab="3" xr2:uid="{00000000-000D-0000-FFFF-FFFF00000000}"/>
  </bookViews>
  <sheets>
    <sheet name="คุณภาพน้ำ 24จุด7 เม.ย.65 " sheetId="22" r:id="rId1"/>
    <sheet name="คุณภาพน้ำ 24จุด12 เม.ย.65 " sheetId="23" r:id="rId2"/>
    <sheet name="คุณภาพน้ำ 24จุด20 เม.ย.65 " sheetId="24" r:id="rId3"/>
    <sheet name="คุณภาพน้ำ 24 จุด 30  เม.ย.65" sheetId="2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25" l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8" i="24"/>
  <c r="A9" i="24" s="1"/>
  <c r="A10" i="24" s="1"/>
  <c r="A11" i="24" s="1"/>
  <c r="A12" i="24" s="1"/>
  <c r="A13" i="24" s="1"/>
  <c r="A14" i="24" s="1"/>
  <c r="A15" i="24" s="1"/>
  <c r="A16" i="24" s="1"/>
  <c r="A17" i="24" s="1"/>
  <c r="A18" i="24" s="1"/>
  <c r="A19" i="24" s="1"/>
  <c r="A20" i="24" s="1"/>
  <c r="A21" i="24" s="1"/>
  <c r="A22" i="24" s="1"/>
  <c r="A23" i="24" s="1"/>
  <c r="A24" i="24" s="1"/>
  <c r="A25" i="24" s="1"/>
  <c r="A26" i="24" s="1"/>
  <c r="A27" i="24" s="1"/>
  <c r="A28" i="24" s="1"/>
  <c r="A29" i="24" s="1"/>
  <c r="A8" i="23"/>
  <c r="A9" i="23" s="1"/>
  <c r="A10" i="23" s="1"/>
  <c r="A11" i="23" s="1"/>
  <c r="A12" i="23" s="1"/>
  <c r="A13" i="23" s="1"/>
  <c r="A14" i="23" s="1"/>
  <c r="A15" i="23" s="1"/>
  <c r="A16" i="23" s="1"/>
  <c r="A17" i="23" s="1"/>
  <c r="A18" i="23" s="1"/>
  <c r="A19" i="23" s="1"/>
  <c r="A20" i="23" s="1"/>
  <c r="A21" i="23" s="1"/>
  <c r="A22" i="23" s="1"/>
  <c r="A23" i="23" s="1"/>
  <c r="A24" i="23" s="1"/>
  <c r="A25" i="23" s="1"/>
  <c r="A26" i="23" s="1"/>
  <c r="A27" i="23" s="1"/>
  <c r="A28" i="23" s="1"/>
  <c r="A29" i="23" s="1"/>
  <c r="A30" i="23" s="1"/>
  <c r="A8" i="22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</calcChain>
</file>

<file path=xl/sharedStrings.xml><?xml version="1.0" encoding="utf-8"?>
<sst xmlns="http://schemas.openxmlformats.org/spreadsheetml/2006/main" count="225" uniqueCount="46">
  <si>
    <t>ลำดับที่</t>
  </si>
  <si>
    <t>หมายเหตุ</t>
  </si>
  <si>
    <t>จุดตรวจ</t>
  </si>
  <si>
    <t>วัน/เดือน/ปี</t>
  </si>
  <si>
    <t>เวลา</t>
  </si>
  <si>
    <t>โรงสูบน้ำประปาปากพนัง</t>
  </si>
  <si>
    <t>บริเวณท่าเรือ</t>
  </si>
  <si>
    <t>ประปาก๊อกโครงการ</t>
  </si>
  <si>
    <t>บริเวณวัดสุชาโต</t>
  </si>
  <si>
    <t>เหนือ ปตร.บางไทร</t>
  </si>
  <si>
    <t>ท้าย ปตร.บางไทร</t>
  </si>
  <si>
    <t>จุดวัดสระน้ำขาว</t>
  </si>
  <si>
    <t>บริเวณวัดสระเกษ</t>
  </si>
  <si>
    <t>ปตร.เชียร์ใหญ่</t>
  </si>
  <si>
    <t>หน้า ปตร.คลองฆ้อง</t>
  </si>
  <si>
    <t>สะพานการะเกด</t>
  </si>
  <si>
    <t>เหนือ ปตร.เสือหึง</t>
  </si>
  <si>
    <t>ท้าย ปตร.เสือหึง</t>
  </si>
  <si>
    <t>เหนือ ปตร.ท่าพญา</t>
  </si>
  <si>
    <t>ท้าย ปตร.ท่าพญา</t>
  </si>
  <si>
    <t>เหนือ ปตร.ฉุกเฉิน</t>
  </si>
  <si>
    <t>ท้าย ปตร.ฉุกเฉิน</t>
  </si>
  <si>
    <t>เหนือ ปตร.คลองลัด</t>
  </si>
  <si>
    <t>ท้าย ปตร.คลองลัด</t>
  </si>
  <si>
    <t>ค่าพิกัดUTM-X</t>
  </si>
  <si>
    <t>ค่าพิกัดUTM-Y</t>
  </si>
  <si>
    <t>หน้าอำเภอเชียรใหญ่</t>
  </si>
  <si>
    <t>pH (ระหว่าง 6.5-8.5)</t>
  </si>
  <si>
    <t>EC (ไม่เกิน 2,000 uS/cm.)</t>
  </si>
  <si>
    <t>Sal (ไม่เกิน 2.0 ppt.)</t>
  </si>
  <si>
    <t>DO (ไม่ต่ำกว่า 2.0 ppm.)</t>
  </si>
  <si>
    <t>TDS (ไม่เกิน 1,300 ppm.)</t>
  </si>
  <si>
    <r>
      <t xml:space="preserve">Temp ไม่เกิน 40 </t>
    </r>
    <r>
      <rPr>
        <b/>
        <vertAlign val="superscript"/>
        <sz val="14"/>
        <color theme="1"/>
        <rFont val="TH SarabunPSK"/>
        <family val="2"/>
      </rPr>
      <t>๐</t>
    </r>
    <r>
      <rPr>
        <b/>
        <sz val="14"/>
        <color theme="1"/>
        <rFont val="TH SarabunPSK"/>
        <family val="2"/>
      </rPr>
      <t>c</t>
    </r>
  </si>
  <si>
    <t>ผลการตรวจคุณภาพน้ำ ฝ่ายจัดสรรน้ำและปรับปรุงระบบชลประทาน โครงการส่งน้ำและบำรุงรักษาปากพนังล่าง</t>
  </si>
  <si>
    <t>เหนือ ปตร.สุขุม</t>
  </si>
  <si>
    <t>ท้าย ปตร.สุขุม</t>
  </si>
  <si>
    <t>อยู่ในเกณฑ์มาตรฐาน</t>
  </si>
  <si>
    <t>EC ,TDS,  เกินค่ามาตรฐาน</t>
  </si>
  <si>
    <t xml:space="preserve"> เหนือน้ำ ปตร.อุทกวิภาชประสิทธิ</t>
  </si>
  <si>
    <t xml:space="preserve">ท้ายน้ำ ปตร.อุทกวิภาชประสิทธิ </t>
  </si>
  <si>
    <t>เปิดบาน</t>
  </si>
  <si>
    <t>DO ต่ำกว่าค่ามาตรฐาน</t>
  </si>
  <si>
    <t>EC,SAL เกินเกณฑ์มาตรฐาน</t>
  </si>
  <si>
    <t>บางตะพง</t>
  </si>
  <si>
    <r>
      <t xml:space="preserve">ปตร.อุทกวิภาชประสิทธิ </t>
    </r>
    <r>
      <rPr>
        <b/>
        <sz val="14"/>
        <color rgb="FFFF0000"/>
        <rFont val="TH SarabunPSK"/>
        <family val="2"/>
      </rPr>
      <t>3 เมตร</t>
    </r>
  </si>
  <si>
    <r>
      <t xml:space="preserve"> ปตร.อุทกวิภาชประสิทธิ </t>
    </r>
    <r>
      <rPr>
        <b/>
        <sz val="14"/>
        <color rgb="FFFF0000"/>
        <rFont val="TH SarabunPSK"/>
        <family val="2"/>
      </rPr>
      <t>1 เมตร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</si>
</sst>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6"/>
      <color theme="1"/>
      <name val="TH SarabunPSK"/>
      <family val="2"/>
      <charset val="222"/>
    </font>
    <font>
      <b/>
      <sz val="16"/>
      <color theme="1"/>
      <name val="TH SarabunPSK"/>
      <family val="2"/>
    </font>
    <font>
      <b/>
      <sz val="14"/>
      <color theme="1"/>
      <name val="TH SarabunPSK"/>
      <family val="2"/>
    </font>
    <font>
      <b/>
      <sz val="16"/>
      <color rgb="FFFF0000"/>
      <name val="TH SarabunPSK"/>
      <family val="2"/>
    </font>
    <font>
      <b/>
      <vertAlign val="superscript"/>
      <sz val="14"/>
      <color theme="1"/>
      <name val="TH SarabunPSK"/>
      <family val="2"/>
    </font>
    <font>
      <sz val="14"/>
      <color theme="1"/>
      <name val="TH SarabunPSK"/>
      <family val="2"/>
    </font>
    <font>
      <b/>
      <sz val="14"/>
      <color rgb="FFFF0000"/>
      <name val="TH SarabunPSK"/>
      <family val="2"/>
    </font>
    <font>
      <b/>
      <sz val="12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5" fillId="0" borderId="0" xfId="0" applyFont="1"/>
    <xf numFmtId="2" fontId="1" fillId="0" borderId="1" xfId="0" quotePrefix="1" applyNumberFormat="1" applyFont="1" applyBorder="1" applyAlignment="1">
      <alignment horizontal="center"/>
    </xf>
    <xf numFmtId="0" fontId="2" fillId="0" borderId="1" xfId="0" applyFont="1" applyBorder="1"/>
    <xf numFmtId="0" fontId="1" fillId="0" borderId="5" xfId="0" quotePrefix="1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1" xfId="0" quotePrefix="1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" xfId="0" quotePrefix="1" applyNumberFormat="1" applyFont="1" applyBorder="1" applyAlignment="1">
      <alignment horizontal="center"/>
    </xf>
    <xf numFmtId="3" fontId="3" fillId="0" borderId="1" xfId="0" quotePrefix="1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2" fontId="1" fillId="0" borderId="4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3" fillId="0" borderId="1" xfId="0" quotePrefix="1" applyNumberFormat="1" applyFont="1" applyBorder="1" applyAlignment="1">
      <alignment horizontal="center"/>
    </xf>
    <xf numFmtId="4" fontId="3" fillId="0" borderId="1" xfId="0" quotePrefix="1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D16E-F46F-4D31-BFE2-AB71589EEE3F}">
  <sheetPr>
    <tabColor rgb="FF00B0F0"/>
  </sheetPr>
  <dimension ref="A3:M31"/>
  <sheetViews>
    <sheetView showGridLines="0" topLeftCell="A4" zoomScaleNormal="100" workbookViewId="0">
      <selection activeCell="I16" sqref="I16"/>
    </sheetView>
  </sheetViews>
  <sheetFormatPr defaultRowHeight="21" x14ac:dyDescent="0.35"/>
  <cols>
    <col min="1" max="1" width="5.875" customWidth="1"/>
    <col min="2" max="2" width="21.625" customWidth="1"/>
    <col min="3" max="3" width="9.25" customWidth="1"/>
    <col min="4" max="4" width="8.625" customWidth="1"/>
    <col min="5" max="5" width="10" customWidth="1"/>
    <col min="6" max="6" width="7.875" customWidth="1"/>
    <col min="7" max="7" width="7.375" customWidth="1"/>
    <col min="8" max="8" width="9.125" customWidth="1"/>
    <col min="9" max="9" width="9.5" customWidth="1"/>
    <col min="10" max="10" width="9.25" customWidth="1"/>
    <col min="11" max="11" width="9.875" customWidth="1"/>
    <col min="12" max="12" width="11" customWidth="1"/>
    <col min="13" max="13" width="21.5" customWidth="1"/>
  </cols>
  <sheetData>
    <row r="3" spans="1:13" x14ac:dyDescent="0.35">
      <c r="A3" s="29" t="s">
        <v>33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</row>
    <row r="4" spans="1:13" s="5" customFormat="1" ht="18.75" x14ac:dyDescent="0.3">
      <c r="A4" s="28" t="s">
        <v>0</v>
      </c>
      <c r="B4" s="28" t="s">
        <v>2</v>
      </c>
      <c r="C4" s="30" t="s">
        <v>24</v>
      </c>
      <c r="D4" s="30" t="s">
        <v>25</v>
      </c>
      <c r="E4" s="28" t="s">
        <v>3</v>
      </c>
      <c r="F4" s="28" t="s">
        <v>4</v>
      </c>
      <c r="G4" s="26" t="s">
        <v>32</v>
      </c>
      <c r="H4" s="26" t="s">
        <v>27</v>
      </c>
      <c r="I4" s="26" t="s">
        <v>28</v>
      </c>
      <c r="J4" s="26" t="s">
        <v>29</v>
      </c>
      <c r="K4" s="27" t="s">
        <v>30</v>
      </c>
      <c r="L4" s="27" t="s">
        <v>31</v>
      </c>
      <c r="M4" s="28" t="s">
        <v>1</v>
      </c>
    </row>
    <row r="5" spans="1:13" s="5" customFormat="1" ht="18.75" x14ac:dyDescent="0.3">
      <c r="A5" s="28"/>
      <c r="B5" s="28"/>
      <c r="C5" s="31"/>
      <c r="D5" s="31"/>
      <c r="E5" s="28"/>
      <c r="F5" s="28"/>
      <c r="G5" s="26"/>
      <c r="H5" s="26"/>
      <c r="I5" s="26"/>
      <c r="J5" s="26"/>
      <c r="K5" s="27"/>
      <c r="L5" s="27"/>
      <c r="M5" s="28"/>
    </row>
    <row r="6" spans="1:13" s="5" customFormat="1" ht="18.75" x14ac:dyDescent="0.3">
      <c r="A6" s="28"/>
      <c r="B6" s="28"/>
      <c r="C6" s="32"/>
      <c r="D6" s="32"/>
      <c r="E6" s="28"/>
      <c r="F6" s="28"/>
      <c r="G6" s="26"/>
      <c r="H6" s="26"/>
      <c r="I6" s="26"/>
      <c r="J6" s="26"/>
      <c r="K6" s="27"/>
      <c r="L6" s="27"/>
      <c r="M6" s="28"/>
    </row>
    <row r="7" spans="1:13" ht="19.7" customHeight="1" x14ac:dyDescent="0.35">
      <c r="A7" s="10">
        <v>1</v>
      </c>
      <c r="B7" s="7" t="s">
        <v>38</v>
      </c>
      <c r="C7" s="1">
        <v>632928</v>
      </c>
      <c r="D7" s="1">
        <v>919603</v>
      </c>
      <c r="E7" s="2">
        <v>23839</v>
      </c>
      <c r="F7" s="6">
        <v>16.28</v>
      </c>
      <c r="G7" s="6">
        <v>25.5</v>
      </c>
      <c r="H7" s="3">
        <v>7.26</v>
      </c>
      <c r="I7" s="16">
        <v>2828</v>
      </c>
      <c r="J7" s="3">
        <v>0.14000000000000001</v>
      </c>
      <c r="K7" s="3">
        <v>1.79</v>
      </c>
      <c r="L7" s="11">
        <v>1822</v>
      </c>
      <c r="M7" s="9" t="s">
        <v>37</v>
      </c>
    </row>
    <row r="8" spans="1:13" ht="19.7" customHeight="1" x14ac:dyDescent="0.35">
      <c r="A8" s="10">
        <f>A7+1</f>
        <v>2</v>
      </c>
      <c r="B8" s="7" t="s">
        <v>39</v>
      </c>
      <c r="C8" s="1">
        <v>632882</v>
      </c>
      <c r="D8" s="1">
        <v>919797</v>
      </c>
      <c r="E8" s="2">
        <v>23839</v>
      </c>
      <c r="F8" s="3"/>
      <c r="G8" s="4"/>
      <c r="H8" s="1"/>
      <c r="I8" s="19" t="s">
        <v>40</v>
      </c>
      <c r="J8" s="14"/>
      <c r="K8" s="4"/>
      <c r="L8" s="12"/>
      <c r="M8" s="17"/>
    </row>
    <row r="9" spans="1:13" ht="19.7" customHeight="1" x14ac:dyDescent="0.35">
      <c r="A9" s="10">
        <f t="shared" ref="A9:A30" si="0">A8+1</f>
        <v>3</v>
      </c>
      <c r="B9" s="7" t="s">
        <v>5</v>
      </c>
      <c r="C9" s="1">
        <v>631753</v>
      </c>
      <c r="D9" s="1">
        <v>918266</v>
      </c>
      <c r="E9" s="2">
        <v>23839</v>
      </c>
      <c r="F9" s="3">
        <v>16.3</v>
      </c>
      <c r="G9" s="4">
        <v>25.8</v>
      </c>
      <c r="H9" s="4">
        <v>7.04</v>
      </c>
      <c r="I9" s="12">
        <v>275</v>
      </c>
      <c r="J9" s="14">
        <v>0.12</v>
      </c>
      <c r="K9" s="22">
        <v>1.46</v>
      </c>
      <c r="L9" s="12">
        <v>176</v>
      </c>
      <c r="M9" s="9" t="s">
        <v>41</v>
      </c>
    </row>
    <row r="10" spans="1:13" ht="19.7" customHeight="1" x14ac:dyDescent="0.35">
      <c r="A10" s="10">
        <f t="shared" si="0"/>
        <v>4</v>
      </c>
      <c r="B10" s="7" t="s">
        <v>6</v>
      </c>
      <c r="C10" s="1">
        <v>631883</v>
      </c>
      <c r="D10" s="1">
        <v>923262</v>
      </c>
      <c r="E10" s="2">
        <v>23839</v>
      </c>
      <c r="F10" s="6">
        <v>16.32</v>
      </c>
      <c r="G10" s="4">
        <v>25.7</v>
      </c>
      <c r="H10" s="4">
        <v>7.08</v>
      </c>
      <c r="I10" s="12">
        <v>575</v>
      </c>
      <c r="J10" s="14">
        <v>0.27</v>
      </c>
      <c r="K10" s="22">
        <v>1.65</v>
      </c>
      <c r="L10" s="12">
        <v>368</v>
      </c>
      <c r="M10" s="9" t="s">
        <v>41</v>
      </c>
    </row>
    <row r="11" spans="1:13" ht="19.7" customHeight="1" x14ac:dyDescent="0.35">
      <c r="A11" s="10">
        <f t="shared" si="0"/>
        <v>5</v>
      </c>
      <c r="B11" s="7" t="s">
        <v>34</v>
      </c>
      <c r="C11" s="1">
        <v>630460</v>
      </c>
      <c r="D11" s="1">
        <v>922282</v>
      </c>
      <c r="E11" s="2">
        <v>23839</v>
      </c>
      <c r="F11" s="6">
        <v>16.34</v>
      </c>
      <c r="G11" s="3">
        <v>25.3</v>
      </c>
      <c r="H11" s="3">
        <v>7.19</v>
      </c>
      <c r="I11" s="13">
        <v>270</v>
      </c>
      <c r="J11" s="6">
        <v>0.13</v>
      </c>
      <c r="K11" s="6">
        <v>2.04</v>
      </c>
      <c r="L11" s="3">
        <v>174</v>
      </c>
      <c r="M11" s="17" t="s">
        <v>36</v>
      </c>
    </row>
    <row r="12" spans="1:13" ht="19.7" customHeight="1" x14ac:dyDescent="0.35">
      <c r="A12" s="10">
        <f t="shared" si="0"/>
        <v>6</v>
      </c>
      <c r="B12" s="7" t="s">
        <v>35</v>
      </c>
      <c r="C12" s="1">
        <v>630460</v>
      </c>
      <c r="D12" s="1">
        <v>922282</v>
      </c>
      <c r="E12" s="2">
        <v>23839</v>
      </c>
      <c r="F12" s="3"/>
      <c r="G12" s="4"/>
      <c r="H12" s="21"/>
      <c r="I12" s="16" t="s">
        <v>40</v>
      </c>
      <c r="J12" s="18"/>
      <c r="K12" s="1"/>
      <c r="L12" s="19"/>
      <c r="M12" s="9"/>
    </row>
    <row r="13" spans="1:13" ht="19.7" customHeight="1" x14ac:dyDescent="0.35">
      <c r="A13" s="10">
        <f t="shared" si="0"/>
        <v>7</v>
      </c>
      <c r="B13" s="7" t="s">
        <v>8</v>
      </c>
      <c r="C13" s="1">
        <v>630036</v>
      </c>
      <c r="D13" s="1">
        <v>924595</v>
      </c>
      <c r="E13" s="2">
        <v>23839</v>
      </c>
      <c r="F13" s="3">
        <v>16.36</v>
      </c>
      <c r="G13" s="4">
        <v>25.6</v>
      </c>
      <c r="H13" s="4">
        <v>7.14</v>
      </c>
      <c r="I13" s="12">
        <v>660</v>
      </c>
      <c r="J13" s="14">
        <v>0.32</v>
      </c>
      <c r="K13" s="21">
        <v>1.63</v>
      </c>
      <c r="L13" s="12">
        <v>424</v>
      </c>
      <c r="M13" s="9" t="s">
        <v>41</v>
      </c>
    </row>
    <row r="14" spans="1:13" ht="19.7" customHeight="1" x14ac:dyDescent="0.35">
      <c r="A14" s="10">
        <f t="shared" si="0"/>
        <v>8</v>
      </c>
      <c r="B14" s="7" t="s">
        <v>7</v>
      </c>
      <c r="C14" s="1">
        <v>633185</v>
      </c>
      <c r="D14" s="1">
        <v>919758</v>
      </c>
      <c r="E14" s="2">
        <v>23839</v>
      </c>
      <c r="F14" s="6">
        <v>16.39</v>
      </c>
      <c r="G14" s="4">
        <v>27.9</v>
      </c>
      <c r="H14" s="4">
        <v>7.25</v>
      </c>
      <c r="I14" s="12">
        <v>606</v>
      </c>
      <c r="J14" s="14">
        <v>0.28000000000000003</v>
      </c>
      <c r="K14" s="4">
        <v>3.47</v>
      </c>
      <c r="L14" s="12">
        <v>373</v>
      </c>
      <c r="M14" s="17" t="s">
        <v>36</v>
      </c>
    </row>
    <row r="15" spans="1:13" ht="19.7" customHeight="1" x14ac:dyDescent="0.35">
      <c r="A15" s="10">
        <f t="shared" si="0"/>
        <v>9</v>
      </c>
      <c r="B15" s="7" t="s">
        <v>9</v>
      </c>
      <c r="C15" s="1">
        <v>630655</v>
      </c>
      <c r="D15" s="1">
        <v>913493</v>
      </c>
      <c r="E15" s="2">
        <v>23839</v>
      </c>
      <c r="F15" s="6">
        <v>15.34</v>
      </c>
      <c r="G15" s="3">
        <v>25.3</v>
      </c>
      <c r="H15" s="3">
        <v>7.93</v>
      </c>
      <c r="I15" s="13">
        <v>276</v>
      </c>
      <c r="J15" s="6">
        <v>0.13</v>
      </c>
      <c r="K15" s="3">
        <v>2.88</v>
      </c>
      <c r="L15" s="3">
        <v>177</v>
      </c>
      <c r="M15" s="17" t="s">
        <v>36</v>
      </c>
    </row>
    <row r="16" spans="1:13" ht="19.7" customHeight="1" x14ac:dyDescent="0.35">
      <c r="A16" s="10">
        <f t="shared" si="0"/>
        <v>10</v>
      </c>
      <c r="B16" s="7" t="s">
        <v>10</v>
      </c>
      <c r="C16" s="1">
        <v>630700</v>
      </c>
      <c r="D16" s="1">
        <v>913490</v>
      </c>
      <c r="E16" s="2">
        <v>23839</v>
      </c>
      <c r="F16" s="20"/>
      <c r="G16" s="3"/>
      <c r="H16" s="3"/>
      <c r="I16" s="16" t="s">
        <v>40</v>
      </c>
      <c r="J16" s="15"/>
      <c r="L16" s="13"/>
      <c r="M16" s="17"/>
    </row>
    <row r="17" spans="1:13" ht="19.7" customHeight="1" x14ac:dyDescent="0.35">
      <c r="A17" s="10">
        <f t="shared" si="0"/>
        <v>11</v>
      </c>
      <c r="B17" s="7" t="s">
        <v>11</v>
      </c>
      <c r="C17" s="1">
        <v>631602</v>
      </c>
      <c r="D17" s="1">
        <v>913015</v>
      </c>
      <c r="E17" s="2">
        <v>23839</v>
      </c>
      <c r="F17" s="6">
        <v>15.37</v>
      </c>
      <c r="G17" s="4">
        <v>25.6</v>
      </c>
      <c r="H17" s="4">
        <v>7.59</v>
      </c>
      <c r="I17" s="12">
        <v>253</v>
      </c>
      <c r="J17" s="14">
        <v>0.12</v>
      </c>
      <c r="K17" s="3">
        <v>3.06</v>
      </c>
      <c r="L17" s="12">
        <v>163</v>
      </c>
      <c r="M17" s="17" t="s">
        <v>36</v>
      </c>
    </row>
    <row r="18" spans="1:13" ht="19.7" customHeight="1" x14ac:dyDescent="0.35">
      <c r="A18" s="10">
        <f t="shared" si="0"/>
        <v>12</v>
      </c>
      <c r="B18" s="7" t="s">
        <v>12</v>
      </c>
      <c r="C18" s="1">
        <v>631503</v>
      </c>
      <c r="D18" s="1">
        <v>908588</v>
      </c>
      <c r="E18" s="2">
        <v>23839</v>
      </c>
      <c r="F18" s="6">
        <v>15.4</v>
      </c>
      <c r="G18" s="4">
        <v>25.4</v>
      </c>
      <c r="H18" s="4">
        <v>7.51</v>
      </c>
      <c r="I18" s="12">
        <v>254</v>
      </c>
      <c r="J18" s="14">
        <v>0.12</v>
      </c>
      <c r="K18" s="4">
        <v>3.74</v>
      </c>
      <c r="L18" s="12">
        <v>164</v>
      </c>
      <c r="M18" s="17" t="s">
        <v>36</v>
      </c>
    </row>
    <row r="19" spans="1:13" ht="19.7" customHeight="1" x14ac:dyDescent="0.35">
      <c r="A19" s="10">
        <f t="shared" si="0"/>
        <v>13</v>
      </c>
      <c r="B19" s="7" t="s">
        <v>13</v>
      </c>
      <c r="C19" s="1">
        <v>625339</v>
      </c>
      <c r="D19" s="1">
        <v>903452</v>
      </c>
      <c r="E19" s="2">
        <v>23839</v>
      </c>
      <c r="F19" s="6">
        <v>15.42</v>
      </c>
      <c r="G19" s="4">
        <v>25.1</v>
      </c>
      <c r="H19" s="4">
        <v>7.34</v>
      </c>
      <c r="I19" s="12">
        <v>146</v>
      </c>
      <c r="J19" s="14">
        <v>7.0000000000000007E-2</v>
      </c>
      <c r="K19" s="22">
        <v>1.1399999999999999</v>
      </c>
      <c r="L19" s="12">
        <v>94</v>
      </c>
      <c r="M19" s="9" t="s">
        <v>41</v>
      </c>
    </row>
    <row r="20" spans="1:13" ht="19.7" customHeight="1" x14ac:dyDescent="0.35">
      <c r="A20" s="10">
        <f t="shared" si="0"/>
        <v>14</v>
      </c>
      <c r="B20" s="7" t="s">
        <v>26</v>
      </c>
      <c r="C20" s="1">
        <v>626227</v>
      </c>
      <c r="D20" s="1">
        <v>903068</v>
      </c>
      <c r="E20" s="2">
        <v>23839</v>
      </c>
      <c r="F20" s="6">
        <v>15.44</v>
      </c>
      <c r="G20" s="1">
        <v>25.1</v>
      </c>
      <c r="H20" s="4">
        <v>7</v>
      </c>
      <c r="I20" s="12">
        <v>139</v>
      </c>
      <c r="J20" s="14">
        <v>7.0000000000000007E-2</v>
      </c>
      <c r="K20" s="22">
        <v>1.33</v>
      </c>
      <c r="L20" s="12">
        <v>90</v>
      </c>
      <c r="M20" s="9" t="s">
        <v>41</v>
      </c>
    </row>
    <row r="21" spans="1:13" ht="19.7" customHeight="1" x14ac:dyDescent="0.35">
      <c r="A21" s="10">
        <f t="shared" si="0"/>
        <v>15</v>
      </c>
      <c r="B21" s="7" t="s">
        <v>14</v>
      </c>
      <c r="C21" s="1">
        <v>622736</v>
      </c>
      <c r="D21" s="1">
        <v>893510</v>
      </c>
      <c r="E21" s="2">
        <v>23839</v>
      </c>
      <c r="F21" s="6">
        <v>15.45</v>
      </c>
      <c r="G21" s="1">
        <v>25.4</v>
      </c>
      <c r="H21" s="4">
        <v>6.96</v>
      </c>
      <c r="I21" s="12">
        <v>110</v>
      </c>
      <c r="J21" s="14">
        <v>0.06</v>
      </c>
      <c r="K21" s="4">
        <v>2.1800000000000002</v>
      </c>
      <c r="L21" s="12">
        <v>71</v>
      </c>
      <c r="M21" s="17" t="s">
        <v>36</v>
      </c>
    </row>
    <row r="22" spans="1:13" ht="19.7" customHeight="1" x14ac:dyDescent="0.35">
      <c r="A22" s="10">
        <f t="shared" si="0"/>
        <v>16</v>
      </c>
      <c r="B22" s="7" t="s">
        <v>15</v>
      </c>
      <c r="C22" s="1">
        <v>624315</v>
      </c>
      <c r="D22" s="1">
        <v>894324</v>
      </c>
      <c r="E22" s="2">
        <v>23839</v>
      </c>
      <c r="F22" s="6">
        <v>15.48</v>
      </c>
      <c r="G22" s="4">
        <v>25.7</v>
      </c>
      <c r="H22" s="4">
        <v>6.83</v>
      </c>
      <c r="I22" s="12">
        <v>109</v>
      </c>
      <c r="J22" s="14">
        <v>0.06</v>
      </c>
      <c r="K22" s="22">
        <v>1.97</v>
      </c>
      <c r="L22" s="12">
        <v>70</v>
      </c>
      <c r="M22" s="9" t="s">
        <v>41</v>
      </c>
    </row>
    <row r="23" spans="1:13" ht="19.7" customHeight="1" x14ac:dyDescent="0.35">
      <c r="A23" s="10">
        <f t="shared" si="0"/>
        <v>17</v>
      </c>
      <c r="B23" s="7" t="s">
        <v>16</v>
      </c>
      <c r="C23" s="1">
        <v>636721</v>
      </c>
      <c r="D23" s="1">
        <v>906324</v>
      </c>
      <c r="E23" s="2">
        <v>23839</v>
      </c>
      <c r="F23" s="6">
        <v>15.52</v>
      </c>
      <c r="G23" s="4">
        <v>25.9</v>
      </c>
      <c r="H23" s="4">
        <v>7.08</v>
      </c>
      <c r="I23" s="13">
        <v>798</v>
      </c>
      <c r="J23" s="14">
        <v>0.38</v>
      </c>
      <c r="K23" s="21">
        <v>1.59</v>
      </c>
      <c r="L23" s="12">
        <v>510</v>
      </c>
      <c r="M23" s="9" t="s">
        <v>41</v>
      </c>
    </row>
    <row r="24" spans="1:13" ht="19.7" customHeight="1" x14ac:dyDescent="0.35">
      <c r="A24" s="10">
        <f t="shared" si="0"/>
        <v>18</v>
      </c>
      <c r="B24" s="7" t="s">
        <v>17</v>
      </c>
      <c r="C24" s="1">
        <v>637859</v>
      </c>
      <c r="D24" s="1">
        <v>906329</v>
      </c>
      <c r="E24" s="2">
        <v>23839</v>
      </c>
      <c r="F24" s="3">
        <v>15.5</v>
      </c>
      <c r="G24" s="6">
        <v>26</v>
      </c>
      <c r="H24" s="3">
        <v>6.86</v>
      </c>
      <c r="I24" s="3">
        <v>308</v>
      </c>
      <c r="J24" s="3">
        <v>1.57</v>
      </c>
      <c r="K24" s="1">
        <v>2.61</v>
      </c>
      <c r="L24" s="3">
        <v>1968</v>
      </c>
      <c r="M24" s="17" t="s">
        <v>36</v>
      </c>
    </row>
    <row r="25" spans="1:13" ht="19.7" customHeight="1" x14ac:dyDescent="0.35">
      <c r="A25" s="10">
        <f t="shared" si="0"/>
        <v>19</v>
      </c>
      <c r="B25" s="7" t="s">
        <v>18</v>
      </c>
      <c r="C25" s="1">
        <v>637950</v>
      </c>
      <c r="D25" s="1">
        <v>914939</v>
      </c>
      <c r="E25" s="2">
        <v>23839</v>
      </c>
      <c r="F25" s="3">
        <v>15.58</v>
      </c>
      <c r="G25" s="3">
        <v>25.1</v>
      </c>
      <c r="H25" s="6">
        <v>7.23</v>
      </c>
      <c r="I25" s="12">
        <v>1366</v>
      </c>
      <c r="J25" s="15">
        <v>0.68</v>
      </c>
      <c r="K25" s="6">
        <v>2.68</v>
      </c>
      <c r="L25" s="13">
        <v>887</v>
      </c>
      <c r="M25" s="17" t="s">
        <v>36</v>
      </c>
    </row>
    <row r="26" spans="1:13" ht="19.7" customHeight="1" x14ac:dyDescent="0.35">
      <c r="A26" s="10">
        <f t="shared" si="0"/>
        <v>20</v>
      </c>
      <c r="B26" s="7" t="s">
        <v>19</v>
      </c>
      <c r="C26" s="1">
        <v>637950</v>
      </c>
      <c r="D26" s="1">
        <v>914923</v>
      </c>
      <c r="E26" s="2">
        <v>23839</v>
      </c>
      <c r="F26" s="6">
        <v>16.14</v>
      </c>
      <c r="G26" s="1">
        <v>25.2</v>
      </c>
      <c r="H26" s="1">
        <v>7.16</v>
      </c>
      <c r="I26" s="12">
        <v>1392</v>
      </c>
      <c r="J26" s="14">
        <v>0.69</v>
      </c>
      <c r="K26" s="6">
        <v>2.37</v>
      </c>
      <c r="L26" s="12">
        <v>901</v>
      </c>
      <c r="M26" s="17" t="s">
        <v>36</v>
      </c>
    </row>
    <row r="27" spans="1:13" ht="19.7" customHeight="1" x14ac:dyDescent="0.35">
      <c r="A27" s="10">
        <f t="shared" si="0"/>
        <v>21</v>
      </c>
      <c r="B27" s="7" t="s">
        <v>20</v>
      </c>
      <c r="C27" s="1">
        <v>634238</v>
      </c>
      <c r="D27" s="1">
        <v>919651</v>
      </c>
      <c r="E27" s="2">
        <v>23839</v>
      </c>
      <c r="F27" s="6">
        <v>16.16</v>
      </c>
      <c r="G27" s="4">
        <v>25.2</v>
      </c>
      <c r="H27" s="1">
        <v>7.31</v>
      </c>
      <c r="I27" s="12">
        <v>734</v>
      </c>
      <c r="J27" s="14">
        <v>0.36</v>
      </c>
      <c r="K27" s="1">
        <v>2.68</v>
      </c>
      <c r="L27" s="12">
        <v>480</v>
      </c>
      <c r="M27" s="17" t="s">
        <v>36</v>
      </c>
    </row>
    <row r="28" spans="1:13" ht="19.7" customHeight="1" x14ac:dyDescent="0.35">
      <c r="A28" s="10">
        <f t="shared" si="0"/>
        <v>22</v>
      </c>
      <c r="B28" s="7" t="s">
        <v>21</v>
      </c>
      <c r="C28" s="1">
        <v>634278</v>
      </c>
      <c r="D28" s="1">
        <v>919648</v>
      </c>
      <c r="E28" s="2">
        <v>23839</v>
      </c>
      <c r="F28" s="1">
        <v>16.23</v>
      </c>
      <c r="G28" s="1">
        <v>25.2</v>
      </c>
      <c r="H28" s="4">
        <v>7.24</v>
      </c>
      <c r="I28" s="1">
        <v>736</v>
      </c>
      <c r="J28" s="1">
        <v>0.36</v>
      </c>
      <c r="K28" s="4">
        <v>2.27</v>
      </c>
      <c r="L28" s="1">
        <v>476</v>
      </c>
      <c r="M28" s="17" t="s">
        <v>36</v>
      </c>
    </row>
    <row r="29" spans="1:13" ht="19.7" customHeight="1" x14ac:dyDescent="0.35">
      <c r="A29" s="10">
        <f t="shared" si="0"/>
        <v>23</v>
      </c>
      <c r="B29" s="7" t="s">
        <v>22</v>
      </c>
      <c r="C29" s="1">
        <v>634155</v>
      </c>
      <c r="D29" s="1">
        <v>919856</v>
      </c>
      <c r="E29" s="2">
        <v>23839</v>
      </c>
      <c r="F29" s="3">
        <v>16.11</v>
      </c>
      <c r="G29" s="4">
        <v>25.3</v>
      </c>
      <c r="H29" s="1">
        <v>7.37</v>
      </c>
      <c r="I29" s="12">
        <v>760</v>
      </c>
      <c r="J29" s="14">
        <v>0.37</v>
      </c>
      <c r="K29" s="1">
        <v>2.57</v>
      </c>
      <c r="L29" s="12">
        <v>491</v>
      </c>
      <c r="M29" s="17" t="s">
        <v>36</v>
      </c>
    </row>
    <row r="30" spans="1:13" ht="19.7" customHeight="1" x14ac:dyDescent="0.35">
      <c r="A30" s="10">
        <f t="shared" si="0"/>
        <v>24</v>
      </c>
      <c r="B30" s="7" t="s">
        <v>23</v>
      </c>
      <c r="C30" s="1">
        <v>634259</v>
      </c>
      <c r="D30" s="1">
        <v>919880</v>
      </c>
      <c r="E30" s="2">
        <v>23839</v>
      </c>
      <c r="F30" s="3">
        <v>15.55</v>
      </c>
      <c r="G30" s="4">
        <v>25.1</v>
      </c>
      <c r="H30" s="4">
        <v>7.19</v>
      </c>
      <c r="I30" s="12">
        <v>755</v>
      </c>
      <c r="J30" s="14">
        <v>0.37</v>
      </c>
      <c r="K30" s="4">
        <v>2.5499999999999998</v>
      </c>
      <c r="L30" s="12">
        <v>489</v>
      </c>
      <c r="M30" s="17" t="s">
        <v>36</v>
      </c>
    </row>
    <row r="31" spans="1:13" x14ac:dyDescent="0.35">
      <c r="F31" s="8"/>
    </row>
  </sheetData>
  <mergeCells count="14">
    <mergeCell ref="J4:J6"/>
    <mergeCell ref="K4:K6"/>
    <mergeCell ref="L4:L6"/>
    <mergeCell ref="M4:M6"/>
    <mergeCell ref="A3:M3"/>
    <mergeCell ref="A4:A6"/>
    <mergeCell ref="B4:B6"/>
    <mergeCell ref="C4:C6"/>
    <mergeCell ref="D4:D6"/>
    <mergeCell ref="E4:E6"/>
    <mergeCell ref="F4:F6"/>
    <mergeCell ref="G4:G6"/>
    <mergeCell ref="H4:H6"/>
    <mergeCell ref="I4:I6"/>
  </mergeCells>
  <pageMargins left="0.27559055118110237" right="0" top="1.0416666666666666E-2" bottom="0.19685039370078741" header="0.31496062992125984" footer="0.5511811023622047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91AB-1AE6-4D21-B02F-F74FEDE0E0FB}">
  <sheetPr>
    <tabColor rgb="FF00B0F0"/>
  </sheetPr>
  <dimension ref="A3:M31"/>
  <sheetViews>
    <sheetView showGridLines="0" topLeftCell="A22" zoomScaleNormal="100" workbookViewId="0">
      <selection activeCell="M9" sqref="M9"/>
    </sheetView>
  </sheetViews>
  <sheetFormatPr defaultRowHeight="21" x14ac:dyDescent="0.35"/>
  <cols>
    <col min="1" max="1" width="5.875" customWidth="1"/>
    <col min="2" max="2" width="21.625" customWidth="1"/>
    <col min="3" max="3" width="9.25" customWidth="1"/>
    <col min="4" max="4" width="8.625" customWidth="1"/>
    <col min="5" max="5" width="10" customWidth="1"/>
    <col min="6" max="6" width="7.875" customWidth="1"/>
    <col min="7" max="7" width="7.375" customWidth="1"/>
    <col min="8" max="8" width="9.125" customWidth="1"/>
    <col min="9" max="9" width="9.5" customWidth="1"/>
    <col min="10" max="10" width="9.25" customWidth="1"/>
    <col min="11" max="11" width="9.875" customWidth="1"/>
    <col min="12" max="12" width="11" customWidth="1"/>
    <col min="13" max="13" width="21.5" customWidth="1"/>
  </cols>
  <sheetData>
    <row r="3" spans="1:13" x14ac:dyDescent="0.35">
      <c r="A3" s="29" t="s">
        <v>33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</row>
    <row r="4" spans="1:13" s="5" customFormat="1" ht="18.75" x14ac:dyDescent="0.3">
      <c r="A4" s="28" t="s">
        <v>0</v>
      </c>
      <c r="B4" s="28" t="s">
        <v>2</v>
      </c>
      <c r="C4" s="30" t="s">
        <v>24</v>
      </c>
      <c r="D4" s="30" t="s">
        <v>25</v>
      </c>
      <c r="E4" s="28" t="s">
        <v>3</v>
      </c>
      <c r="F4" s="28" t="s">
        <v>4</v>
      </c>
      <c r="G4" s="26" t="s">
        <v>32</v>
      </c>
      <c r="H4" s="26" t="s">
        <v>27</v>
      </c>
      <c r="I4" s="26" t="s">
        <v>28</v>
      </c>
      <c r="J4" s="26" t="s">
        <v>29</v>
      </c>
      <c r="K4" s="27" t="s">
        <v>30</v>
      </c>
      <c r="L4" s="27" t="s">
        <v>31</v>
      </c>
      <c r="M4" s="28" t="s">
        <v>1</v>
      </c>
    </row>
    <row r="5" spans="1:13" s="5" customFormat="1" ht="18.75" x14ac:dyDescent="0.3">
      <c r="A5" s="28"/>
      <c r="B5" s="28"/>
      <c r="C5" s="31"/>
      <c r="D5" s="31"/>
      <c r="E5" s="28"/>
      <c r="F5" s="28"/>
      <c r="G5" s="26"/>
      <c r="H5" s="26"/>
      <c r="I5" s="26"/>
      <c r="J5" s="26"/>
      <c r="K5" s="27"/>
      <c r="L5" s="27"/>
      <c r="M5" s="28"/>
    </row>
    <row r="6" spans="1:13" s="5" customFormat="1" ht="18.75" x14ac:dyDescent="0.3">
      <c r="A6" s="28"/>
      <c r="B6" s="28"/>
      <c r="C6" s="32"/>
      <c r="D6" s="32"/>
      <c r="E6" s="28"/>
      <c r="F6" s="28"/>
      <c r="G6" s="26"/>
      <c r="H6" s="26"/>
      <c r="I6" s="26"/>
      <c r="J6" s="26"/>
      <c r="K6" s="27"/>
      <c r="L6" s="27"/>
      <c r="M6" s="28"/>
    </row>
    <row r="7" spans="1:13" ht="19.7" customHeight="1" x14ac:dyDescent="0.35">
      <c r="A7" s="10">
        <v>1</v>
      </c>
      <c r="B7" s="7" t="s">
        <v>38</v>
      </c>
      <c r="C7" s="1">
        <v>632928</v>
      </c>
      <c r="D7" s="1">
        <v>919603</v>
      </c>
      <c r="E7" s="2">
        <v>23844</v>
      </c>
      <c r="F7" s="6">
        <v>11.13</v>
      </c>
      <c r="G7" s="6">
        <v>26.9</v>
      </c>
      <c r="H7" s="3">
        <v>6.94</v>
      </c>
      <c r="I7" s="13">
        <v>192</v>
      </c>
      <c r="J7" s="3">
        <v>0.08</v>
      </c>
      <c r="K7" s="11">
        <v>1.71</v>
      </c>
      <c r="L7" s="3">
        <v>114</v>
      </c>
      <c r="M7" s="9" t="s">
        <v>41</v>
      </c>
    </row>
    <row r="8" spans="1:13" ht="19.7" customHeight="1" x14ac:dyDescent="0.35">
      <c r="A8" s="10">
        <f>A7+1</f>
        <v>2</v>
      </c>
      <c r="B8" s="7" t="s">
        <v>39</v>
      </c>
      <c r="C8" s="1">
        <v>632882</v>
      </c>
      <c r="D8" s="1">
        <v>919797</v>
      </c>
      <c r="E8" s="2">
        <v>23844</v>
      </c>
      <c r="F8" s="3">
        <v>11.23</v>
      </c>
      <c r="G8" s="4">
        <v>26.6</v>
      </c>
      <c r="H8" s="1">
        <v>6.78</v>
      </c>
      <c r="I8" s="12">
        <v>193</v>
      </c>
      <c r="J8" s="14">
        <v>0.09</v>
      </c>
      <c r="K8" s="22">
        <v>1.03</v>
      </c>
      <c r="L8" s="12">
        <v>121</v>
      </c>
      <c r="M8" s="9" t="s">
        <v>41</v>
      </c>
    </row>
    <row r="9" spans="1:13" ht="19.7" customHeight="1" x14ac:dyDescent="0.35">
      <c r="A9" s="10">
        <f t="shared" ref="A9:A30" si="0">A8+1</f>
        <v>3</v>
      </c>
      <c r="B9" s="7" t="s">
        <v>5</v>
      </c>
      <c r="C9" s="1">
        <v>631753</v>
      </c>
      <c r="D9" s="1">
        <v>918266</v>
      </c>
      <c r="E9" s="2">
        <v>23844</v>
      </c>
      <c r="F9" s="3">
        <v>11.16</v>
      </c>
      <c r="G9" s="4">
        <v>26.8</v>
      </c>
      <c r="H9" s="4">
        <v>6.89</v>
      </c>
      <c r="I9" s="12">
        <v>192</v>
      </c>
      <c r="J9" s="14">
        <v>0.09</v>
      </c>
      <c r="K9" s="4">
        <v>2.04</v>
      </c>
      <c r="L9" s="12">
        <v>120</v>
      </c>
      <c r="M9" s="17" t="s">
        <v>36</v>
      </c>
    </row>
    <row r="10" spans="1:13" ht="19.7" customHeight="1" x14ac:dyDescent="0.35">
      <c r="A10" s="10">
        <f t="shared" si="0"/>
        <v>4</v>
      </c>
      <c r="B10" s="7" t="s">
        <v>6</v>
      </c>
      <c r="C10" s="1">
        <v>631883</v>
      </c>
      <c r="D10" s="1">
        <v>923262</v>
      </c>
      <c r="E10" s="2">
        <v>23844</v>
      </c>
      <c r="F10" s="6">
        <v>11.18</v>
      </c>
      <c r="G10" s="4">
        <v>26.7</v>
      </c>
      <c r="H10" s="4">
        <v>6.9</v>
      </c>
      <c r="I10" s="12">
        <v>308</v>
      </c>
      <c r="J10" s="14">
        <v>0.14000000000000001</v>
      </c>
      <c r="K10" s="4">
        <v>2.33</v>
      </c>
      <c r="L10" s="12">
        <v>194</v>
      </c>
      <c r="M10" s="17" t="s">
        <v>36</v>
      </c>
    </row>
    <row r="11" spans="1:13" ht="19.7" customHeight="1" x14ac:dyDescent="0.35">
      <c r="A11" s="10">
        <f t="shared" si="0"/>
        <v>5</v>
      </c>
      <c r="B11" s="7" t="s">
        <v>34</v>
      </c>
      <c r="C11" s="1">
        <v>630460</v>
      </c>
      <c r="D11" s="1">
        <v>922282</v>
      </c>
      <c r="E11" s="2">
        <v>23844</v>
      </c>
      <c r="F11" s="6">
        <v>11.1</v>
      </c>
      <c r="G11" s="3">
        <v>26.6</v>
      </c>
      <c r="H11" s="3">
        <v>6.99</v>
      </c>
      <c r="I11" s="13">
        <v>292</v>
      </c>
      <c r="J11" s="6">
        <v>0.14000000000000001</v>
      </c>
      <c r="K11" s="24">
        <v>1.54</v>
      </c>
      <c r="L11" s="3">
        <v>184</v>
      </c>
      <c r="M11" s="9" t="s">
        <v>41</v>
      </c>
    </row>
    <row r="12" spans="1:13" ht="19.7" customHeight="1" x14ac:dyDescent="0.35">
      <c r="A12" s="10">
        <f t="shared" si="0"/>
        <v>6</v>
      </c>
      <c r="B12" s="7" t="s">
        <v>35</v>
      </c>
      <c r="C12" s="1">
        <v>630460</v>
      </c>
      <c r="D12" s="1">
        <v>922282</v>
      </c>
      <c r="E12" s="2">
        <v>23844</v>
      </c>
      <c r="F12" s="3">
        <v>11.11</v>
      </c>
      <c r="G12" s="4">
        <v>26.7</v>
      </c>
      <c r="H12" s="1">
        <v>7.01</v>
      </c>
      <c r="I12" s="13">
        <v>293</v>
      </c>
      <c r="J12" s="14">
        <v>0.14000000000000001</v>
      </c>
      <c r="K12" s="21">
        <v>1.84</v>
      </c>
      <c r="L12" s="12">
        <v>175</v>
      </c>
      <c r="M12" s="9" t="s">
        <v>41</v>
      </c>
    </row>
    <row r="13" spans="1:13" ht="19.7" customHeight="1" x14ac:dyDescent="0.35">
      <c r="A13" s="10">
        <f t="shared" si="0"/>
        <v>7</v>
      </c>
      <c r="B13" s="7" t="s">
        <v>8</v>
      </c>
      <c r="C13" s="1">
        <v>630036</v>
      </c>
      <c r="D13" s="1">
        <v>924595</v>
      </c>
      <c r="E13" s="2">
        <v>23844</v>
      </c>
      <c r="F13" s="3">
        <v>11.25</v>
      </c>
      <c r="G13" s="4">
        <v>26.8</v>
      </c>
      <c r="H13" s="4">
        <v>6.8</v>
      </c>
      <c r="I13" s="12">
        <v>314</v>
      </c>
      <c r="J13" s="14">
        <v>0.15</v>
      </c>
      <c r="K13" s="21">
        <v>1.95</v>
      </c>
      <c r="L13" s="12">
        <v>197</v>
      </c>
      <c r="M13" s="9" t="s">
        <v>41</v>
      </c>
    </row>
    <row r="14" spans="1:13" ht="19.7" customHeight="1" x14ac:dyDescent="0.35">
      <c r="A14" s="10">
        <f t="shared" si="0"/>
        <v>8</v>
      </c>
      <c r="B14" s="7" t="s">
        <v>7</v>
      </c>
      <c r="C14" s="1">
        <v>633185</v>
      </c>
      <c r="D14" s="1">
        <v>919758</v>
      </c>
      <c r="E14" s="2">
        <v>23844</v>
      </c>
      <c r="F14" s="6">
        <v>11.28</v>
      </c>
      <c r="G14" s="4">
        <v>29.7</v>
      </c>
      <c r="H14" s="4">
        <v>7.17</v>
      </c>
      <c r="I14" s="12">
        <v>329</v>
      </c>
      <c r="J14" s="14">
        <v>0.15</v>
      </c>
      <c r="K14" s="4">
        <v>2.91</v>
      </c>
      <c r="L14" s="12">
        <v>186</v>
      </c>
      <c r="M14" s="17" t="s">
        <v>36</v>
      </c>
    </row>
    <row r="15" spans="1:13" ht="19.7" customHeight="1" x14ac:dyDescent="0.35">
      <c r="A15" s="10">
        <f t="shared" si="0"/>
        <v>9</v>
      </c>
      <c r="B15" s="7" t="s">
        <v>9</v>
      </c>
      <c r="C15" s="1">
        <v>630655</v>
      </c>
      <c r="D15" s="1">
        <v>913493</v>
      </c>
      <c r="E15" s="2">
        <v>23844</v>
      </c>
      <c r="F15" s="6">
        <v>11.02</v>
      </c>
      <c r="G15" s="3">
        <v>27.1</v>
      </c>
      <c r="H15" s="3">
        <v>6.98</v>
      </c>
      <c r="I15" s="13">
        <v>167</v>
      </c>
      <c r="J15" s="6">
        <v>0.17</v>
      </c>
      <c r="K15" s="3">
        <v>2.34</v>
      </c>
      <c r="L15" s="3">
        <v>104</v>
      </c>
      <c r="M15" s="17" t="s">
        <v>36</v>
      </c>
    </row>
    <row r="16" spans="1:13" ht="19.7" customHeight="1" x14ac:dyDescent="0.35">
      <c r="A16" s="10">
        <f t="shared" si="0"/>
        <v>10</v>
      </c>
      <c r="B16" s="7" t="s">
        <v>10</v>
      </c>
      <c r="C16" s="1">
        <v>630700</v>
      </c>
      <c r="D16" s="1">
        <v>913490</v>
      </c>
      <c r="E16" s="2">
        <v>23844</v>
      </c>
      <c r="F16" s="20"/>
      <c r="G16" s="3"/>
      <c r="H16" s="3"/>
      <c r="I16" s="16" t="s">
        <v>40</v>
      </c>
      <c r="J16" s="15"/>
      <c r="L16" s="13"/>
      <c r="M16" s="17"/>
    </row>
    <row r="17" spans="1:13" ht="19.7" customHeight="1" x14ac:dyDescent="0.35">
      <c r="A17" s="10">
        <f t="shared" si="0"/>
        <v>11</v>
      </c>
      <c r="B17" s="7" t="s">
        <v>11</v>
      </c>
      <c r="C17" s="1">
        <v>631602</v>
      </c>
      <c r="D17" s="1">
        <v>913015</v>
      </c>
      <c r="E17" s="2">
        <v>23844</v>
      </c>
      <c r="F17" s="6">
        <v>11.07</v>
      </c>
      <c r="G17" s="4">
        <v>26.9</v>
      </c>
      <c r="H17" s="4">
        <v>6.97</v>
      </c>
      <c r="I17" s="12">
        <v>165</v>
      </c>
      <c r="J17" s="14">
        <v>0.08</v>
      </c>
      <c r="K17" s="3">
        <v>2.15</v>
      </c>
      <c r="L17" s="12">
        <v>103</v>
      </c>
      <c r="M17" s="17" t="s">
        <v>36</v>
      </c>
    </row>
    <row r="18" spans="1:13" ht="19.7" customHeight="1" x14ac:dyDescent="0.35">
      <c r="A18" s="10">
        <f t="shared" si="0"/>
        <v>12</v>
      </c>
      <c r="B18" s="7" t="s">
        <v>12</v>
      </c>
      <c r="C18" s="1">
        <v>631503</v>
      </c>
      <c r="D18" s="1">
        <v>908588</v>
      </c>
      <c r="E18" s="2">
        <v>23844</v>
      </c>
      <c r="F18" s="6">
        <v>11.04</v>
      </c>
      <c r="G18" s="4">
        <v>27.1</v>
      </c>
      <c r="H18" s="4">
        <v>6.99</v>
      </c>
      <c r="I18" s="12">
        <v>165</v>
      </c>
      <c r="J18" s="14">
        <v>0.08</v>
      </c>
      <c r="K18" s="22">
        <v>1.95</v>
      </c>
      <c r="L18" s="12">
        <v>103</v>
      </c>
      <c r="M18" s="9" t="s">
        <v>41</v>
      </c>
    </row>
    <row r="19" spans="1:13" ht="19.7" customHeight="1" x14ac:dyDescent="0.35">
      <c r="A19" s="10">
        <f t="shared" si="0"/>
        <v>13</v>
      </c>
      <c r="B19" s="7" t="s">
        <v>13</v>
      </c>
      <c r="C19" s="1">
        <v>625339</v>
      </c>
      <c r="D19" s="1">
        <v>903452</v>
      </c>
      <c r="E19" s="2">
        <v>23844</v>
      </c>
      <c r="F19" s="6">
        <v>10.55</v>
      </c>
      <c r="G19" s="4">
        <v>26.9</v>
      </c>
      <c r="H19" s="4">
        <v>6.87</v>
      </c>
      <c r="I19" s="12">
        <v>162</v>
      </c>
      <c r="J19" s="14">
        <v>0.08</v>
      </c>
      <c r="K19" s="22">
        <v>0.89</v>
      </c>
      <c r="L19" s="12">
        <v>102</v>
      </c>
      <c r="M19" s="9" t="s">
        <v>41</v>
      </c>
    </row>
    <row r="20" spans="1:13" ht="19.7" customHeight="1" x14ac:dyDescent="0.35">
      <c r="A20" s="10">
        <f t="shared" si="0"/>
        <v>14</v>
      </c>
      <c r="B20" s="7" t="s">
        <v>26</v>
      </c>
      <c r="C20" s="1">
        <v>626227</v>
      </c>
      <c r="D20" s="1">
        <v>903068</v>
      </c>
      <c r="E20" s="2">
        <v>23844</v>
      </c>
      <c r="F20" s="6">
        <v>10.52</v>
      </c>
      <c r="G20" s="1">
        <v>26.8</v>
      </c>
      <c r="H20" s="4">
        <v>6.86</v>
      </c>
      <c r="I20" s="12">
        <v>161</v>
      </c>
      <c r="J20" s="14">
        <v>0.08</v>
      </c>
      <c r="K20" s="22">
        <v>0.68</v>
      </c>
      <c r="L20" s="12">
        <v>101</v>
      </c>
      <c r="M20" s="9" t="s">
        <v>41</v>
      </c>
    </row>
    <row r="21" spans="1:13" ht="19.7" customHeight="1" x14ac:dyDescent="0.35">
      <c r="A21" s="10">
        <f t="shared" si="0"/>
        <v>15</v>
      </c>
      <c r="B21" s="7" t="s">
        <v>14</v>
      </c>
      <c r="C21" s="1">
        <v>622736</v>
      </c>
      <c r="D21" s="1">
        <v>893510</v>
      </c>
      <c r="E21" s="2">
        <v>23844</v>
      </c>
      <c r="F21" s="6">
        <v>10.47</v>
      </c>
      <c r="G21" s="1">
        <v>26.9</v>
      </c>
      <c r="H21" s="4">
        <v>7.47</v>
      </c>
      <c r="I21" s="12">
        <v>182</v>
      </c>
      <c r="J21" s="14">
        <v>0.09</v>
      </c>
      <c r="K21" s="22">
        <v>1.98</v>
      </c>
      <c r="L21" s="12">
        <v>108</v>
      </c>
      <c r="M21" s="9" t="s">
        <v>41</v>
      </c>
    </row>
    <row r="22" spans="1:13" ht="19.7" customHeight="1" x14ac:dyDescent="0.35">
      <c r="A22" s="10">
        <f t="shared" si="0"/>
        <v>16</v>
      </c>
      <c r="B22" s="7" t="s">
        <v>15</v>
      </c>
      <c r="C22" s="1">
        <v>624315</v>
      </c>
      <c r="D22" s="1">
        <v>894324</v>
      </c>
      <c r="E22" s="2">
        <v>23844</v>
      </c>
      <c r="F22" s="6">
        <v>10.49</v>
      </c>
      <c r="G22" s="4">
        <v>27</v>
      </c>
      <c r="H22" s="4">
        <v>7.03</v>
      </c>
      <c r="I22" s="12">
        <v>100</v>
      </c>
      <c r="J22" s="14">
        <v>0.05</v>
      </c>
      <c r="K22" s="22">
        <v>1.87</v>
      </c>
      <c r="L22" s="12">
        <v>63</v>
      </c>
      <c r="M22" s="9" t="s">
        <v>41</v>
      </c>
    </row>
    <row r="23" spans="1:13" ht="19.7" customHeight="1" x14ac:dyDescent="0.35">
      <c r="A23" s="10">
        <f t="shared" si="0"/>
        <v>17</v>
      </c>
      <c r="B23" s="7" t="s">
        <v>16</v>
      </c>
      <c r="C23" s="1">
        <v>636721</v>
      </c>
      <c r="D23" s="1">
        <v>906324</v>
      </c>
      <c r="E23" s="2">
        <v>23844</v>
      </c>
      <c r="F23" s="6">
        <v>10.59</v>
      </c>
      <c r="G23" s="4">
        <v>26.9</v>
      </c>
      <c r="H23" s="3">
        <v>6.78</v>
      </c>
      <c r="I23" s="13">
        <v>205</v>
      </c>
      <c r="J23" s="14">
        <v>0.09</v>
      </c>
      <c r="K23" s="21">
        <v>1.28</v>
      </c>
      <c r="L23" s="12">
        <v>127</v>
      </c>
      <c r="M23" s="9" t="s">
        <v>41</v>
      </c>
    </row>
    <row r="24" spans="1:13" ht="19.7" customHeight="1" x14ac:dyDescent="0.35">
      <c r="A24" s="10">
        <f t="shared" si="0"/>
        <v>18</v>
      </c>
      <c r="B24" s="7" t="s">
        <v>17</v>
      </c>
      <c r="C24" s="1">
        <v>637859</v>
      </c>
      <c r="D24" s="1">
        <v>906329</v>
      </c>
      <c r="E24" s="2">
        <v>23844</v>
      </c>
      <c r="F24" s="3">
        <v>10.57</v>
      </c>
      <c r="G24" s="6">
        <v>26.8</v>
      </c>
      <c r="H24" s="6">
        <v>6.87</v>
      </c>
      <c r="I24" s="3">
        <v>203</v>
      </c>
      <c r="J24" s="6">
        <v>0.1</v>
      </c>
      <c r="K24" s="21">
        <v>1.76</v>
      </c>
      <c r="L24" s="3">
        <v>128</v>
      </c>
      <c r="M24" s="9" t="s">
        <v>41</v>
      </c>
    </row>
    <row r="25" spans="1:13" ht="19.7" customHeight="1" x14ac:dyDescent="0.35">
      <c r="A25" s="10">
        <f t="shared" si="0"/>
        <v>19</v>
      </c>
      <c r="B25" s="7" t="s">
        <v>18</v>
      </c>
      <c r="C25" s="1">
        <v>637950</v>
      </c>
      <c r="D25" s="1">
        <v>914939</v>
      </c>
      <c r="E25" s="2">
        <v>23844</v>
      </c>
      <c r="F25" s="3">
        <v>11.37</v>
      </c>
      <c r="G25" s="3">
        <v>26.6</v>
      </c>
      <c r="H25" s="1">
        <v>7.13</v>
      </c>
      <c r="I25" s="12">
        <v>519</v>
      </c>
      <c r="J25" s="15">
        <v>0.26</v>
      </c>
      <c r="K25" s="24">
        <v>1.62</v>
      </c>
      <c r="L25" s="13">
        <v>352</v>
      </c>
      <c r="M25" s="9" t="s">
        <v>41</v>
      </c>
    </row>
    <row r="26" spans="1:13" ht="19.7" customHeight="1" x14ac:dyDescent="0.35">
      <c r="A26" s="10">
        <f t="shared" si="0"/>
        <v>20</v>
      </c>
      <c r="B26" s="7" t="s">
        <v>19</v>
      </c>
      <c r="C26" s="1">
        <v>637950</v>
      </c>
      <c r="D26" s="1">
        <v>914923</v>
      </c>
      <c r="E26" s="2">
        <v>23844</v>
      </c>
      <c r="F26" s="6">
        <v>11.41</v>
      </c>
      <c r="G26" s="1">
        <v>26.4</v>
      </c>
      <c r="H26" s="1">
        <v>7.1</v>
      </c>
      <c r="I26" s="12">
        <v>524</v>
      </c>
      <c r="J26" s="14">
        <v>0.26</v>
      </c>
      <c r="K26" s="24">
        <v>1.44</v>
      </c>
      <c r="L26" s="12">
        <v>351</v>
      </c>
      <c r="M26" s="9" t="s">
        <v>41</v>
      </c>
    </row>
    <row r="27" spans="1:13" ht="19.7" customHeight="1" x14ac:dyDescent="0.35">
      <c r="A27" s="10">
        <f t="shared" si="0"/>
        <v>21</v>
      </c>
      <c r="B27" s="7" t="s">
        <v>20</v>
      </c>
      <c r="C27" s="1">
        <v>634238</v>
      </c>
      <c r="D27" s="1">
        <v>919651</v>
      </c>
      <c r="E27" s="2">
        <v>23844</v>
      </c>
      <c r="F27" s="6">
        <v>11.39</v>
      </c>
      <c r="G27" s="4">
        <v>26.4</v>
      </c>
      <c r="H27" s="4">
        <v>7.12</v>
      </c>
      <c r="I27" s="12">
        <v>560</v>
      </c>
      <c r="J27" s="14">
        <v>0.25</v>
      </c>
      <c r="K27" s="21">
        <v>1.9</v>
      </c>
      <c r="L27" s="12">
        <v>354</v>
      </c>
      <c r="M27" s="9" t="s">
        <v>41</v>
      </c>
    </row>
    <row r="28" spans="1:13" ht="19.7" customHeight="1" x14ac:dyDescent="0.35">
      <c r="A28" s="10">
        <f t="shared" si="0"/>
        <v>22</v>
      </c>
      <c r="B28" s="7" t="s">
        <v>21</v>
      </c>
      <c r="C28" s="1">
        <v>634278</v>
      </c>
      <c r="D28" s="1">
        <v>919648</v>
      </c>
      <c r="E28" s="2">
        <v>23844</v>
      </c>
      <c r="F28" s="1">
        <v>11.42</v>
      </c>
      <c r="G28" s="1">
        <v>26.6</v>
      </c>
      <c r="H28" s="1">
        <v>7.02</v>
      </c>
      <c r="I28" s="1">
        <v>562</v>
      </c>
      <c r="J28" s="1">
        <v>0.26</v>
      </c>
      <c r="K28" s="22">
        <v>1.65</v>
      </c>
      <c r="L28" s="1">
        <v>335</v>
      </c>
      <c r="M28" s="9" t="s">
        <v>41</v>
      </c>
    </row>
    <row r="29" spans="1:13" ht="19.7" customHeight="1" x14ac:dyDescent="0.35">
      <c r="A29" s="10">
        <f t="shared" si="0"/>
        <v>23</v>
      </c>
      <c r="B29" s="7" t="s">
        <v>22</v>
      </c>
      <c r="C29" s="1">
        <v>634155</v>
      </c>
      <c r="D29" s="1">
        <v>919856</v>
      </c>
      <c r="E29" s="2">
        <v>23844</v>
      </c>
      <c r="F29" s="3">
        <v>11.34</v>
      </c>
      <c r="G29" s="4">
        <v>26.7</v>
      </c>
      <c r="H29" s="4">
        <v>7.09</v>
      </c>
      <c r="I29" s="12">
        <v>540</v>
      </c>
      <c r="J29" s="14">
        <v>0.25</v>
      </c>
      <c r="K29" s="21">
        <v>1.26</v>
      </c>
      <c r="L29" s="12">
        <v>340</v>
      </c>
      <c r="M29" s="9" t="s">
        <v>41</v>
      </c>
    </row>
    <row r="30" spans="1:13" ht="19.7" customHeight="1" x14ac:dyDescent="0.35">
      <c r="A30" s="10">
        <f t="shared" si="0"/>
        <v>24</v>
      </c>
      <c r="B30" s="7" t="s">
        <v>23</v>
      </c>
      <c r="C30" s="1">
        <v>634259</v>
      </c>
      <c r="D30" s="1">
        <v>919880</v>
      </c>
      <c r="E30" s="2">
        <v>23844</v>
      </c>
      <c r="F30" s="3">
        <v>11.32</v>
      </c>
      <c r="G30" s="4">
        <v>26.8</v>
      </c>
      <c r="H30" s="23">
        <v>7.12</v>
      </c>
      <c r="I30" s="12">
        <v>535</v>
      </c>
      <c r="J30" s="14">
        <v>0.25</v>
      </c>
      <c r="K30" s="22">
        <v>1.45</v>
      </c>
      <c r="L30" s="12">
        <v>317</v>
      </c>
      <c r="M30" s="9" t="s">
        <v>41</v>
      </c>
    </row>
    <row r="31" spans="1:13" x14ac:dyDescent="0.35">
      <c r="F31" s="8"/>
    </row>
  </sheetData>
  <mergeCells count="14">
    <mergeCell ref="J4:J6"/>
    <mergeCell ref="K4:K6"/>
    <mergeCell ref="L4:L6"/>
    <mergeCell ref="M4:M6"/>
    <mergeCell ref="A3:M3"/>
    <mergeCell ref="A4:A6"/>
    <mergeCell ref="B4:B6"/>
    <mergeCell ref="C4:C6"/>
    <mergeCell ref="D4:D6"/>
    <mergeCell ref="E4:E6"/>
    <mergeCell ref="F4:F6"/>
    <mergeCell ref="G4:G6"/>
    <mergeCell ref="H4:H6"/>
    <mergeCell ref="I4:I6"/>
  </mergeCells>
  <pageMargins left="0.27559055118110237" right="0" top="1.0416666666666666E-2" bottom="0.19685039370078741" header="0.31496062992125984" footer="0.55118110236220474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500F-C7B4-4D77-BB6C-42123ABF2569}">
  <sheetPr>
    <tabColor rgb="FF00B0F0"/>
  </sheetPr>
  <dimension ref="A3:M31"/>
  <sheetViews>
    <sheetView showGridLines="0" topLeftCell="A16" zoomScaleNormal="100" workbookViewId="0">
      <selection activeCell="R14" sqref="R14"/>
    </sheetView>
  </sheetViews>
  <sheetFormatPr defaultRowHeight="21" x14ac:dyDescent="0.35"/>
  <cols>
    <col min="1" max="1" width="5.875" customWidth="1"/>
    <col min="2" max="2" width="21.625" customWidth="1"/>
    <col min="3" max="3" width="9.25" customWidth="1"/>
    <col min="4" max="4" width="8.625" customWidth="1"/>
    <col min="5" max="5" width="10" customWidth="1"/>
    <col min="6" max="6" width="7.875" customWidth="1"/>
    <col min="7" max="7" width="7.375" customWidth="1"/>
    <col min="8" max="8" width="9.125" customWidth="1"/>
    <col min="9" max="9" width="9.5" customWidth="1"/>
    <col min="10" max="10" width="9.25" customWidth="1"/>
    <col min="11" max="11" width="9.875" customWidth="1"/>
    <col min="12" max="12" width="11" customWidth="1"/>
    <col min="13" max="13" width="21.5" customWidth="1"/>
  </cols>
  <sheetData>
    <row r="3" spans="1:13" x14ac:dyDescent="0.35">
      <c r="A3" s="29" t="s">
        <v>33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</row>
    <row r="4" spans="1:13" s="5" customFormat="1" ht="18.75" x14ac:dyDescent="0.3">
      <c r="A4" s="28" t="s">
        <v>0</v>
      </c>
      <c r="B4" s="28" t="s">
        <v>2</v>
      </c>
      <c r="C4" s="30" t="s">
        <v>24</v>
      </c>
      <c r="D4" s="30" t="s">
        <v>25</v>
      </c>
      <c r="E4" s="28" t="s">
        <v>3</v>
      </c>
      <c r="F4" s="28" t="s">
        <v>4</v>
      </c>
      <c r="G4" s="26" t="s">
        <v>32</v>
      </c>
      <c r="H4" s="26" t="s">
        <v>27</v>
      </c>
      <c r="I4" s="26" t="s">
        <v>28</v>
      </c>
      <c r="J4" s="26" t="s">
        <v>29</v>
      </c>
      <c r="K4" s="27" t="s">
        <v>30</v>
      </c>
      <c r="L4" s="27" t="s">
        <v>31</v>
      </c>
      <c r="M4" s="28" t="s">
        <v>1</v>
      </c>
    </row>
    <row r="5" spans="1:13" s="5" customFormat="1" ht="18.75" x14ac:dyDescent="0.3">
      <c r="A5" s="28"/>
      <c r="B5" s="28"/>
      <c r="C5" s="31"/>
      <c r="D5" s="31"/>
      <c r="E5" s="28"/>
      <c r="F5" s="28"/>
      <c r="G5" s="26"/>
      <c r="H5" s="26"/>
      <c r="I5" s="26"/>
      <c r="J5" s="26"/>
      <c r="K5" s="27"/>
      <c r="L5" s="27"/>
      <c r="M5" s="28"/>
    </row>
    <row r="6" spans="1:13" s="5" customFormat="1" ht="18.75" x14ac:dyDescent="0.3">
      <c r="A6" s="28"/>
      <c r="B6" s="28"/>
      <c r="C6" s="32"/>
      <c r="D6" s="32"/>
      <c r="E6" s="28"/>
      <c r="F6" s="28"/>
      <c r="G6" s="26"/>
      <c r="H6" s="26"/>
      <c r="I6" s="26"/>
      <c r="J6" s="26"/>
      <c r="K6" s="27"/>
      <c r="L6" s="27"/>
      <c r="M6" s="28"/>
    </row>
    <row r="7" spans="1:13" ht="19.7" customHeight="1" x14ac:dyDescent="0.35">
      <c r="A7" s="10">
        <v>1</v>
      </c>
      <c r="B7" s="7" t="s">
        <v>38</v>
      </c>
      <c r="C7" s="1">
        <v>632928</v>
      </c>
      <c r="D7" s="1">
        <v>919603</v>
      </c>
      <c r="E7" s="2">
        <v>23852</v>
      </c>
      <c r="F7" s="6">
        <v>14.48</v>
      </c>
      <c r="G7" s="6">
        <v>26.2</v>
      </c>
      <c r="H7" s="3">
        <v>6.96</v>
      </c>
      <c r="I7" s="13">
        <v>303</v>
      </c>
      <c r="J7" s="3">
        <v>0.14000000000000001</v>
      </c>
      <c r="K7" s="11">
        <v>1.36</v>
      </c>
      <c r="L7" s="3">
        <v>192</v>
      </c>
      <c r="M7" s="9" t="s">
        <v>41</v>
      </c>
    </row>
    <row r="8" spans="1:13" ht="19.7" customHeight="1" x14ac:dyDescent="0.35">
      <c r="A8" s="10">
        <f>A7+1</f>
        <v>2</v>
      </c>
      <c r="B8" s="7" t="s">
        <v>39</v>
      </c>
      <c r="C8" s="1">
        <v>632882</v>
      </c>
      <c r="D8" s="1">
        <v>919797</v>
      </c>
      <c r="E8" s="2">
        <v>23852</v>
      </c>
      <c r="F8" s="3"/>
      <c r="G8" s="4"/>
      <c r="H8" s="1"/>
      <c r="I8" s="12"/>
      <c r="J8" s="25" t="s">
        <v>40</v>
      </c>
      <c r="K8" s="22"/>
      <c r="L8" s="12"/>
      <c r="M8" s="9"/>
    </row>
    <row r="9" spans="1:13" ht="19.7" customHeight="1" x14ac:dyDescent="0.35">
      <c r="A9" s="10">
        <f t="shared" ref="A9:A29" si="0">A8+1</f>
        <v>3</v>
      </c>
      <c r="B9" s="7" t="s">
        <v>5</v>
      </c>
      <c r="C9" s="1">
        <v>631753</v>
      </c>
      <c r="D9" s="1">
        <v>918266</v>
      </c>
      <c r="E9" s="2">
        <v>23852</v>
      </c>
      <c r="F9" s="3">
        <v>14.53</v>
      </c>
      <c r="G9" s="4">
        <v>26.1</v>
      </c>
      <c r="H9" s="4">
        <v>6.84</v>
      </c>
      <c r="I9" s="12">
        <v>154</v>
      </c>
      <c r="J9" s="14">
        <v>7.0000000000000007E-2</v>
      </c>
      <c r="K9" s="4">
        <v>2.02</v>
      </c>
      <c r="L9" s="12">
        <v>98</v>
      </c>
      <c r="M9" s="17" t="s">
        <v>36</v>
      </c>
    </row>
    <row r="10" spans="1:13" ht="19.7" customHeight="1" x14ac:dyDescent="0.35">
      <c r="A10" s="10">
        <f t="shared" si="0"/>
        <v>4</v>
      </c>
      <c r="B10" s="7" t="s">
        <v>6</v>
      </c>
      <c r="C10" s="1">
        <v>631883</v>
      </c>
      <c r="D10" s="1">
        <v>923262</v>
      </c>
      <c r="E10" s="2">
        <v>23852</v>
      </c>
      <c r="F10" s="6">
        <v>14.46</v>
      </c>
      <c r="G10" s="4">
        <v>26.3</v>
      </c>
      <c r="H10" s="4">
        <v>7.06</v>
      </c>
      <c r="I10" s="12">
        <v>786</v>
      </c>
      <c r="J10" s="14">
        <v>0.37</v>
      </c>
      <c r="K10" s="4">
        <v>2.74</v>
      </c>
      <c r="L10" s="12">
        <v>498</v>
      </c>
      <c r="M10" s="17" t="s">
        <v>36</v>
      </c>
    </row>
    <row r="11" spans="1:13" ht="19.7" customHeight="1" x14ac:dyDescent="0.35">
      <c r="A11" s="10">
        <f t="shared" si="0"/>
        <v>5</v>
      </c>
      <c r="B11" s="7" t="s">
        <v>34</v>
      </c>
      <c r="C11" s="1">
        <v>630460</v>
      </c>
      <c r="D11" s="1">
        <v>922282</v>
      </c>
      <c r="E11" s="2">
        <v>23852</v>
      </c>
      <c r="F11" s="6">
        <v>14.41</v>
      </c>
      <c r="G11" s="3">
        <v>26.3</v>
      </c>
      <c r="H11" s="3">
        <v>7.16</v>
      </c>
      <c r="I11" s="13">
        <v>168</v>
      </c>
      <c r="J11" s="6">
        <v>0.08</v>
      </c>
      <c r="K11" s="6">
        <v>2.34</v>
      </c>
      <c r="L11" s="3">
        <v>106</v>
      </c>
      <c r="M11" s="17" t="s">
        <v>36</v>
      </c>
    </row>
    <row r="12" spans="1:13" ht="19.7" customHeight="1" x14ac:dyDescent="0.35">
      <c r="A12" s="10">
        <f t="shared" si="0"/>
        <v>6</v>
      </c>
      <c r="B12" s="7" t="s">
        <v>35</v>
      </c>
      <c r="C12" s="1">
        <v>630460</v>
      </c>
      <c r="D12" s="1">
        <v>922282</v>
      </c>
      <c r="E12" s="2">
        <v>23852</v>
      </c>
      <c r="F12" s="3">
        <v>14.43</v>
      </c>
      <c r="G12" s="4">
        <v>26.4</v>
      </c>
      <c r="H12" s="1">
        <v>7.02</v>
      </c>
      <c r="I12" s="13">
        <v>211</v>
      </c>
      <c r="J12" s="14">
        <v>0.1</v>
      </c>
      <c r="K12" s="1">
        <v>2.2799999999999998</v>
      </c>
      <c r="L12" s="12">
        <v>134</v>
      </c>
      <c r="M12" s="17" t="s">
        <v>36</v>
      </c>
    </row>
    <row r="13" spans="1:13" ht="19.7" customHeight="1" x14ac:dyDescent="0.35">
      <c r="A13" s="10">
        <f t="shared" si="0"/>
        <v>7</v>
      </c>
      <c r="B13" s="7" t="s">
        <v>8</v>
      </c>
      <c r="C13" s="1">
        <v>630036</v>
      </c>
      <c r="D13" s="1">
        <v>924595</v>
      </c>
      <c r="E13" s="2">
        <v>23852</v>
      </c>
      <c r="F13" s="3">
        <v>14.45</v>
      </c>
      <c r="G13" s="4">
        <v>26.4</v>
      </c>
      <c r="H13" s="4">
        <v>6.96</v>
      </c>
      <c r="I13" s="12">
        <v>802</v>
      </c>
      <c r="J13" s="14">
        <v>0.38</v>
      </c>
      <c r="K13" s="1">
        <v>2.79</v>
      </c>
      <c r="L13" s="12">
        <v>508</v>
      </c>
      <c r="M13" s="17" t="s">
        <v>36</v>
      </c>
    </row>
    <row r="14" spans="1:13" ht="19.7" customHeight="1" x14ac:dyDescent="0.35">
      <c r="A14" s="10">
        <f t="shared" si="0"/>
        <v>8</v>
      </c>
      <c r="B14" s="7" t="s">
        <v>7</v>
      </c>
      <c r="C14" s="1">
        <v>633185</v>
      </c>
      <c r="D14" s="1">
        <v>919758</v>
      </c>
      <c r="E14" s="2">
        <v>23852</v>
      </c>
      <c r="F14" s="6">
        <v>14.56</v>
      </c>
      <c r="G14" s="4">
        <v>30.7</v>
      </c>
      <c r="H14" s="4">
        <v>6.84</v>
      </c>
      <c r="I14" s="12">
        <v>234</v>
      </c>
      <c r="J14" s="14">
        <v>0.09</v>
      </c>
      <c r="K14" s="4">
        <v>2.95</v>
      </c>
      <c r="L14" s="12">
        <v>138</v>
      </c>
      <c r="M14" s="17" t="s">
        <v>36</v>
      </c>
    </row>
    <row r="15" spans="1:13" ht="19.7" customHeight="1" x14ac:dyDescent="0.35">
      <c r="A15" s="10">
        <f t="shared" si="0"/>
        <v>9</v>
      </c>
      <c r="B15" s="7" t="s">
        <v>9</v>
      </c>
      <c r="C15" s="1">
        <v>630655</v>
      </c>
      <c r="D15" s="1">
        <v>913493</v>
      </c>
      <c r="E15" s="2">
        <v>23852</v>
      </c>
      <c r="F15" s="6">
        <v>15.05</v>
      </c>
      <c r="G15" s="3">
        <v>26.7</v>
      </c>
      <c r="H15" s="3">
        <v>7.24</v>
      </c>
      <c r="I15" s="13">
        <v>227</v>
      </c>
      <c r="J15" s="6">
        <v>0.1</v>
      </c>
      <c r="K15" s="3">
        <v>2.97</v>
      </c>
      <c r="L15" s="3">
        <v>143</v>
      </c>
      <c r="M15" s="17" t="s">
        <v>36</v>
      </c>
    </row>
    <row r="16" spans="1:13" ht="19.7" customHeight="1" x14ac:dyDescent="0.35">
      <c r="A16" s="10">
        <f t="shared" si="0"/>
        <v>10</v>
      </c>
      <c r="B16" s="7" t="s">
        <v>10</v>
      </c>
      <c r="C16" s="1">
        <v>630700</v>
      </c>
      <c r="D16" s="1">
        <v>913490</v>
      </c>
      <c r="E16" s="2">
        <v>23852</v>
      </c>
      <c r="F16" s="20"/>
      <c r="G16" s="3"/>
      <c r="H16" s="3"/>
      <c r="I16" s="16"/>
      <c r="J16" s="25" t="s">
        <v>40</v>
      </c>
      <c r="L16" s="13"/>
      <c r="M16" s="17"/>
    </row>
    <row r="17" spans="1:13" ht="19.7" customHeight="1" x14ac:dyDescent="0.35">
      <c r="A17" s="10">
        <f t="shared" si="0"/>
        <v>11</v>
      </c>
      <c r="B17" s="7" t="s">
        <v>11</v>
      </c>
      <c r="C17" s="1">
        <v>631602</v>
      </c>
      <c r="D17" s="1">
        <v>913015</v>
      </c>
      <c r="E17" s="2">
        <v>23852</v>
      </c>
      <c r="F17" s="6">
        <v>15.04</v>
      </c>
      <c r="G17" s="4">
        <v>26.7</v>
      </c>
      <c r="H17" s="4">
        <v>7.27</v>
      </c>
      <c r="I17" s="12">
        <v>226</v>
      </c>
      <c r="J17" s="14">
        <v>0.11</v>
      </c>
      <c r="K17" s="3">
        <v>3.21</v>
      </c>
      <c r="L17" s="12">
        <v>142</v>
      </c>
      <c r="M17" s="17" t="s">
        <v>36</v>
      </c>
    </row>
    <row r="18" spans="1:13" ht="19.7" customHeight="1" x14ac:dyDescent="0.35">
      <c r="A18" s="10">
        <f t="shared" si="0"/>
        <v>12</v>
      </c>
      <c r="B18" s="7" t="s">
        <v>12</v>
      </c>
      <c r="C18" s="1">
        <v>631503</v>
      </c>
      <c r="D18" s="1">
        <v>908588</v>
      </c>
      <c r="E18" s="2">
        <v>23852</v>
      </c>
      <c r="F18" s="6">
        <v>15.02</v>
      </c>
      <c r="G18" s="4">
        <v>26.9</v>
      </c>
      <c r="H18" s="4">
        <v>7.14</v>
      </c>
      <c r="I18" s="12">
        <v>227</v>
      </c>
      <c r="J18" s="14">
        <v>0.1</v>
      </c>
      <c r="K18" s="4">
        <v>2.76</v>
      </c>
      <c r="L18" s="12">
        <v>143</v>
      </c>
      <c r="M18" s="17" t="s">
        <v>36</v>
      </c>
    </row>
    <row r="19" spans="1:13" ht="19.7" customHeight="1" x14ac:dyDescent="0.35">
      <c r="A19" s="10">
        <f t="shared" si="0"/>
        <v>13</v>
      </c>
      <c r="B19" s="7" t="s">
        <v>13</v>
      </c>
      <c r="C19" s="1">
        <v>625339</v>
      </c>
      <c r="D19" s="1">
        <v>903452</v>
      </c>
      <c r="E19" s="2">
        <v>23852</v>
      </c>
      <c r="F19" s="6">
        <v>14.15</v>
      </c>
      <c r="G19" s="4">
        <v>26.7</v>
      </c>
      <c r="H19" s="4">
        <v>7.42</v>
      </c>
      <c r="I19" s="12">
        <v>153</v>
      </c>
      <c r="J19" s="14">
        <v>0.06</v>
      </c>
      <c r="K19" s="22">
        <v>1.95</v>
      </c>
      <c r="L19" s="12">
        <v>97</v>
      </c>
      <c r="M19" s="9" t="s">
        <v>41</v>
      </c>
    </row>
    <row r="20" spans="1:13" ht="19.7" customHeight="1" x14ac:dyDescent="0.35">
      <c r="A20" s="10">
        <f t="shared" si="0"/>
        <v>14</v>
      </c>
      <c r="B20" s="7" t="s">
        <v>26</v>
      </c>
      <c r="C20" s="1">
        <v>626227</v>
      </c>
      <c r="D20" s="1">
        <v>903068</v>
      </c>
      <c r="E20" s="2">
        <v>23852</v>
      </c>
      <c r="F20" s="6">
        <v>14.13</v>
      </c>
      <c r="G20" s="1">
        <v>26.5</v>
      </c>
      <c r="H20" s="4">
        <v>7.53</v>
      </c>
      <c r="I20" s="12">
        <v>183</v>
      </c>
      <c r="J20" s="14">
        <v>7.0000000000000007E-2</v>
      </c>
      <c r="K20" s="4">
        <v>2.76</v>
      </c>
      <c r="L20" s="12">
        <v>114</v>
      </c>
      <c r="M20" s="17" t="s">
        <v>36</v>
      </c>
    </row>
    <row r="21" spans="1:13" ht="19.7" customHeight="1" x14ac:dyDescent="0.35">
      <c r="A21" s="10">
        <f t="shared" si="0"/>
        <v>15</v>
      </c>
      <c r="B21" s="7" t="s">
        <v>14</v>
      </c>
      <c r="C21" s="1">
        <v>622736</v>
      </c>
      <c r="D21" s="1">
        <v>893510</v>
      </c>
      <c r="E21" s="2">
        <v>23852</v>
      </c>
      <c r="F21" s="6">
        <v>14.19</v>
      </c>
      <c r="G21" s="1">
        <v>26.6</v>
      </c>
      <c r="H21" s="4">
        <v>6.91</v>
      </c>
      <c r="I21" s="12">
        <v>97</v>
      </c>
      <c r="J21" s="14">
        <v>0.05</v>
      </c>
      <c r="K21" s="22">
        <v>1.28</v>
      </c>
      <c r="L21" s="12">
        <v>63</v>
      </c>
      <c r="M21" s="9" t="s">
        <v>41</v>
      </c>
    </row>
    <row r="22" spans="1:13" ht="19.7" customHeight="1" x14ac:dyDescent="0.35">
      <c r="A22" s="10">
        <f t="shared" si="0"/>
        <v>16</v>
      </c>
      <c r="B22" s="7" t="s">
        <v>15</v>
      </c>
      <c r="C22" s="1">
        <v>624315</v>
      </c>
      <c r="D22" s="1">
        <v>894324</v>
      </c>
      <c r="E22" s="2">
        <v>23852</v>
      </c>
      <c r="F22" s="6">
        <v>14.17</v>
      </c>
      <c r="G22" s="4">
        <v>26.9</v>
      </c>
      <c r="H22" s="4">
        <v>7.09</v>
      </c>
      <c r="I22" s="12">
        <v>105</v>
      </c>
      <c r="J22" s="14">
        <v>0.04</v>
      </c>
      <c r="K22" s="22">
        <v>1.89</v>
      </c>
      <c r="L22" s="12">
        <v>66</v>
      </c>
      <c r="M22" s="9" t="s">
        <v>41</v>
      </c>
    </row>
    <row r="23" spans="1:13" ht="19.7" customHeight="1" x14ac:dyDescent="0.35">
      <c r="A23" s="10">
        <f t="shared" si="0"/>
        <v>17</v>
      </c>
      <c r="B23" s="7" t="s">
        <v>16</v>
      </c>
      <c r="C23" s="1">
        <v>636721</v>
      </c>
      <c r="D23" s="1">
        <v>906324</v>
      </c>
      <c r="E23" s="2">
        <v>23852</v>
      </c>
      <c r="F23" s="6">
        <v>14.24</v>
      </c>
      <c r="G23" s="4">
        <v>26.4</v>
      </c>
      <c r="H23" s="3">
        <v>6.96</v>
      </c>
      <c r="I23" s="13">
        <v>1102</v>
      </c>
      <c r="J23" s="14">
        <v>0.53</v>
      </c>
      <c r="K23" s="21">
        <v>1.75</v>
      </c>
      <c r="L23" s="12">
        <v>697</v>
      </c>
      <c r="M23" s="9" t="s">
        <v>41</v>
      </c>
    </row>
    <row r="24" spans="1:13" ht="19.7" customHeight="1" x14ac:dyDescent="0.35">
      <c r="A24" s="10">
        <f t="shared" si="0"/>
        <v>18</v>
      </c>
      <c r="B24" s="7" t="s">
        <v>17</v>
      </c>
      <c r="C24" s="1">
        <v>637859</v>
      </c>
      <c r="D24" s="1">
        <v>906329</v>
      </c>
      <c r="E24" s="2">
        <v>23852</v>
      </c>
      <c r="F24" s="3">
        <v>14.21</v>
      </c>
      <c r="G24" s="6">
        <v>26.2</v>
      </c>
      <c r="H24" s="6">
        <v>6.83</v>
      </c>
      <c r="I24" s="3">
        <v>1071</v>
      </c>
      <c r="J24" s="6">
        <v>0.52</v>
      </c>
      <c r="K24" s="21">
        <v>1.92</v>
      </c>
      <c r="L24" s="3">
        <v>682</v>
      </c>
      <c r="M24" s="9" t="s">
        <v>41</v>
      </c>
    </row>
    <row r="25" spans="1:13" ht="19.7" customHeight="1" x14ac:dyDescent="0.35">
      <c r="A25" s="10">
        <f t="shared" si="0"/>
        <v>19</v>
      </c>
      <c r="B25" s="7" t="s">
        <v>18</v>
      </c>
      <c r="C25" s="1">
        <v>637950</v>
      </c>
      <c r="D25" s="1">
        <v>914939</v>
      </c>
      <c r="E25" s="2">
        <v>23852</v>
      </c>
      <c r="F25" s="3">
        <v>14.36</v>
      </c>
      <c r="G25" s="3">
        <v>26.1</v>
      </c>
      <c r="H25" s="1">
        <v>7.4</v>
      </c>
      <c r="I25" s="12">
        <v>1027</v>
      </c>
      <c r="J25" s="15">
        <v>0.5</v>
      </c>
      <c r="K25" s="24">
        <v>1.98</v>
      </c>
      <c r="L25" s="13">
        <v>655</v>
      </c>
      <c r="M25" s="9" t="s">
        <v>41</v>
      </c>
    </row>
    <row r="26" spans="1:13" ht="19.7" customHeight="1" x14ac:dyDescent="0.35">
      <c r="A26" s="10">
        <f t="shared" si="0"/>
        <v>20</v>
      </c>
      <c r="B26" s="7" t="s">
        <v>19</v>
      </c>
      <c r="C26" s="1">
        <v>637950</v>
      </c>
      <c r="D26" s="1">
        <v>914923</v>
      </c>
      <c r="E26" s="2">
        <v>23852</v>
      </c>
      <c r="F26" s="6">
        <v>14.31</v>
      </c>
      <c r="G26" s="1">
        <v>25.8</v>
      </c>
      <c r="H26" s="1">
        <v>7.13</v>
      </c>
      <c r="I26" s="19">
        <v>10648</v>
      </c>
      <c r="J26" s="18">
        <v>5.93</v>
      </c>
      <c r="K26" s="6">
        <v>2.86</v>
      </c>
      <c r="L26" s="12">
        <v>6852</v>
      </c>
      <c r="M26" s="9" t="s">
        <v>42</v>
      </c>
    </row>
    <row r="27" spans="1:13" ht="19.7" customHeight="1" x14ac:dyDescent="0.35">
      <c r="A27" s="10">
        <f t="shared" si="0"/>
        <v>21</v>
      </c>
      <c r="B27" s="7" t="s">
        <v>20</v>
      </c>
      <c r="C27" s="1">
        <v>634238</v>
      </c>
      <c r="D27" s="1">
        <v>919651</v>
      </c>
      <c r="E27" s="2">
        <v>23852</v>
      </c>
      <c r="F27" s="6">
        <v>14.38</v>
      </c>
      <c r="G27" s="4">
        <v>26</v>
      </c>
      <c r="H27" s="4">
        <v>7.47</v>
      </c>
      <c r="I27" s="12">
        <v>404</v>
      </c>
      <c r="J27" s="14">
        <v>0.17</v>
      </c>
      <c r="K27" s="21">
        <v>1.48</v>
      </c>
      <c r="L27" s="12">
        <v>258</v>
      </c>
      <c r="M27" s="9" t="s">
        <v>41</v>
      </c>
    </row>
    <row r="28" spans="1:13" ht="19.7" customHeight="1" x14ac:dyDescent="0.35">
      <c r="A28" s="10">
        <f t="shared" si="0"/>
        <v>22</v>
      </c>
      <c r="B28" s="7" t="s">
        <v>21</v>
      </c>
      <c r="C28" s="1">
        <v>634278</v>
      </c>
      <c r="D28" s="1">
        <v>919648</v>
      </c>
      <c r="E28" s="2">
        <v>23852</v>
      </c>
      <c r="F28" s="1">
        <v>14.34</v>
      </c>
      <c r="G28" s="1">
        <v>25.9</v>
      </c>
      <c r="H28" s="1">
        <v>8.2200000000000006</v>
      </c>
      <c r="I28" s="1">
        <v>598</v>
      </c>
      <c r="J28" s="1">
        <v>0.28000000000000003</v>
      </c>
      <c r="K28" s="22">
        <v>1.78</v>
      </c>
      <c r="L28" s="1">
        <v>361</v>
      </c>
      <c r="M28" s="9" t="s">
        <v>41</v>
      </c>
    </row>
    <row r="29" spans="1:13" ht="19.7" customHeight="1" x14ac:dyDescent="0.35">
      <c r="A29" s="10">
        <f t="shared" si="0"/>
        <v>23</v>
      </c>
      <c r="B29" s="7" t="s">
        <v>22</v>
      </c>
      <c r="C29" s="1">
        <v>634155</v>
      </c>
      <c r="D29" s="1">
        <v>919856</v>
      </c>
      <c r="E29" s="2">
        <v>23852</v>
      </c>
      <c r="F29" s="3">
        <v>14.26</v>
      </c>
      <c r="G29" s="4">
        <v>25.9</v>
      </c>
      <c r="H29" s="4">
        <v>7.07</v>
      </c>
      <c r="I29" s="12">
        <v>402</v>
      </c>
      <c r="J29" s="14">
        <v>0.19</v>
      </c>
      <c r="K29" s="21">
        <v>1.43</v>
      </c>
      <c r="L29" s="12">
        <v>257</v>
      </c>
      <c r="M29" s="9" t="s">
        <v>41</v>
      </c>
    </row>
    <row r="30" spans="1:13" ht="19.7" customHeight="1" x14ac:dyDescent="0.35">
      <c r="A30" s="10">
        <v>24</v>
      </c>
      <c r="B30" s="7" t="s">
        <v>23</v>
      </c>
      <c r="C30" s="1">
        <v>634259</v>
      </c>
      <c r="D30" s="1">
        <v>919880</v>
      </c>
      <c r="E30" s="2">
        <v>23852</v>
      </c>
      <c r="F30" s="3">
        <v>14.29</v>
      </c>
      <c r="G30" s="4">
        <v>26</v>
      </c>
      <c r="H30" s="23">
        <v>6.88</v>
      </c>
      <c r="I30" s="12">
        <v>374</v>
      </c>
      <c r="J30" s="14">
        <v>0.16</v>
      </c>
      <c r="K30" s="22">
        <v>1.93</v>
      </c>
      <c r="L30" s="12">
        <v>238</v>
      </c>
      <c r="M30" s="9" t="s">
        <v>41</v>
      </c>
    </row>
    <row r="31" spans="1:13" x14ac:dyDescent="0.35">
      <c r="F31" s="8"/>
    </row>
  </sheetData>
  <mergeCells count="14">
    <mergeCell ref="J4:J6"/>
    <mergeCell ref="K4:K6"/>
    <mergeCell ref="L4:L6"/>
    <mergeCell ref="M4:M6"/>
    <mergeCell ref="A3:M3"/>
    <mergeCell ref="A4:A6"/>
    <mergeCell ref="B4:B6"/>
    <mergeCell ref="C4:C6"/>
    <mergeCell ref="D4:D6"/>
    <mergeCell ref="E4:E6"/>
    <mergeCell ref="F4:F6"/>
    <mergeCell ref="G4:G6"/>
    <mergeCell ref="H4:H6"/>
    <mergeCell ref="I4:I6"/>
  </mergeCells>
  <pageMargins left="0.27559055118110237" right="0" top="1.0416666666666666E-2" bottom="0.19685039370078741" header="0.31496062992125984" footer="0.55118110236220474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EACC-EB2B-44D2-A62B-F522FF0E8C21}">
  <sheetPr>
    <tabColor rgb="FF00B0F0"/>
  </sheetPr>
  <dimension ref="A3:M31"/>
  <sheetViews>
    <sheetView showGridLines="0" tabSelected="1" topLeftCell="A13" zoomScaleNormal="100" workbookViewId="0">
      <selection activeCell="J11" sqref="J11"/>
    </sheetView>
  </sheetViews>
  <sheetFormatPr defaultRowHeight="21" x14ac:dyDescent="0.35"/>
  <cols>
    <col min="1" max="1" width="5.875" customWidth="1"/>
    <col min="2" max="2" width="21.625" customWidth="1"/>
    <col min="3" max="3" width="9.25" customWidth="1"/>
    <col min="4" max="4" width="8.625" customWidth="1"/>
    <col min="5" max="5" width="10" customWidth="1"/>
    <col min="6" max="6" width="7.875" customWidth="1"/>
    <col min="7" max="7" width="7.375" customWidth="1"/>
    <col min="8" max="8" width="9.125" customWidth="1"/>
    <col min="9" max="9" width="9.5" customWidth="1"/>
    <col min="10" max="10" width="9.25" customWidth="1"/>
    <col min="11" max="11" width="9.875" customWidth="1"/>
    <col min="12" max="12" width="11" customWidth="1"/>
    <col min="13" max="13" width="21.5" customWidth="1"/>
  </cols>
  <sheetData>
    <row r="3" spans="1:13" x14ac:dyDescent="0.35">
      <c r="A3" s="29" t="s">
        <v>33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</row>
    <row r="4" spans="1:13" s="5" customFormat="1" ht="18.75" x14ac:dyDescent="0.3">
      <c r="A4" s="28" t="s">
        <v>0</v>
      </c>
      <c r="B4" s="28" t="s">
        <v>2</v>
      </c>
      <c r="C4" s="30" t="s">
        <v>24</v>
      </c>
      <c r="D4" s="30" t="s">
        <v>25</v>
      </c>
      <c r="E4" s="28" t="s">
        <v>3</v>
      </c>
      <c r="F4" s="28" t="s">
        <v>4</v>
      </c>
      <c r="G4" s="26" t="s">
        <v>32</v>
      </c>
      <c r="H4" s="26" t="s">
        <v>27</v>
      </c>
      <c r="I4" s="26" t="s">
        <v>28</v>
      </c>
      <c r="J4" s="26" t="s">
        <v>29</v>
      </c>
      <c r="K4" s="27" t="s">
        <v>30</v>
      </c>
      <c r="L4" s="27" t="s">
        <v>31</v>
      </c>
      <c r="M4" s="28" t="s">
        <v>1</v>
      </c>
    </row>
    <row r="5" spans="1:13" s="5" customFormat="1" ht="18.75" x14ac:dyDescent="0.3">
      <c r="A5" s="28"/>
      <c r="B5" s="28"/>
      <c r="C5" s="31"/>
      <c r="D5" s="31"/>
      <c r="E5" s="28"/>
      <c r="F5" s="28"/>
      <c r="G5" s="26"/>
      <c r="H5" s="26"/>
      <c r="I5" s="26"/>
      <c r="J5" s="26"/>
      <c r="K5" s="27"/>
      <c r="L5" s="27"/>
      <c r="M5" s="28"/>
    </row>
    <row r="6" spans="1:13" s="5" customFormat="1" ht="18.75" x14ac:dyDescent="0.3">
      <c r="A6" s="28"/>
      <c r="B6" s="28"/>
      <c r="C6" s="32"/>
      <c r="D6" s="32"/>
      <c r="E6" s="28"/>
      <c r="F6" s="28"/>
      <c r="G6" s="26"/>
      <c r="H6" s="26"/>
      <c r="I6" s="26"/>
      <c r="J6" s="26"/>
      <c r="K6" s="27"/>
      <c r="L6" s="27"/>
      <c r="M6" s="28"/>
    </row>
    <row r="7" spans="1:13" ht="19.7" customHeight="1" x14ac:dyDescent="0.35">
      <c r="A7" s="10">
        <v>1</v>
      </c>
      <c r="B7" s="7" t="s">
        <v>45</v>
      </c>
      <c r="C7" s="1">
        <v>632928</v>
      </c>
      <c r="D7" s="1">
        <v>919603</v>
      </c>
      <c r="E7" s="2">
        <v>23862</v>
      </c>
      <c r="F7" s="6">
        <v>16.3</v>
      </c>
      <c r="G7" s="15">
        <v>31.7</v>
      </c>
      <c r="H7" s="3">
        <v>7.06</v>
      </c>
      <c r="I7" s="13">
        <v>11633</v>
      </c>
      <c r="J7" s="14">
        <v>6</v>
      </c>
      <c r="K7" s="4">
        <v>0.9</v>
      </c>
      <c r="L7" s="3">
        <v>7003</v>
      </c>
      <c r="M7" s="17"/>
    </row>
    <row r="8" spans="1:13" ht="19.7" customHeight="1" x14ac:dyDescent="0.35">
      <c r="A8" s="10">
        <f>A7+1</f>
        <v>2</v>
      </c>
      <c r="B8" s="7" t="s">
        <v>44</v>
      </c>
      <c r="C8" s="1">
        <v>632882</v>
      </c>
      <c r="D8" s="1">
        <v>919797</v>
      </c>
      <c r="E8" s="2">
        <v>23862</v>
      </c>
      <c r="F8" s="3">
        <v>16.27</v>
      </c>
      <c r="G8" s="14">
        <v>30.6</v>
      </c>
      <c r="H8" s="1">
        <v>7.22</v>
      </c>
      <c r="I8" s="12">
        <v>326</v>
      </c>
      <c r="J8" s="14">
        <v>0.14000000000000001</v>
      </c>
      <c r="K8" s="4">
        <v>0.85</v>
      </c>
      <c r="L8" s="12">
        <v>1918</v>
      </c>
      <c r="M8" s="9"/>
    </row>
    <row r="9" spans="1:13" ht="19.7" customHeight="1" x14ac:dyDescent="0.35">
      <c r="A9" s="10">
        <f>A8+1</f>
        <v>3</v>
      </c>
      <c r="B9" s="7" t="s">
        <v>5</v>
      </c>
      <c r="C9" s="1">
        <v>631753</v>
      </c>
      <c r="D9" s="1">
        <v>918266</v>
      </c>
      <c r="E9" s="2">
        <v>23862</v>
      </c>
      <c r="F9" s="3"/>
      <c r="G9" s="14"/>
      <c r="H9" s="4"/>
      <c r="I9" s="12"/>
      <c r="J9" s="14"/>
      <c r="K9" s="4"/>
      <c r="L9" s="12"/>
      <c r="M9" s="17"/>
    </row>
    <row r="10" spans="1:13" ht="19.7" customHeight="1" x14ac:dyDescent="0.35">
      <c r="A10" s="10">
        <f>A9+1</f>
        <v>4</v>
      </c>
      <c r="B10" s="7" t="s">
        <v>6</v>
      </c>
      <c r="C10" s="1">
        <v>631883</v>
      </c>
      <c r="D10" s="1">
        <v>923262</v>
      </c>
      <c r="E10" s="2">
        <v>23862</v>
      </c>
      <c r="F10" s="6">
        <v>16.149999999999999</v>
      </c>
      <c r="G10" s="14">
        <v>32.1</v>
      </c>
      <c r="H10" s="4">
        <v>7.5</v>
      </c>
      <c r="I10" s="12">
        <v>9832</v>
      </c>
      <c r="J10" s="14">
        <v>4.75</v>
      </c>
      <c r="K10" s="4">
        <v>1.9</v>
      </c>
      <c r="L10" s="12">
        <v>5634</v>
      </c>
      <c r="M10" s="9"/>
    </row>
    <row r="11" spans="1:13" ht="19.7" customHeight="1" x14ac:dyDescent="0.35">
      <c r="A11" s="10">
        <f>A10+1</f>
        <v>5</v>
      </c>
      <c r="B11" s="7" t="s">
        <v>34</v>
      </c>
      <c r="C11" s="1">
        <v>630460</v>
      </c>
      <c r="D11" s="1">
        <v>922282</v>
      </c>
      <c r="E11" s="2">
        <v>23862</v>
      </c>
      <c r="F11" s="6"/>
      <c r="G11" s="15"/>
      <c r="H11" s="3"/>
      <c r="I11" s="13"/>
      <c r="J11" s="6"/>
      <c r="K11" s="6"/>
      <c r="L11" s="3"/>
      <c r="M11" s="17"/>
    </row>
    <row r="12" spans="1:13" ht="19.7" customHeight="1" x14ac:dyDescent="0.35">
      <c r="A12" s="10">
        <f>A11+1</f>
        <v>6</v>
      </c>
      <c r="B12" s="7" t="s">
        <v>35</v>
      </c>
      <c r="C12" s="1">
        <v>630460</v>
      </c>
      <c r="D12" s="1">
        <v>922282</v>
      </c>
      <c r="E12" s="2">
        <v>23862</v>
      </c>
      <c r="F12" s="3"/>
      <c r="G12" s="14"/>
      <c r="H12" s="21"/>
      <c r="I12" s="13"/>
      <c r="J12" s="18"/>
      <c r="K12" s="1"/>
      <c r="L12" s="19"/>
      <c r="M12" s="9"/>
    </row>
    <row r="13" spans="1:13" ht="19.7" customHeight="1" x14ac:dyDescent="0.35">
      <c r="A13" s="10">
        <f>A12+1</f>
        <v>7</v>
      </c>
      <c r="B13" s="7" t="s">
        <v>8</v>
      </c>
      <c r="C13" s="1">
        <v>630036</v>
      </c>
      <c r="D13" s="1">
        <v>924595</v>
      </c>
      <c r="E13" s="2">
        <v>23862</v>
      </c>
      <c r="F13" s="3"/>
      <c r="G13" s="14"/>
      <c r="H13" s="4"/>
      <c r="I13" s="12"/>
      <c r="J13" s="18"/>
      <c r="K13" s="1"/>
      <c r="L13" s="19"/>
      <c r="M13" s="9"/>
    </row>
    <row r="14" spans="1:13" ht="19.7" customHeight="1" x14ac:dyDescent="0.35">
      <c r="A14" s="10">
        <f>A13+1</f>
        <v>8</v>
      </c>
      <c r="B14" s="7" t="s">
        <v>7</v>
      </c>
      <c r="C14" s="1">
        <v>633185</v>
      </c>
      <c r="D14" s="1">
        <v>919758</v>
      </c>
      <c r="E14" s="2">
        <v>23862</v>
      </c>
      <c r="F14" s="6"/>
      <c r="G14" s="14"/>
      <c r="H14" s="4"/>
      <c r="I14" s="12"/>
      <c r="J14" s="14"/>
      <c r="K14" s="4"/>
      <c r="L14" s="12"/>
      <c r="M14" s="17"/>
    </row>
    <row r="15" spans="1:13" ht="19.7" customHeight="1" x14ac:dyDescent="0.35">
      <c r="A15" s="10">
        <f>A14+1</f>
        <v>9</v>
      </c>
      <c r="B15" s="7" t="s">
        <v>9</v>
      </c>
      <c r="C15" s="1">
        <v>630655</v>
      </c>
      <c r="D15" s="1">
        <v>913493</v>
      </c>
      <c r="E15" s="2">
        <v>23862</v>
      </c>
      <c r="F15" s="6">
        <v>17.37</v>
      </c>
      <c r="G15" s="15">
        <v>28.2</v>
      </c>
      <c r="H15" s="15">
        <v>7.19</v>
      </c>
      <c r="I15" s="13">
        <v>281</v>
      </c>
      <c r="J15" s="6">
        <v>0.13</v>
      </c>
      <c r="K15" s="3">
        <v>2.25</v>
      </c>
      <c r="L15" s="3">
        <v>172</v>
      </c>
      <c r="M15" s="17"/>
    </row>
    <row r="16" spans="1:13" ht="19.7" customHeight="1" x14ac:dyDescent="0.35">
      <c r="A16" s="10">
        <f>A15+1</f>
        <v>10</v>
      </c>
      <c r="B16" s="7" t="s">
        <v>10</v>
      </c>
      <c r="C16" s="1">
        <v>630700</v>
      </c>
      <c r="D16" s="1">
        <v>913490</v>
      </c>
      <c r="E16" s="2">
        <v>23862</v>
      </c>
      <c r="F16" s="35" t="s">
        <v>40</v>
      </c>
      <c r="G16" s="34"/>
      <c r="H16" s="34"/>
      <c r="I16" s="34"/>
      <c r="J16" s="34"/>
      <c r="K16" s="34"/>
      <c r="L16" s="33"/>
      <c r="M16" s="17"/>
    </row>
    <row r="17" spans="1:13" ht="19.7" customHeight="1" x14ac:dyDescent="0.35">
      <c r="A17" s="10">
        <f>A16+1</f>
        <v>11</v>
      </c>
      <c r="B17" s="7" t="s">
        <v>11</v>
      </c>
      <c r="C17" s="1">
        <v>631602</v>
      </c>
      <c r="D17" s="1">
        <v>913015</v>
      </c>
      <c r="E17" s="2">
        <v>23862</v>
      </c>
      <c r="F17" s="6">
        <v>17.34</v>
      </c>
      <c r="G17" s="14">
        <v>28.3</v>
      </c>
      <c r="H17" s="14">
        <v>7.22</v>
      </c>
      <c r="I17" s="12">
        <v>259</v>
      </c>
      <c r="J17" s="14">
        <v>0.12</v>
      </c>
      <c r="K17" s="4">
        <v>2.65</v>
      </c>
      <c r="L17" s="12">
        <v>158</v>
      </c>
      <c r="M17" s="17"/>
    </row>
    <row r="18" spans="1:13" ht="19.7" customHeight="1" x14ac:dyDescent="0.35">
      <c r="A18" s="10">
        <f>A17+1</f>
        <v>12</v>
      </c>
      <c r="B18" s="7" t="s">
        <v>43</v>
      </c>
      <c r="C18" s="1">
        <v>631503</v>
      </c>
      <c r="D18" s="1">
        <v>908588</v>
      </c>
      <c r="E18" s="2">
        <v>23862</v>
      </c>
      <c r="F18" s="6">
        <v>17.309999999999999</v>
      </c>
      <c r="G18" s="14">
        <v>28.2</v>
      </c>
      <c r="H18" s="14">
        <v>7.25</v>
      </c>
      <c r="I18" s="12">
        <v>255</v>
      </c>
      <c r="J18" s="14">
        <v>0.12</v>
      </c>
      <c r="K18" s="4">
        <v>2.58</v>
      </c>
      <c r="L18" s="12">
        <v>156</v>
      </c>
      <c r="M18" s="17"/>
    </row>
    <row r="19" spans="1:13" ht="19.7" customHeight="1" x14ac:dyDescent="0.35">
      <c r="A19" s="10">
        <f>A18+1</f>
        <v>13</v>
      </c>
      <c r="B19" s="7" t="s">
        <v>13</v>
      </c>
      <c r="C19" s="1">
        <v>625339</v>
      </c>
      <c r="D19" s="1">
        <v>903452</v>
      </c>
      <c r="E19" s="2">
        <v>23862</v>
      </c>
      <c r="F19" s="6">
        <v>17.27</v>
      </c>
      <c r="G19" s="14">
        <v>28.3</v>
      </c>
      <c r="H19" s="14">
        <v>6.92</v>
      </c>
      <c r="I19" s="12">
        <v>1861</v>
      </c>
      <c r="J19" s="14">
        <v>0.09</v>
      </c>
      <c r="K19" s="4">
        <v>0.99</v>
      </c>
      <c r="L19" s="12">
        <v>1138</v>
      </c>
      <c r="M19" s="17"/>
    </row>
    <row r="20" spans="1:13" ht="19.7" customHeight="1" x14ac:dyDescent="0.35">
      <c r="A20" s="10">
        <f>A19+1</f>
        <v>14</v>
      </c>
      <c r="B20" s="7" t="s">
        <v>26</v>
      </c>
      <c r="C20" s="1">
        <v>626227</v>
      </c>
      <c r="D20" s="1">
        <v>903068</v>
      </c>
      <c r="E20" s="2">
        <v>23862</v>
      </c>
      <c r="F20" s="6">
        <v>17.239999999999998</v>
      </c>
      <c r="G20" s="14">
        <v>28.3</v>
      </c>
      <c r="H20" s="14">
        <v>6.78</v>
      </c>
      <c r="I20" s="12">
        <v>1612</v>
      </c>
      <c r="J20" s="14">
        <v>0.08</v>
      </c>
      <c r="K20" s="4">
        <v>0.96</v>
      </c>
      <c r="L20" s="12">
        <v>988</v>
      </c>
      <c r="M20" s="17"/>
    </row>
    <row r="21" spans="1:13" ht="19.7" customHeight="1" x14ac:dyDescent="0.35">
      <c r="A21" s="10">
        <f>A20+1</f>
        <v>15</v>
      </c>
      <c r="B21" s="7" t="s">
        <v>14</v>
      </c>
      <c r="C21" s="1">
        <v>622736</v>
      </c>
      <c r="D21" s="1">
        <v>893510</v>
      </c>
      <c r="E21" s="2">
        <v>23862</v>
      </c>
      <c r="F21" s="6">
        <v>17.21</v>
      </c>
      <c r="G21" s="14">
        <v>28.4</v>
      </c>
      <c r="H21" s="14">
        <v>7.1</v>
      </c>
      <c r="I21" s="12">
        <v>175</v>
      </c>
      <c r="J21" s="14">
        <v>0.08</v>
      </c>
      <c r="K21" s="4">
        <v>1.86</v>
      </c>
      <c r="L21" s="12">
        <v>107</v>
      </c>
      <c r="M21" s="17"/>
    </row>
    <row r="22" spans="1:13" ht="19.7" customHeight="1" x14ac:dyDescent="0.35">
      <c r="A22" s="10">
        <f>A21+1</f>
        <v>16</v>
      </c>
      <c r="B22" s="7" t="s">
        <v>15</v>
      </c>
      <c r="C22" s="1">
        <v>624315</v>
      </c>
      <c r="D22" s="1">
        <v>894324</v>
      </c>
      <c r="E22" s="2">
        <v>23862</v>
      </c>
      <c r="F22" s="6">
        <v>17.39</v>
      </c>
      <c r="G22" s="14">
        <v>28.2</v>
      </c>
      <c r="H22" s="14">
        <v>6.82</v>
      </c>
      <c r="I22" s="12">
        <v>129</v>
      </c>
      <c r="J22" s="14">
        <v>0.06</v>
      </c>
      <c r="K22" s="1">
        <v>2.09</v>
      </c>
      <c r="L22" s="12">
        <v>79</v>
      </c>
      <c r="M22" s="17"/>
    </row>
    <row r="23" spans="1:13" ht="19.7" customHeight="1" x14ac:dyDescent="0.35">
      <c r="A23" s="10">
        <f>A22+1</f>
        <v>17</v>
      </c>
      <c r="B23" s="7" t="s">
        <v>16</v>
      </c>
      <c r="C23" s="1">
        <v>636721</v>
      </c>
      <c r="D23" s="1">
        <v>906324</v>
      </c>
      <c r="E23" s="2">
        <v>23862</v>
      </c>
      <c r="F23" s="6">
        <v>17.190000000000001</v>
      </c>
      <c r="G23" s="14">
        <v>28.5</v>
      </c>
      <c r="H23" s="14">
        <v>7.14</v>
      </c>
      <c r="I23" s="13">
        <v>12502</v>
      </c>
      <c r="J23" s="14">
        <v>6.65</v>
      </c>
      <c r="K23" s="1">
        <v>2.2400000000000002</v>
      </c>
      <c r="L23" s="12">
        <v>7623</v>
      </c>
      <c r="M23" s="17"/>
    </row>
    <row r="24" spans="1:13" ht="19.7" customHeight="1" x14ac:dyDescent="0.35">
      <c r="A24" s="10">
        <f>A23+1</f>
        <v>18</v>
      </c>
      <c r="B24" s="7" t="s">
        <v>17</v>
      </c>
      <c r="C24" s="1">
        <v>637859</v>
      </c>
      <c r="D24" s="1">
        <v>906329</v>
      </c>
      <c r="E24" s="2">
        <v>23862</v>
      </c>
      <c r="F24" s="3">
        <v>17.16</v>
      </c>
      <c r="G24" s="15">
        <v>28.5</v>
      </c>
      <c r="H24" s="15">
        <v>7.1</v>
      </c>
      <c r="I24" s="13">
        <v>12337</v>
      </c>
      <c r="J24" s="3">
        <v>6.55</v>
      </c>
      <c r="K24" s="6">
        <v>2.2000000000000002</v>
      </c>
      <c r="L24" s="3">
        <v>7521</v>
      </c>
      <c r="M24" s="17"/>
    </row>
    <row r="25" spans="1:13" ht="19.7" customHeight="1" x14ac:dyDescent="0.35">
      <c r="A25" s="10">
        <f>A24+1</f>
        <v>19</v>
      </c>
      <c r="B25" s="7" t="s">
        <v>18</v>
      </c>
      <c r="C25" s="1">
        <v>637950</v>
      </c>
      <c r="D25" s="1">
        <v>914939</v>
      </c>
      <c r="E25" s="2">
        <v>23862</v>
      </c>
      <c r="F25" s="3">
        <v>17.09</v>
      </c>
      <c r="G25" s="15">
        <v>28.4</v>
      </c>
      <c r="H25" s="15">
        <v>7.4</v>
      </c>
      <c r="I25" s="12">
        <v>2084</v>
      </c>
      <c r="J25" s="15">
        <v>0.99</v>
      </c>
      <c r="K25" s="6">
        <v>0.85</v>
      </c>
      <c r="L25" s="13">
        <v>1272</v>
      </c>
      <c r="M25" s="9"/>
    </row>
    <row r="26" spans="1:13" ht="19.7" customHeight="1" x14ac:dyDescent="0.35">
      <c r="A26" s="10">
        <f>A25+1</f>
        <v>20</v>
      </c>
      <c r="B26" s="7" t="s">
        <v>19</v>
      </c>
      <c r="C26" s="1">
        <v>637950</v>
      </c>
      <c r="D26" s="1">
        <v>914923</v>
      </c>
      <c r="E26" s="2">
        <v>23862</v>
      </c>
      <c r="F26" s="6">
        <v>16.579999999999998</v>
      </c>
      <c r="G26" s="14">
        <v>28.4</v>
      </c>
      <c r="H26" s="14">
        <v>7.7</v>
      </c>
      <c r="I26" s="12">
        <v>13309</v>
      </c>
      <c r="J26" s="14">
        <v>7.12</v>
      </c>
      <c r="K26" s="1">
        <v>2.06</v>
      </c>
      <c r="L26" s="12">
        <v>8117</v>
      </c>
      <c r="M26" s="9"/>
    </row>
    <row r="27" spans="1:13" ht="19.7" customHeight="1" x14ac:dyDescent="0.35">
      <c r="A27" s="10">
        <f>A26+1</f>
        <v>21</v>
      </c>
      <c r="B27" s="7" t="s">
        <v>20</v>
      </c>
      <c r="C27" s="1">
        <v>634238</v>
      </c>
      <c r="D27" s="1">
        <v>919651</v>
      </c>
      <c r="E27" s="2">
        <v>23862</v>
      </c>
      <c r="F27" s="6">
        <v>17.02</v>
      </c>
      <c r="G27" s="14">
        <v>28.5</v>
      </c>
      <c r="H27" s="14">
        <v>7.48</v>
      </c>
      <c r="I27" s="12">
        <v>427</v>
      </c>
      <c r="J27" s="14">
        <v>0.19</v>
      </c>
      <c r="K27" s="4">
        <v>1.74</v>
      </c>
      <c r="L27" s="12">
        <v>260</v>
      </c>
      <c r="M27" s="17"/>
    </row>
    <row r="28" spans="1:13" ht="19.7" customHeight="1" x14ac:dyDescent="0.35">
      <c r="A28" s="10">
        <f>A27+1</f>
        <v>22</v>
      </c>
      <c r="B28" s="7" t="s">
        <v>21</v>
      </c>
      <c r="C28" s="1">
        <v>634278</v>
      </c>
      <c r="D28" s="1">
        <v>919648</v>
      </c>
      <c r="E28" s="2">
        <v>23862</v>
      </c>
      <c r="F28" s="6">
        <v>17.05</v>
      </c>
      <c r="G28" s="14">
        <v>28.5</v>
      </c>
      <c r="H28" s="14">
        <v>7.26</v>
      </c>
      <c r="I28" s="12">
        <v>5827</v>
      </c>
      <c r="J28" s="14">
        <v>2.93</v>
      </c>
      <c r="K28" s="4">
        <v>1.1399999999999999</v>
      </c>
      <c r="L28" s="12">
        <v>3551</v>
      </c>
      <c r="M28" s="17"/>
    </row>
    <row r="29" spans="1:13" ht="19.7" customHeight="1" x14ac:dyDescent="0.35">
      <c r="A29" s="10">
        <f>A28+1</f>
        <v>23</v>
      </c>
      <c r="B29" s="7" t="s">
        <v>22</v>
      </c>
      <c r="C29" s="1">
        <v>634155</v>
      </c>
      <c r="D29" s="1">
        <v>919856</v>
      </c>
      <c r="E29" s="2">
        <v>23862</v>
      </c>
      <c r="F29" s="3">
        <v>17.14</v>
      </c>
      <c r="G29" s="14">
        <v>28.4</v>
      </c>
      <c r="H29" s="14">
        <v>7.26</v>
      </c>
      <c r="I29" s="12">
        <v>5847</v>
      </c>
      <c r="J29" s="14">
        <v>2.95</v>
      </c>
      <c r="K29" s="4">
        <v>0.79</v>
      </c>
      <c r="L29" s="12">
        <v>3575</v>
      </c>
      <c r="M29" s="17"/>
    </row>
    <row r="30" spans="1:13" ht="19.7" customHeight="1" x14ac:dyDescent="0.35">
      <c r="A30" s="10">
        <f>A29+1</f>
        <v>24</v>
      </c>
      <c r="B30" s="7" t="s">
        <v>23</v>
      </c>
      <c r="C30" s="1">
        <v>634259</v>
      </c>
      <c r="D30" s="1">
        <v>919880</v>
      </c>
      <c r="E30" s="2">
        <v>23862</v>
      </c>
      <c r="F30" s="3">
        <v>17.12</v>
      </c>
      <c r="G30" s="14">
        <v>28.5</v>
      </c>
      <c r="H30" s="14">
        <v>7.25</v>
      </c>
      <c r="I30" s="12">
        <v>5845</v>
      </c>
      <c r="J30" s="14">
        <v>2.94</v>
      </c>
      <c r="K30" s="4">
        <v>1.1200000000000001</v>
      </c>
      <c r="L30" s="12">
        <v>3566</v>
      </c>
      <c r="M30" s="17"/>
    </row>
    <row r="31" spans="1:13" x14ac:dyDescent="0.35">
      <c r="F31" s="8"/>
    </row>
  </sheetData>
  <mergeCells count="15">
    <mergeCell ref="J4:J6"/>
    <mergeCell ref="K4:K6"/>
    <mergeCell ref="L4:L6"/>
    <mergeCell ref="M4:M6"/>
    <mergeCell ref="F16:L16"/>
    <mergeCell ref="A3:M3"/>
    <mergeCell ref="A4:A6"/>
    <mergeCell ref="B4:B6"/>
    <mergeCell ref="C4:C6"/>
    <mergeCell ref="D4:D6"/>
    <mergeCell ref="E4:E6"/>
    <mergeCell ref="F4:F6"/>
    <mergeCell ref="G4:G6"/>
    <mergeCell ref="H4:H6"/>
    <mergeCell ref="I4:I6"/>
  </mergeCells>
  <pageMargins left="0.27559055118110237" right="0" top="1.0416666666666666E-2" bottom="0.19685039370078741" header="0.31496062992125984" footer="0.5511811023622047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คุณภาพน้ำ 24จุด7 เม.ย.65 </vt:lpstr>
      <vt:lpstr>คุณภาพน้ำ 24จุด12 เม.ย.65 </vt:lpstr>
      <vt:lpstr>คุณภาพน้ำ 24จุด20 เม.ย.65 </vt:lpstr>
      <vt:lpstr>คุณภาพน้ำ 24 จุด 30  เม.ย.65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OM_UTOG</dc:creator>
  <cp:lastModifiedBy>Windows 8.1</cp:lastModifiedBy>
  <cp:lastPrinted>2022-04-20T06:46:59Z</cp:lastPrinted>
  <dcterms:created xsi:type="dcterms:W3CDTF">2015-01-26T02:21:57Z</dcterms:created>
  <dcterms:modified xsi:type="dcterms:W3CDTF">2023-04-20T05:04:09Z</dcterms:modified>
</cp:coreProperties>
</file>