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8.1\Desktop\ตรวจวัดคุณภาพน้ำ 24 จุด ปี 65-66\ตรวจวัดคุณภาพน้ำปี 65\"/>
    </mc:Choice>
  </mc:AlternateContent>
  <xr:revisionPtr revIDLastSave="0" documentId="8_{47EDF6B1-C80B-4C94-9F8A-844848568BD3}" xr6:coauthVersionLast="47" xr6:coauthVersionMax="47" xr10:uidLastSave="{00000000-0000-0000-0000-000000000000}"/>
  <bookViews>
    <workbookView xWindow="-120" yWindow="-120" windowWidth="24240" windowHeight="13140" tabRatio="599" xr2:uid="{00000000-000D-0000-FFFF-FFFF00000000}"/>
  </bookViews>
  <sheets>
    <sheet name="คุณภาพน้ำ 24จุด5 พ.ค.65 " sheetId="22" r:id="rId1"/>
    <sheet name="คุณภาพน้ำ 24จุด 11 พ.ค.65" sheetId="26" r:id="rId2"/>
    <sheet name="คุณภาพน้ำ 24จุด 20 พ.ค.65 " sheetId="25" r:id="rId3"/>
    <sheet name="คุณภาพน้ำ 24จุด 25 พ.ค.65 " sheetId="2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7" l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8" i="26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8" i="25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</calcChain>
</file>

<file path=xl/sharedStrings.xml><?xml version="1.0" encoding="utf-8"?>
<sst xmlns="http://schemas.openxmlformats.org/spreadsheetml/2006/main" count="242" uniqueCount="44">
  <si>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</si>
  <si>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</si>
  <si>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</si>
  <si>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</si>
  <si>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</si>
  <si>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</si>
  <si>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บริเวณท่าเรือ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</si>
  <si>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</si>
  <si>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</si>
  <si>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</si>
  <si>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</si>
  <si>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</si>
  <si>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</si>
  <si>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</si>
  <si>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</si>
  <si>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</si>
  <si>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</si>
  <si>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</si>
  <si>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</si>
  <si>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</si>
  <si>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</si>
  <si>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</si>
  <si>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</si>
  <si>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</si>
  <si>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</si>
  <si>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</si>
  <si>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หน้าอำเภอเชียรใหญ่</t>
  </si>
  <si>
    <t>pH (ระหว่าง 6.5-8.5)</t>
  </si>
  <si>
    <t>EC (ไม่เกิน 2,000 uS/cm.)</t>
  </si>
  <si>
    <t>Sal (ไม่เกิน 2.0 ppt.)</t>
  </si>
  <si>
    <t>DO (ไม่ต่ำกว่า 2.0 ppm.)</t>
  </si>
  <si>
    <t>TDS (ไม่เกิน 1,300 ppm.)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</si>
  <si>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</si>
  <si>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ผลการตรวจคุณภาพน้ำ ฝ่ายจัดสรรน้ำและปรับปรุงระบบชลประทาน โครงการส่งน้ำและบำรุงรักษาปากพนังล่าง</t>
  </si>
  <si>
    <t>เหนือ ปตร.สุขุม</t>
  </si>
  <si>
    <t>ท้าย ปตร.สุขุม</t>
  </si>
  <si>
    <t>อยู่ในเกณฑ์มาตรฐาน</t>
  </si>
  <si>
    <t xml:space="preserve"> เหนือน้ำ ปตร.อุทกวิภาชประสิทธิ</t>
  </si>
  <si>
    <t xml:space="preserve">ท้ายน้ำ ปตร.อุทกวิภาชประสิทธิ </t>
  </si>
  <si>
    <t>เปิดบาน</t>
  </si>
  <si>
    <t>DO ต่ำกว่าค่ามาตรฐาน</t>
  </si>
  <si>
    <t>EC,SAL,TDS เกินเกณฑ์มาตรฐาน</t>
  </si>
  <si>
    <t>EC,TDS เกินเกณฑ์มาตรฐาน</t>
  </si>
  <si>
    <t>เปิดประตูระบายน้ำ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</si>
</sst>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rgb="FFFF0000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b/>
      <sz val="16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5" fillId="0" borderId="0" xfId="0" applyFont="1"/>
    <xf numFmtId="2" fontId="1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quotePrefix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1" xfId="0" quotePrefix="1" applyNumberFormat="1" applyFont="1" applyBorder="1" applyAlignment="1">
      <alignment horizontal="center"/>
    </xf>
    <xf numFmtId="3" fontId="3" fillId="0" borderId="1" xfId="0" quotePrefix="1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4" fontId="3" fillId="0" borderId="1" xfId="0" quotePrefix="1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3" fillId="0" borderId="6" xfId="0" quotePrefix="1" applyNumberFormat="1" applyFont="1" applyBorder="1" applyAlignment="1">
      <alignment horizontal="center"/>
    </xf>
    <xf numFmtId="2" fontId="3" fillId="0" borderId="7" xfId="0" quotePrefix="1" applyNumberFormat="1" applyFont="1" applyBorder="1" applyAlignment="1">
      <alignment horizontal="center"/>
    </xf>
    <xf numFmtId="2" fontId="3" fillId="0" borderId="8" xfId="0" quotePrefix="1" applyNumberFormat="1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D16E-F46F-4D31-BFE2-AB71589EEE3F}">
  <sheetPr>
    <tabColor rgb="FF00B0F0"/>
  </sheetPr>
  <dimension ref="A3:M31"/>
  <sheetViews>
    <sheetView showGridLines="0" tabSelected="1" zoomScaleNormal="100" workbookViewId="0">
      <selection activeCell="M10" sqref="M10"/>
    </sheetView>
  </sheetViews>
  <sheetFormatPr defaultRowHeight="21" x14ac:dyDescent="0.35"/>
  <cols>
    <col min="1" max="1" width="5.875" customWidth="1"/>
    <col min="2" max="2" width="21.6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1.5" customWidth="1"/>
  </cols>
  <sheetData>
    <row r="3" spans="1:13" x14ac:dyDescent="0.35">
      <c r="A3" s="35" t="s">
        <v>33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s="5" customFormat="1" ht="18.75" x14ac:dyDescent="0.3">
      <c r="A4" s="34" t="s">
        <v>0</v>
      </c>
      <c r="B4" s="34" t="s">
        <v>2</v>
      </c>
      <c r="C4" s="36" t="s">
        <v>24</v>
      </c>
      <c r="D4" s="36" t="s">
        <v>25</v>
      </c>
      <c r="E4" s="34" t="s">
        <v>3</v>
      </c>
      <c r="F4" s="34" t="s">
        <v>4</v>
      </c>
      <c r="G4" s="32" t="s">
        <v>32</v>
      </c>
      <c r="H4" s="32" t="s">
        <v>27</v>
      </c>
      <c r="I4" s="32" t="s">
        <v>28</v>
      </c>
      <c r="J4" s="32" t="s">
        <v>29</v>
      </c>
      <c r="K4" s="33" t="s">
        <v>30</v>
      </c>
      <c r="L4" s="33" t="s">
        <v>31</v>
      </c>
      <c r="M4" s="34" t="s">
        <v>1</v>
      </c>
    </row>
    <row r="5" spans="1:13" s="5" customFormat="1" ht="18.75" x14ac:dyDescent="0.3">
      <c r="A5" s="34"/>
      <c r="B5" s="34"/>
      <c r="C5" s="37"/>
      <c r="D5" s="37"/>
      <c r="E5" s="34"/>
      <c r="F5" s="34"/>
      <c r="G5" s="32"/>
      <c r="H5" s="32"/>
      <c r="I5" s="32"/>
      <c r="J5" s="32"/>
      <c r="K5" s="33"/>
      <c r="L5" s="33"/>
      <c r="M5" s="34"/>
    </row>
    <row r="6" spans="1:13" s="5" customFormat="1" ht="18.75" x14ac:dyDescent="0.3">
      <c r="A6" s="34"/>
      <c r="B6" s="34"/>
      <c r="C6" s="38"/>
      <c r="D6" s="38"/>
      <c r="E6" s="34"/>
      <c r="F6" s="34"/>
      <c r="G6" s="32"/>
      <c r="H6" s="32"/>
      <c r="I6" s="32"/>
      <c r="J6" s="32"/>
      <c r="K6" s="33"/>
      <c r="L6" s="33"/>
      <c r="M6" s="34"/>
    </row>
    <row r="7" spans="1:13" ht="19.7" customHeight="1" x14ac:dyDescent="0.35">
      <c r="A7" s="10">
        <v>1</v>
      </c>
      <c r="B7" s="7" t="s">
        <v>37</v>
      </c>
      <c r="C7" s="1">
        <v>632928</v>
      </c>
      <c r="D7" s="1">
        <v>919603</v>
      </c>
      <c r="E7" s="2">
        <v>23867</v>
      </c>
      <c r="F7" s="6"/>
      <c r="G7" s="6"/>
      <c r="H7" s="3"/>
      <c r="I7" s="16" t="s">
        <v>39</v>
      </c>
      <c r="J7" s="3"/>
      <c r="K7" s="3"/>
      <c r="L7" s="11"/>
      <c r="M7" s="9"/>
    </row>
    <row r="8" spans="1:13" ht="19.7" customHeight="1" x14ac:dyDescent="0.35">
      <c r="A8" s="10">
        <f>A7+1</f>
        <v>2</v>
      </c>
      <c r="B8" s="7" t="s">
        <v>38</v>
      </c>
      <c r="C8" s="1">
        <v>632882</v>
      </c>
      <c r="D8" s="1">
        <v>919797</v>
      </c>
      <c r="E8" s="2">
        <v>23867</v>
      </c>
      <c r="F8" s="3">
        <v>13.47</v>
      </c>
      <c r="G8" s="4">
        <v>30.3</v>
      </c>
      <c r="H8" s="1">
        <v>6.82</v>
      </c>
      <c r="I8" s="12">
        <v>1721</v>
      </c>
      <c r="J8" s="14">
        <v>0.59</v>
      </c>
      <c r="K8" s="4">
        <v>3.1</v>
      </c>
      <c r="L8" s="12">
        <v>1022</v>
      </c>
      <c r="M8" s="17" t="s">
        <v>36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23867</v>
      </c>
      <c r="F9" s="3">
        <v>12.37</v>
      </c>
      <c r="G9" s="4">
        <v>30.2</v>
      </c>
      <c r="H9" s="4">
        <v>6.9</v>
      </c>
      <c r="I9" s="12">
        <v>215</v>
      </c>
      <c r="J9" s="14">
        <v>0.1</v>
      </c>
      <c r="K9" s="22">
        <v>1.62</v>
      </c>
      <c r="L9" s="12">
        <v>127</v>
      </c>
      <c r="M9" s="25" t="s">
        <v>40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23867</v>
      </c>
      <c r="F10" s="6">
        <v>10.11</v>
      </c>
      <c r="G10" s="4">
        <v>30.3</v>
      </c>
      <c r="H10" s="4">
        <v>7.16</v>
      </c>
      <c r="I10" s="19">
        <v>4857</v>
      </c>
      <c r="J10" s="18">
        <v>2.4900000000000002</v>
      </c>
      <c r="K10" s="4">
        <v>4.01</v>
      </c>
      <c r="L10" s="19">
        <v>2931</v>
      </c>
      <c r="M10" s="25" t="s">
        <v>41</v>
      </c>
    </row>
    <row r="11" spans="1:13" ht="19.7" customHeight="1" x14ac:dyDescent="0.35">
      <c r="A11" s="10">
        <f t="shared" si="0"/>
        <v>5</v>
      </c>
      <c r="B11" s="7" t="s">
        <v>34</v>
      </c>
      <c r="C11" s="1">
        <v>630460</v>
      </c>
      <c r="D11" s="1">
        <v>922282</v>
      </c>
      <c r="E11" s="2">
        <v>23867</v>
      </c>
      <c r="F11" s="6">
        <v>16.37</v>
      </c>
      <c r="G11" s="6">
        <v>26.8</v>
      </c>
      <c r="H11" s="3">
        <v>7.22</v>
      </c>
      <c r="I11" s="13">
        <v>577</v>
      </c>
      <c r="J11" s="6">
        <v>0.27</v>
      </c>
      <c r="K11" s="6">
        <v>2.1</v>
      </c>
      <c r="L11" s="3">
        <v>342</v>
      </c>
      <c r="M11" s="17" t="s">
        <v>36</v>
      </c>
    </row>
    <row r="12" spans="1:13" ht="19.7" customHeight="1" x14ac:dyDescent="0.35">
      <c r="A12" s="10">
        <f t="shared" si="0"/>
        <v>6</v>
      </c>
      <c r="B12" s="7" t="s">
        <v>35</v>
      </c>
      <c r="C12" s="1">
        <v>630460</v>
      </c>
      <c r="D12" s="1">
        <v>922282</v>
      </c>
      <c r="E12" s="2">
        <v>23867</v>
      </c>
      <c r="F12" s="3">
        <v>16.39</v>
      </c>
      <c r="G12" s="4">
        <v>27.1</v>
      </c>
      <c r="H12" s="1">
        <v>6.96</v>
      </c>
      <c r="I12" s="13">
        <v>430</v>
      </c>
      <c r="J12" s="14">
        <v>0.2</v>
      </c>
      <c r="K12" s="1">
        <v>2.68</v>
      </c>
      <c r="L12" s="12">
        <v>269</v>
      </c>
      <c r="M12" s="17" t="s">
        <v>36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23867</v>
      </c>
      <c r="F13" s="3">
        <v>16.350000000000001</v>
      </c>
      <c r="G13" s="4">
        <v>26.9</v>
      </c>
      <c r="H13" s="4">
        <v>6.98</v>
      </c>
      <c r="I13" s="19">
        <v>9192</v>
      </c>
      <c r="J13" s="18">
        <v>4.96</v>
      </c>
      <c r="K13" s="1">
        <v>3.04</v>
      </c>
      <c r="L13" s="19">
        <v>5796</v>
      </c>
      <c r="M13" s="25" t="s">
        <v>41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23867</v>
      </c>
      <c r="F14" s="6">
        <v>16.059999999999999</v>
      </c>
      <c r="G14" s="4">
        <v>30</v>
      </c>
      <c r="H14" s="4">
        <v>7.21</v>
      </c>
      <c r="I14" s="12">
        <v>411</v>
      </c>
      <c r="J14" s="14">
        <v>0.18</v>
      </c>
      <c r="K14" s="4">
        <v>4.92</v>
      </c>
      <c r="L14" s="12">
        <v>244</v>
      </c>
      <c r="M14" s="17" t="s">
        <v>36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23867</v>
      </c>
      <c r="F15" s="6"/>
      <c r="G15" s="3"/>
      <c r="H15" s="3"/>
      <c r="I15" s="16" t="s">
        <v>39</v>
      </c>
      <c r="J15" s="6"/>
      <c r="K15" s="3"/>
      <c r="L15" s="3"/>
      <c r="M15" s="17"/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23867</v>
      </c>
      <c r="F16" s="20">
        <v>16.12</v>
      </c>
      <c r="G16" s="6">
        <v>27</v>
      </c>
      <c r="H16" s="3">
        <v>7.43</v>
      </c>
      <c r="I16" s="13">
        <v>212</v>
      </c>
      <c r="J16" s="15">
        <v>0.1</v>
      </c>
      <c r="K16" s="23">
        <v>5.58</v>
      </c>
      <c r="L16" s="13">
        <v>133</v>
      </c>
      <c r="M16" s="17" t="s">
        <v>36</v>
      </c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23867</v>
      </c>
      <c r="F17" s="6">
        <v>16.100000000000001</v>
      </c>
      <c r="G17" s="4">
        <v>27.3</v>
      </c>
      <c r="H17" s="4">
        <v>7.34</v>
      </c>
      <c r="I17" s="12">
        <v>211</v>
      </c>
      <c r="J17" s="14">
        <v>0.1</v>
      </c>
      <c r="K17" s="3">
        <v>4.8499999999999996</v>
      </c>
      <c r="L17" s="12">
        <v>131</v>
      </c>
      <c r="M17" s="17" t="s">
        <v>36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23867</v>
      </c>
      <c r="F18" s="6">
        <v>16.09</v>
      </c>
      <c r="G18" s="4">
        <v>27.4</v>
      </c>
      <c r="H18" s="4">
        <v>7.43</v>
      </c>
      <c r="I18" s="12">
        <v>216</v>
      </c>
      <c r="J18" s="14">
        <v>0.1</v>
      </c>
      <c r="K18" s="4">
        <v>5.64</v>
      </c>
      <c r="L18" s="12">
        <v>134</v>
      </c>
      <c r="M18" s="17" t="s">
        <v>36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23867</v>
      </c>
      <c r="F19" s="6">
        <v>16.21</v>
      </c>
      <c r="G19" s="4">
        <v>27.1</v>
      </c>
      <c r="H19" s="4">
        <v>7.05</v>
      </c>
      <c r="I19" s="12">
        <v>189</v>
      </c>
      <c r="J19" s="14">
        <v>0.09</v>
      </c>
      <c r="K19" s="4">
        <v>3.18</v>
      </c>
      <c r="L19" s="12">
        <v>117</v>
      </c>
      <c r="M19" s="17" t="s">
        <v>36</v>
      </c>
    </row>
    <row r="20" spans="1:13" ht="19.7" customHeight="1" x14ac:dyDescent="0.35">
      <c r="A20" s="10">
        <f t="shared" si="0"/>
        <v>14</v>
      </c>
      <c r="B20" s="7" t="s">
        <v>26</v>
      </c>
      <c r="C20" s="1">
        <v>626227</v>
      </c>
      <c r="D20" s="1">
        <v>903068</v>
      </c>
      <c r="E20" s="2">
        <v>23867</v>
      </c>
      <c r="F20" s="6">
        <v>16.23</v>
      </c>
      <c r="G20" s="4">
        <v>27.1</v>
      </c>
      <c r="H20" s="4">
        <v>6.87</v>
      </c>
      <c r="I20" s="12">
        <v>145</v>
      </c>
      <c r="J20" s="14">
        <v>7.0000000000000007E-2</v>
      </c>
      <c r="K20" s="4">
        <v>3.26</v>
      </c>
      <c r="L20" s="12">
        <v>90</v>
      </c>
      <c r="M20" s="17" t="s">
        <v>36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23867</v>
      </c>
      <c r="F21" s="6">
        <v>16.16</v>
      </c>
      <c r="G21" s="4">
        <v>26.7</v>
      </c>
      <c r="H21" s="4">
        <v>6.67</v>
      </c>
      <c r="I21" s="12">
        <v>113</v>
      </c>
      <c r="J21" s="14">
        <v>0.06</v>
      </c>
      <c r="K21" s="4">
        <v>2.23</v>
      </c>
      <c r="L21" s="12">
        <v>71</v>
      </c>
      <c r="M21" s="17" t="s">
        <v>36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23867</v>
      </c>
      <c r="F22" s="6">
        <v>16.14</v>
      </c>
      <c r="G22" s="4">
        <v>26.9</v>
      </c>
      <c r="H22" s="4">
        <v>7.76</v>
      </c>
      <c r="I22" s="12">
        <v>112</v>
      </c>
      <c r="J22" s="14">
        <v>0.06</v>
      </c>
      <c r="K22" s="4">
        <v>2.48</v>
      </c>
      <c r="L22" s="12">
        <v>70</v>
      </c>
      <c r="M22" s="17" t="s">
        <v>36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23867</v>
      </c>
      <c r="F23" s="6">
        <v>16.2</v>
      </c>
      <c r="G23" s="4">
        <v>27</v>
      </c>
      <c r="H23" s="4">
        <v>6.7</v>
      </c>
      <c r="I23" s="16">
        <v>2643</v>
      </c>
      <c r="J23" s="14">
        <v>1.31</v>
      </c>
      <c r="K23" s="1">
        <v>3.07</v>
      </c>
      <c r="L23" s="19">
        <v>1654</v>
      </c>
      <c r="M23" s="25" t="s">
        <v>42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23867</v>
      </c>
      <c r="F24" s="3">
        <v>16.18</v>
      </c>
      <c r="G24" s="6">
        <v>26.9</v>
      </c>
      <c r="H24" s="3">
        <v>6.63</v>
      </c>
      <c r="I24" s="11">
        <v>2628</v>
      </c>
      <c r="J24" s="3">
        <v>1.3</v>
      </c>
      <c r="K24" s="1">
        <v>3.32</v>
      </c>
      <c r="L24" s="11">
        <v>1648</v>
      </c>
      <c r="M24" s="25" t="s">
        <v>42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23867</v>
      </c>
      <c r="F25" s="3">
        <v>16.329999999999998</v>
      </c>
      <c r="G25" s="6">
        <v>27</v>
      </c>
      <c r="H25" s="6">
        <v>7.72</v>
      </c>
      <c r="I25" s="19">
        <v>3161</v>
      </c>
      <c r="J25" s="15">
        <v>1.57</v>
      </c>
      <c r="K25" s="6">
        <v>7.35</v>
      </c>
      <c r="L25" s="16">
        <v>1932</v>
      </c>
      <c r="M25" s="25" t="s">
        <v>42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23867</v>
      </c>
      <c r="F26" s="6">
        <v>16.32</v>
      </c>
      <c r="G26" s="1">
        <v>26.9</v>
      </c>
      <c r="H26" s="1">
        <v>7.63</v>
      </c>
      <c r="I26" s="19">
        <v>25632</v>
      </c>
      <c r="J26" s="18">
        <v>15</v>
      </c>
      <c r="K26" s="6">
        <v>2.4300000000000002</v>
      </c>
      <c r="L26" s="19">
        <v>16075</v>
      </c>
      <c r="M26" s="25" t="s">
        <v>41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23867</v>
      </c>
      <c r="F27" s="6">
        <v>16.25</v>
      </c>
      <c r="G27" s="4">
        <v>26.9</v>
      </c>
      <c r="H27" s="1">
        <v>0.97</v>
      </c>
      <c r="I27" s="12">
        <v>208</v>
      </c>
      <c r="J27" s="14">
        <v>0.1</v>
      </c>
      <c r="K27" s="1">
        <v>3.23</v>
      </c>
      <c r="L27" s="12">
        <v>130</v>
      </c>
      <c r="M27" s="17" t="s">
        <v>36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23867</v>
      </c>
      <c r="F28" s="1">
        <v>16.27</v>
      </c>
      <c r="G28" s="4">
        <v>27</v>
      </c>
      <c r="H28" s="4">
        <v>7.38</v>
      </c>
      <c r="I28" s="21">
        <v>26283</v>
      </c>
      <c r="J28" s="21">
        <v>15.37</v>
      </c>
      <c r="K28" s="4">
        <v>3.69</v>
      </c>
      <c r="L28" s="21">
        <v>16445</v>
      </c>
      <c r="M28" s="25" t="s">
        <v>41</v>
      </c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23867</v>
      </c>
      <c r="F29" s="3">
        <v>16.29</v>
      </c>
      <c r="G29" s="4">
        <v>27</v>
      </c>
      <c r="H29" s="1">
        <v>7.51</v>
      </c>
      <c r="I29" s="19">
        <v>26812</v>
      </c>
      <c r="J29" s="18">
        <v>15.73</v>
      </c>
      <c r="K29" s="1">
        <v>5.36</v>
      </c>
      <c r="L29" s="19">
        <v>16785</v>
      </c>
      <c r="M29" s="25" t="s">
        <v>41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23867</v>
      </c>
      <c r="F30" s="6">
        <v>16.3</v>
      </c>
      <c r="G30" s="4">
        <v>27</v>
      </c>
      <c r="H30" s="4">
        <v>7.53</v>
      </c>
      <c r="I30" s="19">
        <v>26639</v>
      </c>
      <c r="J30" s="18">
        <v>15.62</v>
      </c>
      <c r="K30" s="4">
        <v>3.73</v>
      </c>
      <c r="L30" s="19">
        <v>16677</v>
      </c>
      <c r="M30" s="25" t="s">
        <v>41</v>
      </c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7FD7-2A91-4E24-ACA8-DB5A3C52015E}">
  <sheetPr>
    <tabColor rgb="FF00B0F0"/>
  </sheetPr>
  <dimension ref="A3:M31"/>
  <sheetViews>
    <sheetView showGridLines="0" zoomScaleNormal="100" workbookViewId="0">
      <selection activeCell="M8" sqref="M8"/>
    </sheetView>
  </sheetViews>
  <sheetFormatPr defaultRowHeight="21" x14ac:dyDescent="0.35"/>
  <cols>
    <col min="1" max="1" width="5.875" customWidth="1"/>
    <col min="2" max="2" width="21.6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1.5" customWidth="1"/>
  </cols>
  <sheetData>
    <row r="3" spans="1:13" x14ac:dyDescent="0.35">
      <c r="A3" s="35" t="s">
        <v>33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s="5" customFormat="1" ht="18.75" x14ac:dyDescent="0.3">
      <c r="A4" s="34" t="s">
        <v>0</v>
      </c>
      <c r="B4" s="34" t="s">
        <v>2</v>
      </c>
      <c r="C4" s="36" t="s">
        <v>24</v>
      </c>
      <c r="D4" s="36" t="s">
        <v>25</v>
      </c>
      <c r="E4" s="34" t="s">
        <v>3</v>
      </c>
      <c r="F4" s="34" t="s">
        <v>4</v>
      </c>
      <c r="G4" s="32" t="s">
        <v>32</v>
      </c>
      <c r="H4" s="32" t="s">
        <v>27</v>
      </c>
      <c r="I4" s="32" t="s">
        <v>28</v>
      </c>
      <c r="J4" s="32" t="s">
        <v>29</v>
      </c>
      <c r="K4" s="33" t="s">
        <v>30</v>
      </c>
      <c r="L4" s="33" t="s">
        <v>31</v>
      </c>
      <c r="M4" s="34" t="s">
        <v>1</v>
      </c>
    </row>
    <row r="5" spans="1:13" s="5" customFormat="1" ht="18.75" x14ac:dyDescent="0.3">
      <c r="A5" s="34"/>
      <c r="B5" s="34"/>
      <c r="C5" s="37"/>
      <c r="D5" s="37"/>
      <c r="E5" s="34"/>
      <c r="F5" s="34"/>
      <c r="G5" s="32"/>
      <c r="H5" s="32"/>
      <c r="I5" s="32"/>
      <c r="J5" s="32"/>
      <c r="K5" s="33"/>
      <c r="L5" s="33"/>
      <c r="M5" s="34"/>
    </row>
    <row r="6" spans="1:13" s="5" customFormat="1" ht="18.75" x14ac:dyDescent="0.3">
      <c r="A6" s="34"/>
      <c r="B6" s="34"/>
      <c r="C6" s="38"/>
      <c r="D6" s="38"/>
      <c r="E6" s="34"/>
      <c r="F6" s="34"/>
      <c r="G6" s="32"/>
      <c r="H6" s="32"/>
      <c r="I6" s="32"/>
      <c r="J6" s="32"/>
      <c r="K6" s="33"/>
      <c r="L6" s="33"/>
      <c r="M6" s="34"/>
    </row>
    <row r="7" spans="1:13" ht="19.7" customHeight="1" x14ac:dyDescent="0.35">
      <c r="A7" s="10">
        <v>1</v>
      </c>
      <c r="B7" s="27" t="s">
        <v>37</v>
      </c>
      <c r="C7" s="1">
        <v>632928</v>
      </c>
      <c r="D7" s="1">
        <v>919603</v>
      </c>
      <c r="E7" s="2">
        <v>23882</v>
      </c>
      <c r="F7" s="6"/>
      <c r="G7" s="6"/>
      <c r="H7" s="3"/>
      <c r="I7" s="16" t="s">
        <v>39</v>
      </c>
      <c r="J7" s="3"/>
      <c r="K7" s="3"/>
      <c r="L7" s="11"/>
      <c r="M7" s="9"/>
    </row>
    <row r="8" spans="1:13" ht="19.7" customHeight="1" x14ac:dyDescent="0.35">
      <c r="A8" s="10">
        <f>A7+1</f>
        <v>2</v>
      </c>
      <c r="B8" s="7" t="s">
        <v>38</v>
      </c>
      <c r="C8" s="1">
        <v>632882</v>
      </c>
      <c r="D8" s="1">
        <v>919797</v>
      </c>
      <c r="E8" s="2">
        <v>23882</v>
      </c>
      <c r="F8" s="3">
        <v>17.02</v>
      </c>
      <c r="G8" s="4">
        <v>28.9</v>
      </c>
      <c r="H8" s="1">
        <v>6.81</v>
      </c>
      <c r="I8" s="12">
        <v>288</v>
      </c>
      <c r="J8" s="14">
        <v>0.13</v>
      </c>
      <c r="K8" s="4">
        <v>3.14</v>
      </c>
      <c r="L8" s="12">
        <v>174</v>
      </c>
      <c r="M8" s="17" t="s">
        <v>36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23882</v>
      </c>
      <c r="F9" s="6">
        <v>17</v>
      </c>
      <c r="G9" s="4">
        <v>29</v>
      </c>
      <c r="H9" s="4">
        <v>6.9</v>
      </c>
      <c r="I9" s="12">
        <v>291</v>
      </c>
      <c r="J9" s="14">
        <v>0.13</v>
      </c>
      <c r="K9" s="4">
        <v>3.47</v>
      </c>
      <c r="L9" s="12">
        <v>176</v>
      </c>
      <c r="M9" s="17" t="s">
        <v>36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23882</v>
      </c>
      <c r="F10" s="6">
        <v>16.59</v>
      </c>
      <c r="G10" s="4">
        <v>29</v>
      </c>
      <c r="H10" s="4">
        <v>6.19</v>
      </c>
      <c r="I10" s="12">
        <v>376</v>
      </c>
      <c r="J10" s="14">
        <v>0.17</v>
      </c>
      <c r="K10" s="4">
        <v>7.34</v>
      </c>
      <c r="L10" s="12">
        <v>227</v>
      </c>
      <c r="M10" s="17" t="s">
        <v>36</v>
      </c>
    </row>
    <row r="11" spans="1:13" ht="19.7" customHeight="1" x14ac:dyDescent="0.35">
      <c r="A11" s="10">
        <f t="shared" si="0"/>
        <v>5</v>
      </c>
      <c r="B11" s="7" t="s">
        <v>34</v>
      </c>
      <c r="C11" s="1">
        <v>630460</v>
      </c>
      <c r="D11" s="1">
        <v>922282</v>
      </c>
      <c r="E11" s="2">
        <v>23882</v>
      </c>
      <c r="F11" s="6">
        <v>16.57</v>
      </c>
      <c r="G11" s="6">
        <v>29</v>
      </c>
      <c r="H11" s="3">
        <v>6.98</v>
      </c>
      <c r="I11" s="13">
        <v>280</v>
      </c>
      <c r="J11" s="6">
        <v>0.13</v>
      </c>
      <c r="K11" s="6">
        <v>3.93</v>
      </c>
      <c r="L11" s="3">
        <v>169</v>
      </c>
      <c r="M11" s="17" t="s">
        <v>36</v>
      </c>
    </row>
    <row r="12" spans="1:13" ht="19.7" customHeight="1" x14ac:dyDescent="0.35">
      <c r="A12" s="10">
        <f t="shared" si="0"/>
        <v>6</v>
      </c>
      <c r="B12" s="7" t="s">
        <v>35</v>
      </c>
      <c r="C12" s="1">
        <v>630460</v>
      </c>
      <c r="D12" s="1">
        <v>922282</v>
      </c>
      <c r="E12" s="2">
        <v>23882</v>
      </c>
      <c r="F12" s="3">
        <v>16.54</v>
      </c>
      <c r="G12" s="4">
        <v>29.1</v>
      </c>
      <c r="H12" s="1">
        <v>7.07</v>
      </c>
      <c r="I12" s="13">
        <v>306</v>
      </c>
      <c r="J12" s="14">
        <v>0.14000000000000001</v>
      </c>
      <c r="K12" s="1">
        <v>7.06</v>
      </c>
      <c r="L12" s="12">
        <v>182</v>
      </c>
      <c r="M12" s="17" t="s">
        <v>36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23882</v>
      </c>
      <c r="F13" s="3">
        <v>16.559999999999999</v>
      </c>
      <c r="G13" s="4">
        <v>29.1</v>
      </c>
      <c r="H13" s="4">
        <v>6.88</v>
      </c>
      <c r="I13" s="12">
        <v>379</v>
      </c>
      <c r="J13" s="14">
        <v>0.17</v>
      </c>
      <c r="K13" s="1">
        <v>4.16</v>
      </c>
      <c r="L13" s="12">
        <v>228</v>
      </c>
      <c r="M13" s="17" t="s">
        <v>36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23882</v>
      </c>
      <c r="F14" s="6">
        <v>16.190000000000001</v>
      </c>
      <c r="G14" s="4">
        <v>28.3</v>
      </c>
      <c r="H14" s="4">
        <v>7.12</v>
      </c>
      <c r="I14" s="12">
        <v>321</v>
      </c>
      <c r="J14" s="14">
        <v>0.15</v>
      </c>
      <c r="K14" s="4">
        <v>4.1900000000000004</v>
      </c>
      <c r="L14" s="12">
        <v>196</v>
      </c>
      <c r="M14" s="17" t="s">
        <v>36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23882</v>
      </c>
      <c r="F15" s="6">
        <v>16.36</v>
      </c>
      <c r="G15" s="6">
        <v>29.8</v>
      </c>
      <c r="H15" s="3">
        <v>7.07</v>
      </c>
      <c r="I15" s="13">
        <v>230</v>
      </c>
      <c r="J15" s="6">
        <v>0.1</v>
      </c>
      <c r="K15" s="3">
        <v>3.43</v>
      </c>
      <c r="L15" s="3">
        <v>136</v>
      </c>
      <c r="M15" s="17" t="s">
        <v>36</v>
      </c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23882</v>
      </c>
      <c r="F16" s="20"/>
      <c r="G16" s="6"/>
      <c r="H16" s="3"/>
      <c r="I16" s="16" t="s">
        <v>39</v>
      </c>
      <c r="J16" s="15"/>
      <c r="K16" s="26"/>
      <c r="L16" s="13"/>
      <c r="M16" s="17"/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23882</v>
      </c>
      <c r="F17" s="6">
        <v>16.34</v>
      </c>
      <c r="G17" s="4">
        <v>29.9</v>
      </c>
      <c r="H17" s="4">
        <v>7.15</v>
      </c>
      <c r="I17" s="12">
        <v>242</v>
      </c>
      <c r="J17" s="14">
        <v>0.11</v>
      </c>
      <c r="K17" s="3">
        <v>7.12</v>
      </c>
      <c r="L17" s="12">
        <v>144</v>
      </c>
      <c r="M17" s="17" t="s">
        <v>36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23882</v>
      </c>
      <c r="F18" s="6">
        <v>16.32</v>
      </c>
      <c r="G18" s="4">
        <v>29.9</v>
      </c>
      <c r="H18" s="4">
        <v>7.12</v>
      </c>
      <c r="I18" s="12">
        <v>323</v>
      </c>
      <c r="J18" s="14">
        <v>0.14000000000000001</v>
      </c>
      <c r="K18" s="4">
        <v>3.88</v>
      </c>
      <c r="L18" s="12">
        <v>192</v>
      </c>
      <c r="M18" s="17" t="s">
        <v>36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23882</v>
      </c>
      <c r="F19" s="6">
        <v>16.27</v>
      </c>
      <c r="G19" s="4">
        <v>29.8</v>
      </c>
      <c r="H19" s="4">
        <v>6.75</v>
      </c>
      <c r="I19" s="12">
        <v>172</v>
      </c>
      <c r="J19" s="14">
        <v>0.08</v>
      </c>
      <c r="K19" s="4">
        <v>3.41</v>
      </c>
      <c r="L19" s="12">
        <v>102</v>
      </c>
      <c r="M19" s="17" t="s">
        <v>36</v>
      </c>
    </row>
    <row r="20" spans="1:13" ht="19.7" customHeight="1" x14ac:dyDescent="0.35">
      <c r="A20" s="10">
        <f t="shared" si="0"/>
        <v>14</v>
      </c>
      <c r="B20" s="7" t="s">
        <v>26</v>
      </c>
      <c r="C20" s="1">
        <v>626227</v>
      </c>
      <c r="D20" s="1">
        <v>903068</v>
      </c>
      <c r="E20" s="2">
        <v>23882</v>
      </c>
      <c r="F20" s="6">
        <v>16.239999999999998</v>
      </c>
      <c r="G20" s="4">
        <v>29.9</v>
      </c>
      <c r="H20" s="4">
        <v>6.7</v>
      </c>
      <c r="I20" s="12">
        <v>167</v>
      </c>
      <c r="J20" s="14">
        <v>0.08</v>
      </c>
      <c r="K20" s="4">
        <v>3.06</v>
      </c>
      <c r="L20" s="12">
        <v>99</v>
      </c>
      <c r="M20" s="17" t="s">
        <v>36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23882</v>
      </c>
      <c r="F21" s="6">
        <v>16.23</v>
      </c>
      <c r="G21" s="4">
        <v>29.9</v>
      </c>
      <c r="H21" s="4">
        <v>6.58</v>
      </c>
      <c r="I21" s="12">
        <v>127</v>
      </c>
      <c r="J21" s="14">
        <v>0.06</v>
      </c>
      <c r="K21" s="4">
        <v>3.26</v>
      </c>
      <c r="L21" s="12">
        <v>75</v>
      </c>
      <c r="M21" s="17" t="s">
        <v>36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23882</v>
      </c>
      <c r="F22" s="6">
        <v>16.21</v>
      </c>
      <c r="G22" s="4">
        <v>29.9</v>
      </c>
      <c r="H22" s="4">
        <v>6.75</v>
      </c>
      <c r="I22" s="12">
        <v>127</v>
      </c>
      <c r="J22" s="14">
        <v>0.06</v>
      </c>
      <c r="K22" s="4">
        <v>2.23</v>
      </c>
      <c r="L22" s="12">
        <v>76</v>
      </c>
      <c r="M22" s="17" t="s">
        <v>36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23882</v>
      </c>
      <c r="F23" s="6">
        <v>16.309999999999999</v>
      </c>
      <c r="G23" s="4">
        <v>29.8</v>
      </c>
      <c r="H23" s="4">
        <v>7.11</v>
      </c>
      <c r="I23" s="13">
        <v>1020</v>
      </c>
      <c r="J23" s="14">
        <v>0.46</v>
      </c>
      <c r="K23" s="1">
        <v>6.99</v>
      </c>
      <c r="L23" s="12">
        <v>604</v>
      </c>
      <c r="M23" s="17" t="s">
        <v>36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23882</v>
      </c>
      <c r="F24" s="3">
        <v>16.23</v>
      </c>
      <c r="G24" s="6">
        <v>29.8</v>
      </c>
      <c r="H24" s="3">
        <v>6.95</v>
      </c>
      <c r="I24" s="11">
        <v>5408</v>
      </c>
      <c r="J24" s="3">
        <v>2.64</v>
      </c>
      <c r="K24" s="1">
        <v>2.94</v>
      </c>
      <c r="L24" s="11">
        <v>3220</v>
      </c>
      <c r="M24" s="25" t="s">
        <v>42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23882</v>
      </c>
      <c r="F25" s="3">
        <v>16.399999999999999</v>
      </c>
      <c r="G25" s="6">
        <v>30.2</v>
      </c>
      <c r="H25" s="6">
        <v>7.19</v>
      </c>
      <c r="I25" s="12">
        <v>1077</v>
      </c>
      <c r="J25" s="15">
        <v>0.48</v>
      </c>
      <c r="K25" s="6">
        <v>7.19</v>
      </c>
      <c r="L25" s="13">
        <v>637</v>
      </c>
      <c r="M25" s="17" t="s">
        <v>36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23882</v>
      </c>
      <c r="F26" s="6">
        <v>16.38</v>
      </c>
      <c r="G26" s="1">
        <v>30.3</v>
      </c>
      <c r="H26" s="1">
        <v>7.04</v>
      </c>
      <c r="I26" s="12">
        <v>1166</v>
      </c>
      <c r="J26" s="14">
        <v>0.52</v>
      </c>
      <c r="K26" s="6">
        <v>2.59</v>
      </c>
      <c r="L26" s="12">
        <v>688</v>
      </c>
      <c r="M26" s="17" t="s">
        <v>36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23882</v>
      </c>
      <c r="F27" s="6">
        <v>16.43</v>
      </c>
      <c r="G27" s="4">
        <v>30.1</v>
      </c>
      <c r="H27" s="1">
        <v>6.82</v>
      </c>
      <c r="I27" s="12">
        <v>443</v>
      </c>
      <c r="J27" s="14">
        <v>0.19</v>
      </c>
      <c r="K27" s="1">
        <v>3.24</v>
      </c>
      <c r="L27" s="12">
        <v>262</v>
      </c>
      <c r="M27" s="17" t="s">
        <v>36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23882</v>
      </c>
      <c r="F28" s="1">
        <v>16.47</v>
      </c>
      <c r="G28" s="4">
        <v>30</v>
      </c>
      <c r="H28" s="4">
        <v>6.92</v>
      </c>
      <c r="I28" s="1">
        <v>888</v>
      </c>
      <c r="J28" s="1">
        <v>0.39</v>
      </c>
      <c r="K28" s="4">
        <v>2.37</v>
      </c>
      <c r="L28" s="1">
        <v>527</v>
      </c>
      <c r="M28" s="17" t="s">
        <v>36</v>
      </c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23882</v>
      </c>
      <c r="F29" s="3">
        <v>16.41</v>
      </c>
      <c r="G29" s="4">
        <v>30.1</v>
      </c>
      <c r="H29" s="1">
        <v>6.91</v>
      </c>
      <c r="I29" s="12">
        <v>900</v>
      </c>
      <c r="J29" s="14">
        <v>0.4</v>
      </c>
      <c r="K29" s="1">
        <v>2.89</v>
      </c>
      <c r="L29" s="12">
        <v>533</v>
      </c>
      <c r="M29" s="17" t="s">
        <v>36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23882</v>
      </c>
      <c r="F30" s="6">
        <v>16.45</v>
      </c>
      <c r="G30" s="4">
        <v>30.2</v>
      </c>
      <c r="H30" s="4">
        <v>6.89</v>
      </c>
      <c r="I30" s="12">
        <v>818</v>
      </c>
      <c r="J30" s="14">
        <v>0.36</v>
      </c>
      <c r="K30" s="4">
        <v>2.2000000000000002</v>
      </c>
      <c r="L30" s="12">
        <v>483</v>
      </c>
      <c r="M30" s="17" t="s">
        <v>36</v>
      </c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B5B8-32FA-4047-9542-1BBCB2D22745}">
  <sheetPr>
    <tabColor rgb="FF00B0F0"/>
  </sheetPr>
  <dimension ref="A3:M31"/>
  <sheetViews>
    <sheetView showGridLines="0" zoomScaleNormal="100" workbookViewId="0">
      <selection activeCell="M10" sqref="M10"/>
    </sheetView>
  </sheetViews>
  <sheetFormatPr defaultRowHeight="21" x14ac:dyDescent="0.35"/>
  <cols>
    <col min="1" max="1" width="5.875" customWidth="1"/>
    <col min="2" max="2" width="21.6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1.5" customWidth="1"/>
  </cols>
  <sheetData>
    <row r="3" spans="1:13" x14ac:dyDescent="0.35">
      <c r="A3" s="35" t="s">
        <v>33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s="5" customFormat="1" ht="18.75" x14ac:dyDescent="0.3">
      <c r="A4" s="34" t="s">
        <v>0</v>
      </c>
      <c r="B4" s="34" t="s">
        <v>2</v>
      </c>
      <c r="C4" s="36" t="s">
        <v>24</v>
      </c>
      <c r="D4" s="36" t="s">
        <v>25</v>
      </c>
      <c r="E4" s="34" t="s">
        <v>3</v>
      </c>
      <c r="F4" s="34" t="s">
        <v>4</v>
      </c>
      <c r="G4" s="32" t="s">
        <v>32</v>
      </c>
      <c r="H4" s="32" t="s">
        <v>27</v>
      </c>
      <c r="I4" s="32" t="s">
        <v>28</v>
      </c>
      <c r="J4" s="32" t="s">
        <v>29</v>
      </c>
      <c r="K4" s="33" t="s">
        <v>30</v>
      </c>
      <c r="L4" s="33" t="s">
        <v>31</v>
      </c>
      <c r="M4" s="34" t="s">
        <v>1</v>
      </c>
    </row>
    <row r="5" spans="1:13" s="5" customFormat="1" ht="18.75" x14ac:dyDescent="0.3">
      <c r="A5" s="34"/>
      <c r="B5" s="34"/>
      <c r="C5" s="37"/>
      <c r="D5" s="37"/>
      <c r="E5" s="34"/>
      <c r="F5" s="34"/>
      <c r="G5" s="32"/>
      <c r="H5" s="32"/>
      <c r="I5" s="32"/>
      <c r="J5" s="32"/>
      <c r="K5" s="33"/>
      <c r="L5" s="33"/>
      <c r="M5" s="34"/>
    </row>
    <row r="6" spans="1:13" s="5" customFormat="1" ht="18.75" x14ac:dyDescent="0.3">
      <c r="A6" s="34"/>
      <c r="B6" s="34"/>
      <c r="C6" s="38"/>
      <c r="D6" s="38"/>
      <c r="E6" s="34"/>
      <c r="F6" s="34"/>
      <c r="G6" s="32"/>
      <c r="H6" s="32"/>
      <c r="I6" s="32"/>
      <c r="J6" s="32"/>
      <c r="K6" s="33"/>
      <c r="L6" s="33"/>
      <c r="M6" s="34"/>
    </row>
    <row r="7" spans="1:13" ht="19.7" customHeight="1" x14ac:dyDescent="0.35">
      <c r="A7" s="10">
        <v>1</v>
      </c>
      <c r="B7" s="27" t="s">
        <v>37</v>
      </c>
      <c r="C7" s="1">
        <v>632928</v>
      </c>
      <c r="D7" s="1">
        <v>919603</v>
      </c>
      <c r="E7" s="2">
        <v>23882</v>
      </c>
      <c r="F7" s="6"/>
      <c r="G7" s="6"/>
      <c r="H7" s="3"/>
      <c r="I7" s="16" t="s">
        <v>39</v>
      </c>
      <c r="J7" s="3"/>
      <c r="K7" s="3"/>
      <c r="L7" s="11"/>
      <c r="M7" s="9"/>
    </row>
    <row r="8" spans="1:13" ht="19.7" customHeight="1" x14ac:dyDescent="0.35">
      <c r="A8" s="10">
        <f>A7+1</f>
        <v>2</v>
      </c>
      <c r="B8" s="7" t="s">
        <v>38</v>
      </c>
      <c r="C8" s="1">
        <v>632882</v>
      </c>
      <c r="D8" s="1">
        <v>919797</v>
      </c>
      <c r="E8" s="2">
        <v>23882</v>
      </c>
      <c r="F8" s="3">
        <v>15.46</v>
      </c>
      <c r="G8" s="4">
        <v>30.4</v>
      </c>
      <c r="H8" s="1">
        <v>7.35</v>
      </c>
      <c r="I8" s="12">
        <v>312</v>
      </c>
      <c r="J8" s="14">
        <v>0.14000000000000001</v>
      </c>
      <c r="K8" s="4">
        <v>2.34</v>
      </c>
      <c r="L8" s="12">
        <v>188</v>
      </c>
      <c r="M8" s="17" t="s">
        <v>36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23882</v>
      </c>
      <c r="F9" s="3">
        <v>15.39</v>
      </c>
      <c r="G9" s="4">
        <v>30.5</v>
      </c>
      <c r="H9" s="4">
        <v>7.35</v>
      </c>
      <c r="I9" s="12">
        <v>385</v>
      </c>
      <c r="J9" s="14">
        <v>0.17</v>
      </c>
      <c r="K9" s="4">
        <v>4.7699999999999996</v>
      </c>
      <c r="L9" s="12">
        <v>226</v>
      </c>
      <c r="M9" s="17" t="s">
        <v>36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23882</v>
      </c>
      <c r="F10" s="6">
        <v>15.12</v>
      </c>
      <c r="G10" s="4">
        <v>31</v>
      </c>
      <c r="H10" s="4">
        <v>7.83</v>
      </c>
      <c r="I10" s="19">
        <v>5209</v>
      </c>
      <c r="J10" s="18">
        <v>2.4700000000000002</v>
      </c>
      <c r="K10" s="4">
        <v>4.6500000000000004</v>
      </c>
      <c r="L10" s="19">
        <v>3037</v>
      </c>
      <c r="M10" s="25" t="s">
        <v>41</v>
      </c>
    </row>
    <row r="11" spans="1:13" ht="19.7" customHeight="1" x14ac:dyDescent="0.35">
      <c r="A11" s="10">
        <f t="shared" si="0"/>
        <v>5</v>
      </c>
      <c r="B11" s="7" t="s">
        <v>34</v>
      </c>
      <c r="C11" s="1">
        <v>630460</v>
      </c>
      <c r="D11" s="1">
        <v>922282</v>
      </c>
      <c r="E11" s="2">
        <v>23882</v>
      </c>
      <c r="F11" s="6">
        <v>17.03</v>
      </c>
      <c r="G11" s="6">
        <v>26.9</v>
      </c>
      <c r="H11" s="3">
        <v>7.01</v>
      </c>
      <c r="I11" s="13">
        <v>316</v>
      </c>
      <c r="J11" s="6">
        <v>0.15</v>
      </c>
      <c r="K11" s="6">
        <v>4.08</v>
      </c>
      <c r="L11" s="3">
        <v>198</v>
      </c>
      <c r="M11" s="17" t="s">
        <v>36</v>
      </c>
    </row>
    <row r="12" spans="1:13" ht="19.7" customHeight="1" x14ac:dyDescent="0.35">
      <c r="A12" s="10">
        <f t="shared" si="0"/>
        <v>6</v>
      </c>
      <c r="B12" s="7" t="s">
        <v>35</v>
      </c>
      <c r="C12" s="1">
        <v>630460</v>
      </c>
      <c r="D12" s="1">
        <v>922282</v>
      </c>
      <c r="E12" s="2">
        <v>23882</v>
      </c>
      <c r="F12" s="3">
        <v>17.05</v>
      </c>
      <c r="G12" s="4">
        <v>27.1</v>
      </c>
      <c r="H12" s="1">
        <v>7.12</v>
      </c>
      <c r="I12" s="13">
        <v>389</v>
      </c>
      <c r="J12" s="14">
        <v>0.18</v>
      </c>
      <c r="K12" s="1">
        <v>5.0999999999999996</v>
      </c>
      <c r="L12" s="12">
        <v>243</v>
      </c>
      <c r="M12" s="17" t="s">
        <v>36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23882</v>
      </c>
      <c r="F13" s="3">
        <v>17.07</v>
      </c>
      <c r="G13" s="4">
        <v>27.2</v>
      </c>
      <c r="H13" s="4">
        <v>7.18</v>
      </c>
      <c r="I13" s="12">
        <v>532</v>
      </c>
      <c r="J13" s="14">
        <v>0.25</v>
      </c>
      <c r="K13" s="1">
        <v>5.29</v>
      </c>
      <c r="L13" s="12">
        <v>332</v>
      </c>
      <c r="M13" s="17" t="s">
        <v>36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23882</v>
      </c>
      <c r="F14" s="6">
        <v>16.239999999999998</v>
      </c>
      <c r="G14" s="4">
        <v>25.6</v>
      </c>
      <c r="H14" s="4">
        <v>7.59</v>
      </c>
      <c r="I14" s="12">
        <v>299</v>
      </c>
      <c r="J14" s="14">
        <v>0.14000000000000001</v>
      </c>
      <c r="K14" s="4">
        <v>6.16</v>
      </c>
      <c r="L14" s="12">
        <v>192</v>
      </c>
      <c r="M14" s="17" t="s">
        <v>36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23882</v>
      </c>
      <c r="F15" s="6">
        <v>16.28</v>
      </c>
      <c r="G15" s="3">
        <v>27.8</v>
      </c>
      <c r="H15" s="3">
        <v>7.07</v>
      </c>
      <c r="I15" s="13">
        <v>206</v>
      </c>
      <c r="J15" s="6">
        <v>0.1</v>
      </c>
      <c r="K15" s="3">
        <v>5.26</v>
      </c>
      <c r="L15" s="3">
        <v>127</v>
      </c>
      <c r="M15" s="17" t="s">
        <v>36</v>
      </c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23882</v>
      </c>
      <c r="F16" s="20"/>
      <c r="G16" s="6"/>
      <c r="H16" s="3"/>
      <c r="I16" s="16" t="s">
        <v>39</v>
      </c>
      <c r="J16" s="15"/>
      <c r="K16" s="24"/>
      <c r="L16" s="13"/>
      <c r="M16" s="17"/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23882</v>
      </c>
      <c r="F17" s="6">
        <v>16.3</v>
      </c>
      <c r="G17" s="4">
        <v>27.9</v>
      </c>
      <c r="H17" s="4">
        <v>7.03</v>
      </c>
      <c r="I17" s="12">
        <v>207</v>
      </c>
      <c r="J17" s="14">
        <v>0.1</v>
      </c>
      <c r="K17" s="3">
        <v>5.85</v>
      </c>
      <c r="L17" s="12">
        <v>129</v>
      </c>
      <c r="M17" s="17" t="s">
        <v>36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23882</v>
      </c>
      <c r="F18" s="6">
        <v>16.260000000000002</v>
      </c>
      <c r="G18" s="4">
        <v>27.3</v>
      </c>
      <c r="H18" s="4">
        <v>7.14</v>
      </c>
      <c r="I18" s="12">
        <v>206</v>
      </c>
      <c r="J18" s="14">
        <v>0.1</v>
      </c>
      <c r="K18" s="4">
        <v>5.76</v>
      </c>
      <c r="L18" s="12">
        <v>128</v>
      </c>
      <c r="M18" s="17" t="s">
        <v>36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23882</v>
      </c>
      <c r="F19" s="6">
        <v>16.47</v>
      </c>
      <c r="G19" s="4">
        <v>27.8</v>
      </c>
      <c r="H19" s="4">
        <v>6.64</v>
      </c>
      <c r="I19" s="12">
        <v>104</v>
      </c>
      <c r="J19" s="14">
        <v>0.05</v>
      </c>
      <c r="K19" s="4">
        <v>3.39</v>
      </c>
      <c r="L19" s="12">
        <v>64</v>
      </c>
      <c r="M19" s="17" t="s">
        <v>36</v>
      </c>
    </row>
    <row r="20" spans="1:13" ht="19.7" customHeight="1" x14ac:dyDescent="0.35">
      <c r="A20" s="10">
        <f t="shared" si="0"/>
        <v>14</v>
      </c>
      <c r="B20" s="7" t="s">
        <v>26</v>
      </c>
      <c r="C20" s="1">
        <v>626227</v>
      </c>
      <c r="D20" s="1">
        <v>903068</v>
      </c>
      <c r="E20" s="2">
        <v>23882</v>
      </c>
      <c r="F20" s="6">
        <v>16.440000000000001</v>
      </c>
      <c r="G20" s="4">
        <v>27.7</v>
      </c>
      <c r="H20" s="4">
        <v>6.5</v>
      </c>
      <c r="I20" s="12">
        <v>162</v>
      </c>
      <c r="J20" s="14">
        <v>0.08</v>
      </c>
      <c r="K20" s="4">
        <v>1.64</v>
      </c>
      <c r="L20" s="12">
        <v>100</v>
      </c>
      <c r="M20" s="17" t="s">
        <v>36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23882</v>
      </c>
      <c r="F21" s="6">
        <v>16.399999999999999</v>
      </c>
      <c r="G21" s="4">
        <v>27.6</v>
      </c>
      <c r="H21" s="4">
        <v>6.61</v>
      </c>
      <c r="I21" s="12">
        <v>102</v>
      </c>
      <c r="J21" s="14">
        <v>0.05</v>
      </c>
      <c r="K21" s="4">
        <v>1.75</v>
      </c>
      <c r="L21" s="12">
        <v>63</v>
      </c>
      <c r="M21" s="17" t="s">
        <v>36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23882</v>
      </c>
      <c r="F22" s="6">
        <v>16.420000000000002</v>
      </c>
      <c r="G22" s="4">
        <v>27.7</v>
      </c>
      <c r="H22" s="4">
        <v>6.58</v>
      </c>
      <c r="I22" s="12">
        <v>99</v>
      </c>
      <c r="J22" s="14">
        <v>0.05</v>
      </c>
      <c r="K22" s="4">
        <v>3.34</v>
      </c>
      <c r="L22" s="12">
        <v>615</v>
      </c>
      <c r="M22" s="17" t="s">
        <v>36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23882</v>
      </c>
      <c r="F23" s="6">
        <v>16.489999999999998</v>
      </c>
      <c r="G23" s="4">
        <v>27.8</v>
      </c>
      <c r="H23" s="4">
        <v>6.55</v>
      </c>
      <c r="I23" s="13">
        <v>249</v>
      </c>
      <c r="J23" s="14">
        <v>0.11</v>
      </c>
      <c r="K23" s="1">
        <v>1.69</v>
      </c>
      <c r="L23" s="12">
        <v>154</v>
      </c>
      <c r="M23" s="17" t="s">
        <v>36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23882</v>
      </c>
      <c r="F24" s="3">
        <v>16.510000000000002</v>
      </c>
      <c r="G24" s="6">
        <v>27.8</v>
      </c>
      <c r="H24" s="3">
        <v>6.59</v>
      </c>
      <c r="I24" s="3">
        <v>177</v>
      </c>
      <c r="J24" s="3">
        <v>0.08</v>
      </c>
      <c r="K24" s="1">
        <v>2.13</v>
      </c>
      <c r="L24" s="3">
        <v>109</v>
      </c>
      <c r="M24" s="17" t="s">
        <v>36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23882</v>
      </c>
      <c r="F25" s="3"/>
      <c r="G25" s="6"/>
      <c r="H25" s="6"/>
      <c r="I25" s="19"/>
      <c r="J25" s="15"/>
      <c r="K25" s="6"/>
      <c r="L25" s="16"/>
      <c r="M25" s="25"/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23882</v>
      </c>
      <c r="F26" s="6"/>
      <c r="G26" s="1"/>
      <c r="H26" s="1"/>
      <c r="I26" s="19"/>
      <c r="J26" s="18"/>
      <c r="K26" s="6"/>
      <c r="L26" s="19"/>
      <c r="M26" s="25"/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23882</v>
      </c>
      <c r="F27" s="6"/>
      <c r="G27" s="4"/>
      <c r="H27" s="1"/>
      <c r="I27" s="12"/>
      <c r="J27" s="14"/>
      <c r="K27" s="1"/>
      <c r="L27" s="12"/>
      <c r="M27" s="17"/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23882</v>
      </c>
      <c r="F28" s="1"/>
      <c r="G28" s="4"/>
      <c r="H28" s="4"/>
      <c r="I28" s="21"/>
      <c r="J28" s="21"/>
      <c r="K28" s="4"/>
      <c r="L28" s="21"/>
      <c r="M28" s="25"/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23882</v>
      </c>
      <c r="F29" s="3"/>
      <c r="G29" s="4"/>
      <c r="H29" s="1"/>
      <c r="I29" s="19"/>
      <c r="J29" s="18"/>
      <c r="K29" s="1"/>
      <c r="L29" s="19"/>
      <c r="M29" s="25"/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23882</v>
      </c>
      <c r="F30" s="6"/>
      <c r="G30" s="4"/>
      <c r="H30" s="4"/>
      <c r="I30" s="19"/>
      <c r="J30" s="18"/>
      <c r="K30" s="4"/>
      <c r="L30" s="19"/>
      <c r="M30" s="25"/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B3AF-E22C-4C67-9319-7EEDB0921775}">
  <sheetPr>
    <tabColor rgb="FF00B0F0"/>
  </sheetPr>
  <dimension ref="A3:M31"/>
  <sheetViews>
    <sheetView showGridLines="0" topLeftCell="A13" zoomScaleNormal="100" workbookViewId="0">
      <selection activeCell="O1" sqref="O1"/>
    </sheetView>
  </sheetViews>
  <sheetFormatPr defaultRowHeight="21" x14ac:dyDescent="0.35"/>
  <cols>
    <col min="1" max="1" width="5.875" customWidth="1"/>
    <col min="2" max="2" width="21.6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1.5" customWidth="1"/>
  </cols>
  <sheetData>
    <row r="3" spans="1:13" x14ac:dyDescent="0.35">
      <c r="A3" s="35" t="s">
        <v>33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s="5" customFormat="1" ht="18.75" x14ac:dyDescent="0.3">
      <c r="A4" s="34" t="s">
        <v>0</v>
      </c>
      <c r="B4" s="34" t="s">
        <v>2</v>
      </c>
      <c r="C4" s="36" t="s">
        <v>24</v>
      </c>
      <c r="D4" s="36" t="s">
        <v>25</v>
      </c>
      <c r="E4" s="34" t="s">
        <v>3</v>
      </c>
      <c r="F4" s="34" t="s">
        <v>4</v>
      </c>
      <c r="G4" s="32" t="s">
        <v>32</v>
      </c>
      <c r="H4" s="32" t="s">
        <v>27</v>
      </c>
      <c r="I4" s="32" t="s">
        <v>28</v>
      </c>
      <c r="J4" s="32" t="s">
        <v>29</v>
      </c>
      <c r="K4" s="33" t="s">
        <v>30</v>
      </c>
      <c r="L4" s="33" t="s">
        <v>31</v>
      </c>
      <c r="M4" s="34" t="s">
        <v>1</v>
      </c>
    </row>
    <row r="5" spans="1:13" s="5" customFormat="1" ht="18.75" x14ac:dyDescent="0.3">
      <c r="A5" s="34"/>
      <c r="B5" s="34"/>
      <c r="C5" s="37"/>
      <c r="D5" s="37"/>
      <c r="E5" s="34"/>
      <c r="F5" s="34"/>
      <c r="G5" s="32"/>
      <c r="H5" s="32"/>
      <c r="I5" s="32"/>
      <c r="J5" s="32"/>
      <c r="K5" s="33"/>
      <c r="L5" s="33"/>
      <c r="M5" s="34"/>
    </row>
    <row r="6" spans="1:13" s="5" customFormat="1" ht="18.75" x14ac:dyDescent="0.3">
      <c r="A6" s="34"/>
      <c r="B6" s="34"/>
      <c r="C6" s="38"/>
      <c r="D6" s="38"/>
      <c r="E6" s="34"/>
      <c r="F6" s="34"/>
      <c r="G6" s="32"/>
      <c r="H6" s="32"/>
      <c r="I6" s="32"/>
      <c r="J6" s="32"/>
      <c r="K6" s="33"/>
      <c r="L6" s="33"/>
      <c r="M6" s="34"/>
    </row>
    <row r="7" spans="1:13" ht="19.7" customHeight="1" x14ac:dyDescent="0.35">
      <c r="A7" s="10">
        <v>1</v>
      </c>
      <c r="B7" s="27" t="s">
        <v>37</v>
      </c>
      <c r="C7" s="1">
        <v>632928</v>
      </c>
      <c r="D7" s="1">
        <v>919603</v>
      </c>
      <c r="E7" s="2">
        <v>23887</v>
      </c>
      <c r="F7" s="39" t="s">
        <v>43</v>
      </c>
      <c r="G7" s="40"/>
      <c r="H7" s="40"/>
      <c r="I7" s="40"/>
      <c r="J7" s="40"/>
      <c r="K7" s="40"/>
      <c r="L7" s="40"/>
      <c r="M7" s="41"/>
    </row>
    <row r="8" spans="1:13" ht="19.7" customHeight="1" x14ac:dyDescent="0.35">
      <c r="A8" s="10">
        <f>A7+1</f>
        <v>2</v>
      </c>
      <c r="B8" s="7" t="s">
        <v>38</v>
      </c>
      <c r="C8" s="1">
        <v>632882</v>
      </c>
      <c r="D8" s="1">
        <v>919797</v>
      </c>
      <c r="E8" s="2">
        <v>23887</v>
      </c>
      <c r="F8" s="3">
        <v>16.420000000000002</v>
      </c>
      <c r="G8" s="4">
        <v>30.6</v>
      </c>
      <c r="H8" s="1">
        <v>7.44</v>
      </c>
      <c r="I8" s="12">
        <v>1762</v>
      </c>
      <c r="J8" s="14">
        <v>0.8</v>
      </c>
      <c r="K8" s="4">
        <v>5.16</v>
      </c>
      <c r="L8" s="12">
        <v>1040</v>
      </c>
      <c r="M8" s="17" t="s">
        <v>36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23887</v>
      </c>
      <c r="F9" s="3">
        <v>16.37</v>
      </c>
      <c r="G9" s="4">
        <v>31.2</v>
      </c>
      <c r="H9" s="4">
        <v>7.35</v>
      </c>
      <c r="I9" s="12">
        <v>966</v>
      </c>
      <c r="J9" s="14">
        <v>0.42</v>
      </c>
      <c r="K9" s="4">
        <v>4.5</v>
      </c>
      <c r="L9" s="12">
        <v>561</v>
      </c>
      <c r="M9" s="17" t="s">
        <v>36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23887</v>
      </c>
      <c r="F10" s="6">
        <v>16.11</v>
      </c>
      <c r="G10" s="4">
        <v>30.1</v>
      </c>
      <c r="H10" s="4">
        <v>7.86</v>
      </c>
      <c r="I10" s="19">
        <v>6021</v>
      </c>
      <c r="J10" s="18">
        <v>2.88</v>
      </c>
      <c r="K10" s="4">
        <v>5.28</v>
      </c>
      <c r="L10" s="19">
        <v>3509</v>
      </c>
      <c r="M10" s="25" t="s">
        <v>41</v>
      </c>
    </row>
    <row r="11" spans="1:13" ht="19.7" customHeight="1" x14ac:dyDescent="0.35">
      <c r="A11" s="10">
        <f t="shared" si="0"/>
        <v>5</v>
      </c>
      <c r="B11" s="7" t="s">
        <v>34</v>
      </c>
      <c r="C11" s="1">
        <v>630460</v>
      </c>
      <c r="D11" s="1">
        <v>922282</v>
      </c>
      <c r="E11" s="2">
        <v>23887</v>
      </c>
      <c r="F11" s="6">
        <v>17.54</v>
      </c>
      <c r="G11" s="6">
        <v>27.7</v>
      </c>
      <c r="H11" s="3">
        <v>8.39</v>
      </c>
      <c r="I11" s="13">
        <v>1160</v>
      </c>
      <c r="J11" s="6">
        <v>0.55000000000000004</v>
      </c>
      <c r="K11" s="6">
        <v>3.94</v>
      </c>
      <c r="L11" s="3">
        <v>717</v>
      </c>
      <c r="M11" s="17" t="s">
        <v>36</v>
      </c>
    </row>
    <row r="12" spans="1:13" ht="19.7" customHeight="1" x14ac:dyDescent="0.35">
      <c r="A12" s="10">
        <f t="shared" si="0"/>
        <v>6</v>
      </c>
      <c r="B12" s="7" t="s">
        <v>35</v>
      </c>
      <c r="C12" s="1">
        <v>630460</v>
      </c>
      <c r="D12" s="1">
        <v>922282</v>
      </c>
      <c r="E12" s="2">
        <v>23887</v>
      </c>
      <c r="F12" s="3">
        <v>17.579999999999998</v>
      </c>
      <c r="G12" s="4">
        <v>27.7</v>
      </c>
      <c r="H12" s="1">
        <v>7.81</v>
      </c>
      <c r="I12" s="16">
        <v>2257</v>
      </c>
      <c r="J12" s="14">
        <v>1.0900000000000001</v>
      </c>
      <c r="K12" s="1">
        <v>4.8099999999999996</v>
      </c>
      <c r="L12" s="19">
        <v>1394</v>
      </c>
      <c r="M12" s="25" t="s">
        <v>42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23887</v>
      </c>
      <c r="F13" s="3">
        <v>17.53</v>
      </c>
      <c r="G13" s="4">
        <v>27.5</v>
      </c>
      <c r="H13" s="4">
        <v>7.81</v>
      </c>
      <c r="I13" s="19">
        <v>17229</v>
      </c>
      <c r="J13" s="18">
        <v>9.6</v>
      </c>
      <c r="K13" s="1">
        <v>5.01</v>
      </c>
      <c r="L13" s="19">
        <v>10679</v>
      </c>
      <c r="M13" s="25" t="s">
        <v>41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23887</v>
      </c>
      <c r="F14" s="6">
        <v>16.55</v>
      </c>
      <c r="G14" s="4">
        <v>31.5</v>
      </c>
      <c r="H14" s="4">
        <v>7.3</v>
      </c>
      <c r="I14" s="12">
        <v>898</v>
      </c>
      <c r="J14" s="14">
        <v>0.39</v>
      </c>
      <c r="K14" s="4">
        <v>4.53</v>
      </c>
      <c r="L14" s="12">
        <v>519</v>
      </c>
      <c r="M14" s="17" t="s">
        <v>36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23887</v>
      </c>
      <c r="F15" s="6">
        <v>17.09</v>
      </c>
      <c r="G15" s="3">
        <v>27.5</v>
      </c>
      <c r="H15" s="3">
        <v>7.84</v>
      </c>
      <c r="I15" s="13">
        <v>837</v>
      </c>
      <c r="J15" s="6">
        <v>0.38</v>
      </c>
      <c r="K15" s="3">
        <v>5.76</v>
      </c>
      <c r="L15" s="3">
        <v>484</v>
      </c>
      <c r="M15" s="17" t="s">
        <v>36</v>
      </c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23887</v>
      </c>
      <c r="F16" s="39" t="s">
        <v>43</v>
      </c>
      <c r="G16" s="40"/>
      <c r="H16" s="40"/>
      <c r="I16" s="40"/>
      <c r="J16" s="40"/>
      <c r="K16" s="40"/>
      <c r="L16" s="40"/>
      <c r="M16" s="41"/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23887</v>
      </c>
      <c r="F17" s="6">
        <v>17.12</v>
      </c>
      <c r="G17" s="4">
        <v>27.6</v>
      </c>
      <c r="H17" s="4">
        <v>7.45</v>
      </c>
      <c r="I17" s="12">
        <v>203</v>
      </c>
      <c r="J17" s="29">
        <v>0.09</v>
      </c>
      <c r="K17" s="3">
        <v>5.88</v>
      </c>
      <c r="L17" s="12">
        <v>125</v>
      </c>
      <c r="M17" s="17" t="s">
        <v>36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23887</v>
      </c>
      <c r="F18" s="6">
        <v>17.11</v>
      </c>
      <c r="G18" s="4">
        <v>27.7</v>
      </c>
      <c r="H18" s="4">
        <v>7.63</v>
      </c>
      <c r="I18" s="12">
        <v>292</v>
      </c>
      <c r="J18" s="14">
        <v>0.13</v>
      </c>
      <c r="K18" s="4">
        <v>5.67</v>
      </c>
      <c r="L18" s="12">
        <v>179</v>
      </c>
      <c r="M18" s="17" t="s">
        <v>36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23887</v>
      </c>
      <c r="F19" s="6">
        <v>16.57</v>
      </c>
      <c r="G19" s="4">
        <v>27.8</v>
      </c>
      <c r="H19" s="4">
        <v>7.35</v>
      </c>
      <c r="I19" s="12">
        <v>143</v>
      </c>
      <c r="J19" s="14">
        <v>7.0000000000000007E-2</v>
      </c>
      <c r="K19" s="4">
        <v>3.94</v>
      </c>
      <c r="L19" s="12">
        <v>87</v>
      </c>
      <c r="M19" s="17" t="s">
        <v>36</v>
      </c>
    </row>
    <row r="20" spans="1:13" ht="19.7" customHeight="1" x14ac:dyDescent="0.35">
      <c r="A20" s="10">
        <f t="shared" si="0"/>
        <v>14</v>
      </c>
      <c r="B20" s="7" t="s">
        <v>26</v>
      </c>
      <c r="C20" s="1">
        <v>626227</v>
      </c>
      <c r="D20" s="1">
        <v>903068</v>
      </c>
      <c r="E20" s="2">
        <v>23887</v>
      </c>
      <c r="F20" s="6">
        <v>16.59</v>
      </c>
      <c r="G20" s="4">
        <v>27.6</v>
      </c>
      <c r="H20" s="4">
        <v>7.04</v>
      </c>
      <c r="I20" s="12">
        <v>119</v>
      </c>
      <c r="J20" s="14">
        <v>0.06</v>
      </c>
      <c r="K20" s="4">
        <v>4.17</v>
      </c>
      <c r="L20" s="12">
        <v>74</v>
      </c>
      <c r="M20" s="17" t="s">
        <v>36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23887</v>
      </c>
      <c r="F21" s="6">
        <v>17.010000000000002</v>
      </c>
      <c r="G21" s="4">
        <v>27.8</v>
      </c>
      <c r="H21" s="4">
        <v>6.67</v>
      </c>
      <c r="I21" s="12">
        <v>105</v>
      </c>
      <c r="J21" s="14">
        <v>0.05</v>
      </c>
      <c r="K21" s="4">
        <v>3.29</v>
      </c>
      <c r="L21" s="12">
        <v>65</v>
      </c>
      <c r="M21" s="17" t="s">
        <v>36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23887</v>
      </c>
      <c r="F22" s="6">
        <v>17.03</v>
      </c>
      <c r="G22" s="4">
        <v>27.7</v>
      </c>
      <c r="H22" s="4">
        <v>6.52</v>
      </c>
      <c r="I22" s="12">
        <v>104</v>
      </c>
      <c r="J22" s="14">
        <v>0.05</v>
      </c>
      <c r="K22" s="4">
        <v>2.77</v>
      </c>
      <c r="L22" s="12">
        <v>64</v>
      </c>
      <c r="M22" s="17" t="s">
        <v>36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23887</v>
      </c>
      <c r="F23" s="6">
        <v>17.05</v>
      </c>
      <c r="G23" s="4">
        <v>27.6</v>
      </c>
      <c r="H23" s="4">
        <v>6.71</v>
      </c>
      <c r="I23" s="13">
        <v>753</v>
      </c>
      <c r="J23" s="14">
        <v>0.35</v>
      </c>
      <c r="K23" s="1">
        <v>3.48</v>
      </c>
      <c r="L23" s="12">
        <v>467</v>
      </c>
      <c r="M23" s="17" t="s">
        <v>36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23887</v>
      </c>
      <c r="F24" s="3">
        <v>17.07</v>
      </c>
      <c r="G24" s="6">
        <v>27.6</v>
      </c>
      <c r="H24" s="3">
        <v>6.86</v>
      </c>
      <c r="I24" s="11">
        <v>23842</v>
      </c>
      <c r="J24" s="18">
        <v>13.68</v>
      </c>
      <c r="K24" s="1">
        <v>4.76</v>
      </c>
      <c r="L24" s="11">
        <v>14802</v>
      </c>
      <c r="M24" s="25" t="s">
        <v>41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23887</v>
      </c>
      <c r="F25" s="3">
        <v>17.149999999999999</v>
      </c>
      <c r="G25" s="6">
        <v>27.2</v>
      </c>
      <c r="H25" s="6">
        <v>7.09</v>
      </c>
      <c r="I25" s="28">
        <v>965</v>
      </c>
      <c r="J25" s="3">
        <v>0.45</v>
      </c>
      <c r="K25" s="6">
        <v>5.45</v>
      </c>
      <c r="L25" s="13">
        <v>602</v>
      </c>
      <c r="M25" s="17" t="s">
        <v>36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23887</v>
      </c>
      <c r="F26" s="6">
        <v>17.22</v>
      </c>
      <c r="G26" s="1">
        <v>27.6</v>
      </c>
      <c r="H26" s="1">
        <v>7.47</v>
      </c>
      <c r="I26" s="19">
        <v>17122</v>
      </c>
      <c r="J26" s="30">
        <v>9.5299999999999994</v>
      </c>
      <c r="K26" s="6">
        <v>4.72</v>
      </c>
      <c r="L26" s="19">
        <v>10607</v>
      </c>
      <c r="M26" s="25" t="s">
        <v>41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23887</v>
      </c>
      <c r="F27" s="6">
        <v>17.18</v>
      </c>
      <c r="G27" s="4">
        <v>27.7</v>
      </c>
      <c r="H27" s="1">
        <v>7.12</v>
      </c>
      <c r="I27" s="28">
        <v>990</v>
      </c>
      <c r="J27" s="31">
        <v>0.46</v>
      </c>
      <c r="K27" s="1">
        <v>5.39</v>
      </c>
      <c r="L27" s="12">
        <v>612</v>
      </c>
      <c r="M27" s="17" t="s">
        <v>36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23887</v>
      </c>
      <c r="F28" s="1">
        <v>17.2</v>
      </c>
      <c r="G28" s="4">
        <v>27.4</v>
      </c>
      <c r="H28" s="4">
        <v>7.27</v>
      </c>
      <c r="I28" s="21">
        <v>17063</v>
      </c>
      <c r="J28" s="18">
        <v>9.52</v>
      </c>
      <c r="K28" s="4">
        <v>4.83</v>
      </c>
      <c r="L28" s="21">
        <v>10600</v>
      </c>
      <c r="M28" s="25" t="s">
        <v>41</v>
      </c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23887</v>
      </c>
      <c r="F29" s="3">
        <v>17.190000000000001</v>
      </c>
      <c r="G29" s="4">
        <v>27.7</v>
      </c>
      <c r="H29" s="1">
        <v>6.75</v>
      </c>
      <c r="I29" s="19">
        <v>16717</v>
      </c>
      <c r="J29" s="21">
        <v>9.2799999999999994</v>
      </c>
      <c r="K29" s="1">
        <v>5.16</v>
      </c>
      <c r="L29" s="19">
        <v>10378</v>
      </c>
      <c r="M29" s="25" t="s">
        <v>41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23887</v>
      </c>
      <c r="F30" s="6">
        <v>17.239999999999998</v>
      </c>
      <c r="G30" s="4">
        <v>27.2</v>
      </c>
      <c r="H30" s="4">
        <v>7.57</v>
      </c>
      <c r="I30" s="19">
        <v>17015</v>
      </c>
      <c r="J30" s="18">
        <v>9.5299999999999994</v>
      </c>
      <c r="K30" s="4">
        <v>4.6399999999999997</v>
      </c>
      <c r="L30" s="19">
        <v>10606</v>
      </c>
      <c r="M30" s="25" t="s">
        <v>41</v>
      </c>
    </row>
    <row r="31" spans="1:13" x14ac:dyDescent="0.35">
      <c r="F31" s="8"/>
    </row>
  </sheetData>
  <mergeCells count="16">
    <mergeCell ref="F16:M1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F7:M7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คุณภาพน้ำ 24จุด5 พ.ค.65 </vt:lpstr>
      <vt:lpstr>คุณภาพน้ำ 24จุด 11 พ.ค.65</vt:lpstr>
      <vt:lpstr>คุณภาพน้ำ 24จุด 20 พ.ค.65 </vt:lpstr>
      <vt:lpstr>คุณภาพน้ำ 24จุด 25 พ.ค.65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2022-06-02T04:40:28Z</cp:lastPrinted>
  <dcterms:created xsi:type="dcterms:W3CDTF">2015-01-26T02:21:57Z</dcterms:created>
  <dcterms:modified xsi:type="dcterms:W3CDTF">2023-04-20T05:08:56Z</dcterms:modified>
</cp:coreProperties>
</file>