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cite\public\file_layouts\"/>
    </mc:Choice>
  </mc:AlternateContent>
  <bookViews>
    <workbookView xWindow="0" yWindow="0" windowWidth="28800" windowHeight="12435"/>
  </bookViews>
  <sheets>
    <sheet name="Precios Unit CAPITALES" sheetId="6" r:id="rId1"/>
  </sheets>
  <definedNames>
    <definedName name="_xlnm._FilterDatabase" localSheetId="0" hidden="1">'Precios Unit CAPITALES'!$A$8:$F$164</definedName>
    <definedName name="_xlnm.Print_Area" localSheetId="0">'Precios Unit CAPITALES'!$A$1:$F$164</definedName>
    <definedName name="_xlnm.Print_Titles" localSheetId="0">'Precios Unit CAPITALES'!$1:$8</definedName>
  </definedNames>
  <calcPr calcId="152511"/>
</workbook>
</file>

<file path=xl/calcChain.xml><?xml version="1.0" encoding="utf-8"?>
<calcChain xmlns="http://schemas.openxmlformats.org/spreadsheetml/2006/main">
  <c r="F113" i="6" l="1"/>
  <c r="F114" i="6"/>
  <c r="F10" i="6"/>
  <c r="F12" i="6"/>
  <c r="F13" i="6"/>
  <c r="F14" i="6"/>
  <c r="F15" i="6"/>
  <c r="F16" i="6"/>
  <c r="F17" i="6"/>
  <c r="F18" i="6"/>
  <c r="F19" i="6"/>
  <c r="F22" i="6"/>
  <c r="F23" i="6"/>
  <c r="F24" i="6"/>
  <c r="F25" i="6"/>
  <c r="F26" i="6"/>
  <c r="F27" i="6"/>
  <c r="F28" i="6"/>
  <c r="F29" i="6"/>
  <c r="F36" i="6"/>
  <c r="F37" i="6"/>
  <c r="F38" i="6"/>
  <c r="F39" i="6"/>
  <c r="F40" i="6"/>
  <c r="F41" i="6"/>
  <c r="F42" i="6"/>
  <c r="F43" i="6"/>
  <c r="F44" i="6"/>
  <c r="F76" i="6"/>
  <c r="F77" i="6"/>
  <c r="F78" i="6"/>
  <c r="F79" i="6"/>
  <c r="F80" i="6"/>
  <c r="F90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57" i="6"/>
  <c r="F158" i="6"/>
  <c r="F159" i="6"/>
  <c r="F150" i="6" l="1"/>
  <c r="F151" i="6"/>
  <c r="F152" i="6"/>
  <c r="F153" i="6"/>
  <c r="F154" i="6"/>
  <c r="F155" i="6"/>
  <c r="F156" i="6"/>
  <c r="F160" i="6"/>
  <c r="F161" i="6"/>
  <c r="F162" i="6"/>
  <c r="F163" i="6"/>
  <c r="F149" i="6"/>
  <c r="F147" i="6"/>
  <c r="F146" i="6"/>
  <c r="F142" i="6"/>
  <c r="F143" i="6"/>
  <c r="F144" i="6"/>
  <c r="F141" i="6"/>
  <c r="F107" i="6"/>
  <c r="F108" i="6"/>
  <c r="F109" i="6"/>
  <c r="F110" i="6"/>
  <c r="F111" i="6"/>
  <c r="F112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06" i="6"/>
  <c r="F91" i="6"/>
  <c r="F84" i="6" l="1"/>
  <c r="F85" i="6"/>
  <c r="F86" i="6"/>
  <c r="F87" i="6"/>
  <c r="F88" i="6"/>
  <c r="F83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81" i="6"/>
  <c r="F56" i="6"/>
  <c r="F47" i="6"/>
  <c r="F48" i="6"/>
  <c r="F49" i="6"/>
  <c r="F50" i="6"/>
  <c r="F51" i="6"/>
  <c r="F52" i="6"/>
  <c r="F53" i="6"/>
  <c r="F54" i="6"/>
  <c r="F46" i="6"/>
  <c r="F30" i="6"/>
  <c r="F31" i="6"/>
  <c r="F32" i="6"/>
  <c r="F33" i="6"/>
  <c r="F34" i="6"/>
  <c r="F35" i="6"/>
  <c r="F21" i="6"/>
  <c r="F11" i="6"/>
  <c r="F164" i="6" l="1"/>
</calcChain>
</file>

<file path=xl/sharedStrings.xml><?xml version="1.0" encoding="utf-8"?>
<sst xmlns="http://schemas.openxmlformats.org/spreadsheetml/2006/main" count="410" uniqueCount="243">
  <si>
    <t>N°</t>
  </si>
  <si>
    <t>DESCRIPCIÓN</t>
  </si>
  <si>
    <t>UNIDAD</t>
  </si>
  <si>
    <t>FIBRA</t>
  </si>
  <si>
    <t>PIEZA</t>
  </si>
  <si>
    <t>Provisión e instalación de set completo ferretería ADSS cruceta</t>
  </si>
  <si>
    <t xml:space="preserve">Provisión e instalación de set completo  rienda </t>
  </si>
  <si>
    <t>Provisión y tendido de mensajero  (diámetro 5/16")</t>
  </si>
  <si>
    <t>ML</t>
  </si>
  <si>
    <t>Provisión y tendido de mensajero  (diámetro 3/16")</t>
  </si>
  <si>
    <t>Provisión e instalación de cable devanado</t>
  </si>
  <si>
    <t>Tendido aéreo de cable de fibra óptica</t>
  </si>
  <si>
    <t>Provisión e instalación de mono tubo de PVC [ d=1 1/2"]</t>
  </si>
  <si>
    <t>Brazo de extensión (kit completo)</t>
  </si>
  <si>
    <t>Cruce americano (kit completo)</t>
  </si>
  <si>
    <t>M3</t>
  </si>
  <si>
    <t>Relleno con tierra tamizada</t>
  </si>
  <si>
    <t>Provisión y tendido FR tritubo de PVC 1 1/2 mas cinta de señalización</t>
  </si>
  <si>
    <t>POSTE HORMIGÓN ARMADO (Ho.Ao) de 9 METROS.+TRANSPORTE</t>
  </si>
  <si>
    <t>POSTE HORMIGÓN ARMADO (Ho.Ao) de 11 METROS.+TRANSPORTE</t>
  </si>
  <si>
    <t>Ejecución de empalme de terminación</t>
  </si>
  <si>
    <t xml:space="preserve">Provisión e instalación de  bandeja deslizable ODF de 19” de 12 posiciones  SC/PC </t>
  </si>
  <si>
    <t>Provisión e instalación de acopladores (SC/APC)</t>
  </si>
  <si>
    <t>Provisión e instalación de acopladores (SC/PC)</t>
  </si>
  <si>
    <t>Provisión e instalación de acopladores (LC/PC)</t>
  </si>
  <si>
    <t>Provisión e instalación de Pig Tails (terminación SC/APC - LC/APC)</t>
  </si>
  <si>
    <t>Provisión e instalación de Pig Tails (terminación SC/PC - LC/PC)</t>
  </si>
  <si>
    <t>Provisión e instalación de Pig Tails (terminación LC/PC - LC/PC)</t>
  </si>
  <si>
    <t>Provisión e instalación de patch cord UTP certificado cat. 6e L = 3 metros</t>
  </si>
  <si>
    <t>Provisión e instalación de patch cord UTP certificado cat. 6e L = 6 metros</t>
  </si>
  <si>
    <t>Provisión e instalación de patch cord UTP certificado cat. 6e L = 10 metros</t>
  </si>
  <si>
    <t>Provisión e instalación de patch cord UTP certificado cat. 6e L = 15 metros</t>
  </si>
  <si>
    <t>Provisión e instalación de cable de energía (Azul), Sección 1x1,5 mm2 Norma IEC 60228, IEC 60227, IEC60332</t>
  </si>
  <si>
    <t>Provisión e instalación de cable de energía (Negro), Sección 1x1,5 mm2 Norma IEC 60228, IEC 60227, IEC60332</t>
  </si>
  <si>
    <t>Provisión e instalación de cable de tierra (Verde/ amarillo ó Verde) 1X1,5 mm2 Norma IEC 60228, IEC 60227, IEC60332</t>
  </si>
  <si>
    <t>Provisión e Instalación de Termomagnético tamaño mino 1x4A de acuerdo a norma IEC 60946</t>
  </si>
  <si>
    <t>Provisión e Instalación de Termomagnético 1x4A de acuerdo a norma IEC 60947</t>
  </si>
  <si>
    <t xml:space="preserve">Instalación y Provisión de cortapicos con conectores tipo Nema 5-15p  </t>
  </si>
  <si>
    <t>Provisión e instalación de ODF con puerta metálica (0.3*0.6*2.2) (Fondo x ancho x alto)</t>
  </si>
  <si>
    <t>Instalación de canaleta plástica(8x14mm) para interior</t>
  </si>
  <si>
    <t>Cinta vulcanizante</t>
  </si>
  <si>
    <t>Cinta aislante</t>
  </si>
  <si>
    <t xml:space="preserve">EXCAVACION EN TERRENO SUAVE (MANUAL)    </t>
  </si>
  <si>
    <t>EXCAVACION EN TERRENO SUAVE (MAQUINARIA)</t>
  </si>
  <si>
    <t xml:space="preserve">EXCAVACION EN TERRENO DURO (MANUAL)     </t>
  </si>
  <si>
    <t xml:space="preserve">EXCAVACION EN TERRENO DURO (MAQUINARIA) </t>
  </si>
  <si>
    <t>Tubo corrugado</t>
  </si>
  <si>
    <t>GLOBAL</t>
  </si>
  <si>
    <t>1.1</t>
  </si>
  <si>
    <t>1.10</t>
  </si>
  <si>
    <t>2.10</t>
  </si>
  <si>
    <t>2.20</t>
  </si>
  <si>
    <t>4.1</t>
  </si>
  <si>
    <t>4.2</t>
  </si>
  <si>
    <t>5.1</t>
  </si>
  <si>
    <t>5.2</t>
  </si>
  <si>
    <t>5.3</t>
  </si>
  <si>
    <t>5.4</t>
  </si>
  <si>
    <t>5.5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</si>
  <si>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</si>
  <si>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</si>
  <si>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</si>
  <si>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</si>
  <si>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</si>
  <si>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</si>
  <si>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</si>
  <si>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</si>
  <si>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</si>
  <si>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</si>
  <si>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</si>
  <si>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</si>
  <si>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</si>
  <si>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</si>
  <si>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</si>
  <si>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</si>
  <si>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</si>
  <si>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</si>
  <si>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</si>
  <si>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</si>
  <si>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7.1</t>
  </si>
  <si>
    <t>7.2</t>
  </si>
  <si>
    <t>8.1</t>
  </si>
  <si>
    <t>8.2</t>
  </si>
  <si>
    <t>9.1</t>
  </si>
  <si>
    <t>9.2</t>
  </si>
  <si>
    <t>9.3</t>
  </si>
  <si>
    <t>9.4</t>
  </si>
  <si>
    <t>9.5</t>
  </si>
  <si>
    <t>3.10</t>
  </si>
  <si>
    <t>4.3</t>
  </si>
  <si>
    <t>4.4</t>
  </si>
  <si>
    <t>6.21</t>
  </si>
  <si>
    <t>6.22</t>
  </si>
  <si>
    <t>6.23</t>
  </si>
  <si>
    <t>6.24</t>
  </si>
  <si>
    <t>6.25</t>
  </si>
  <si>
    <t>9.6</t>
  </si>
  <si>
    <t>9.7</t>
  </si>
  <si>
    <t>9.8</t>
  </si>
  <si>
    <t>9.9</t>
  </si>
  <si>
    <t>9.10</t>
  </si>
  <si>
    <t>1. PRELIMINARES</t>
  </si>
  <si>
    <t>2. TENDIDO AEREO</t>
  </si>
  <si>
    <t>3. TENDIDO SUBTERRANEO</t>
  </si>
  <si>
    <t>4. POSTACION</t>
  </si>
  <si>
    <t>5. FIBRA ÓPTICA</t>
  </si>
  <si>
    <t>6. CABLEADO Y PATCHCORD</t>
  </si>
  <si>
    <t>7. SERVICIOS DE INSTALACIÓN</t>
  </si>
  <si>
    <t>8. GABINETES</t>
  </si>
  <si>
    <t>9. PROVISIÓN E INSTALACIÓN MATERIALES DE ENERGÍA</t>
  </si>
  <si>
    <t>Provisión e instalación de set completo de ferretería tipo duplo para cable ADSS</t>
  </si>
  <si>
    <t>Provisión e instalación de set completo de ferretería tipo paso para cable ADSS</t>
  </si>
  <si>
    <t>Provisión e instalación de set completo ferretería ADSS antivibrador para cable ADSS</t>
  </si>
  <si>
    <t>2.30</t>
  </si>
  <si>
    <t>Provisión e Instalación de Tensor Plástico</t>
  </si>
  <si>
    <t>Instalación de Cable DROP</t>
  </si>
  <si>
    <t>Provisión e Instalación de Tensor para Cable DROP</t>
  </si>
  <si>
    <t>Provisión e Instalación de Roseta Óptica de 1 Salida</t>
  </si>
  <si>
    <t>Provisión e Instalación de Roseta Óptica de 2 Salida</t>
  </si>
  <si>
    <t>Provisión e Instalación de Roseta Óptica de 4 Salida</t>
  </si>
  <si>
    <t>Limpieza de Cámaras Pequeñas</t>
  </si>
  <si>
    <t>Limpieza de Cámaras Medianas 2Fr</t>
  </si>
  <si>
    <t>Limpieza de Cámaras Grandes (CT1, XD, otros)</t>
  </si>
  <si>
    <t>Limpieza de Ductos</t>
  </si>
  <si>
    <t>Desbroce (Desmalezaje Manual)</t>
  </si>
  <si>
    <t>M2</t>
  </si>
  <si>
    <t xml:space="preserve">Provisión e instalación de  bandeja deslizable ODF de 19” de 24 posiciones  SC/PC </t>
  </si>
  <si>
    <t>Conduit Ø 1 1/2" adosado a la pared con abrazaderas</t>
  </si>
  <si>
    <t>Cupla conduit  Ø 1 1/2"</t>
  </si>
  <si>
    <t>Curva conduit Ø 1 1/2"</t>
  </si>
  <si>
    <t>Provisión e Instalación Gabinetes de pared (Rack) debe poseer las siguientes Características:
- 4  unidades de Rack 19”
- Puerta frontal con vidrio de seguridad.
- Apertura de puerta frontal de 180°.
- Entrada de cables superior e inferior.
- Cerradura con llave en puerta frontal.
- Paneles laterales desmontables.
- Entrada de Ventilación frontal y lateral.
- Kit de pernos y tuercas enjauladas.
- Grado de Protección IP20.
- Debe cumplir las normas ETSI estándar
- Color negro
- Dimensiones 19" 4U - 600 x 450 x 245 mm (Ancho x Fondo x Alto)</t>
  </si>
  <si>
    <t>Patch Panel 24 puertos 1RMS</t>
  </si>
  <si>
    <t>Jack Negro - Max Module, flat, cat6, universal, black, bulk</t>
  </si>
  <si>
    <t>Tapa Ciega Max Negro</t>
  </si>
  <si>
    <t>Bandeja Voladiza no ventilada, 270MMx1U</t>
  </si>
  <si>
    <t>Ordenador de cables horizontales frontal de 1U</t>
  </si>
  <si>
    <t>6.30</t>
  </si>
  <si>
    <t>Servicio de instalación de un SFP</t>
  </si>
  <si>
    <t>Provisión e Instalación de Gabinetes Outdoor de 19” capaces de alojar  ODF y Media Converter descritos en los puntos 1.1 y 1.4 del inciso 4 (REQUERIMIENTOS DE INSTALCIÓN) con todos sus accesorios de montaje, estos gabinetes deben ser montados (Instalados) sobre loza de cemento o en un gabinete APM30.
Los gabinetes deben poseer las siguientes características:
- Dimensiones fijas: 0.7m  x 0.6m x 0.48m (alto x ancho x profundidad) apto para montaje sobre gabinete APM30.
- Grado de protección IP64.
- Sistema de ventilación o climatización: con capacidad para mantener una temperatura al interior entre 20°C y 30°C (potencia de carga 1500W, -48VDC).
- Pasa cables que interconecten los gabinetes inferior y superior. impermeabilizado para la salida de cables de energía y datos.</t>
  </si>
  <si>
    <t>Provisión e instalación de patch-cord de F.O. duplex conectorizado SC/APC - LC/APC, de L=3 m</t>
  </si>
  <si>
    <t>Provisión e instalación de patch-cord de F.O. duplex conectorizado SC/APC - LC/APC, de L=6 m</t>
  </si>
  <si>
    <t>Provisión e instalación de patch-cord de F.O. duplex conectorizado SC/APC - LC/APC, de L=10 m</t>
  </si>
  <si>
    <t>Provisión e instalación de patch-cord de F.O. duplex conectorizado SC/APC - LC/APC, de L=15 m</t>
  </si>
  <si>
    <t>Provisión e instalación de patch-cord de F.O. duplex conectorizado SC/APC - LC/APC, de L=20 m</t>
  </si>
  <si>
    <t>Provisión e instalación de patch-cord de F.O. duplex conectorizado SC/APC - LC/APC, de L=30 m</t>
  </si>
  <si>
    <t>Provisión e instalación de patch-cord de F.O. duplex conectorizado SC/APC - LC/APC, de L=50 m</t>
  </si>
  <si>
    <t>Provisión e instalación de patch-cord de F.O. duplex conectorizado SC/PC - LC/PC, de L=3 m</t>
  </si>
  <si>
    <t>Provisión e instalación de patch-cord de F.O. duplex conectorizado SC/PC - LC/PC, de L=6 m</t>
  </si>
  <si>
    <t>Provisión e instalación de patch-cord de F.O. duplex conectorizado SC/PC - LC/PC, de L=10 m</t>
  </si>
  <si>
    <t>Provisión e instalación de patch-cord de F.O. duplex conectorizado SC/PC - LC/PC, de L=15 m</t>
  </si>
  <si>
    <t>Provisión e instalación de patch-cord de F.O. duplex conectorizado SC/PC - LC/PC, de L=20 m</t>
  </si>
  <si>
    <t>Provisión e instalación de patch-cord de F.O. duplex conectorizado SC/PC - LC/PC, de L=30 m</t>
  </si>
  <si>
    <t>Provisión e instalación de patch-cord de F.O. duplex conectorizado SC/PC - LC/PC, de L=50 m</t>
  </si>
  <si>
    <t>Provisión e instalación de patch-cord de F.O. duplex conectorizado LC/PC - LC/PC, de L=3 m</t>
  </si>
  <si>
    <t>Provisión e instalación de patch-cord de F.O. duplex conectorizado LC/PC - LC/PC, de L=6 m</t>
  </si>
  <si>
    <t>Provisión e instalación de patch-cord de F.O. duplex conectorizado LC/PC - LC/PC, de L=10 m</t>
  </si>
  <si>
    <t>Provisión e instalación de patch-cord de F.O. duplex conectorizado LC/PC - LC/PC, de L=15 m</t>
  </si>
  <si>
    <t>Provisión e instalación de patch-cord de F.O. duplex conectorizado LC/PC - LC/PC, de L=20 m</t>
  </si>
  <si>
    <t>Provisión e instalación de patch-cord de F.O. duplex conectorizado LC/PC - LC/PC, de L=30 m</t>
  </si>
  <si>
    <t>Provisión e instalación de patch-cord de F.O. duplex conectorizado LC/PC - LC/PC, de L=50 m</t>
  </si>
  <si>
    <t>KM</t>
  </si>
  <si>
    <t>Elaboración de Documentación Final As Built (2 ejemplares impresos)</t>
  </si>
  <si>
    <r>
      <t xml:space="preserve">Relevamiento Topográfico Geo referenciado De La Línea De Tendido Y Elaboración Del Diseño Final – Plan De Tendido Por Acometida </t>
    </r>
    <r>
      <rPr>
        <b/>
        <sz val="10"/>
        <color rgb="FF366092"/>
        <rFont val="Tahoma"/>
        <family val="2"/>
      </rPr>
      <t>(Para tendidos menores o iguales a 3 Km)</t>
    </r>
  </si>
  <si>
    <r>
      <t>Relevamiento Topográfico Geo referenciado De La Línea De Tendido Y Elaboración Del Diseño Final – Plan De Tendido Por Acometida</t>
    </r>
    <r>
      <rPr>
        <b/>
        <sz val="10"/>
        <color rgb="FF366092"/>
        <rFont val="Tahoma"/>
        <family val="2"/>
      </rPr>
      <t xml:space="preserve"> (Para tendidos mayores a 3Km)</t>
    </r>
  </si>
  <si>
    <t>Traslado de hasta 5 Kilómetros de cable de Fibra Óptica desde almacén regional a sitio destino (distancia hasta 10 Km.)</t>
  </si>
  <si>
    <t>Traslado de hasta 5 Kilómetros de cable de Fibra Óptica desde almacén regional a sitio destino (distancia de mayor a 10 hasta 20 Km.)</t>
  </si>
  <si>
    <t>Traslado de hasta 5 Kilómetros de cable de Fibra Óptica desde almacén regional a sitio destino (distancia de mayor a 20 hasta 30 Km.)</t>
  </si>
  <si>
    <t>Traslado de hasta 5 Kilómetros de cable de Fibra Óptica desde almacén regional a sitio destino (distancia de mayor a 30 hasta 60 Km.)</t>
  </si>
  <si>
    <t>Traslado de hasta 5 Kilómetros de cable de Fibra Óptica desde almacén regional a sitio destino (distancia de mayor a 60 hasta 80 Km.)</t>
  </si>
  <si>
    <t>Traslado de hasta 5 Kilómetros de cable de Fibra Óptica desde almacén regional a sitio destino (distancia de mayor a 80 hasta 100 Km.)</t>
  </si>
  <si>
    <t>Provisión e Instalación Soporte Mural de Paso y accesorios de sujeción de cable</t>
  </si>
  <si>
    <t>Provisión e Instalación de Soporte Mural Terminal y accesorios de sujeción de cable</t>
  </si>
  <si>
    <t>Provisión e instalación de accesorios [puesta a tierra]</t>
  </si>
  <si>
    <t>Pintado de ferretería autoadhesivo</t>
  </si>
  <si>
    <t xml:space="preserve">Provisión e Instalación de Anillas Guía </t>
  </si>
  <si>
    <t>Provisión e Instalación de Cinta de Acero mas hebilla dentada</t>
  </si>
  <si>
    <t>CABLE DROP</t>
  </si>
  <si>
    <t>provisión e Instalación de Conector SC (empalme mecánico)</t>
  </si>
  <si>
    <t>Subterráneo - Cruce carretera tipo topo</t>
  </si>
  <si>
    <t>CORTE Y ROTURA DE CALZADA DE ASFALTO + REPOSICIÓN POSTERIOR</t>
  </si>
  <si>
    <t>CORTE Y ROTURA DE CALZADA H°A° E =&lt; 20CM  + REPOSICIÓN POSTERIOR</t>
  </si>
  <si>
    <t>CORTE Y ROTURA CALZADA H°S° E=&lt;20CM + REPOSICIÓN POSTERIOR</t>
  </si>
  <si>
    <t>RETIRO DE EMPEDRADO DE CALZADA O VEREDA + REPOSICIÓN POSTERIOR</t>
  </si>
  <si>
    <t>Provisión e instalación de accesorios [subida lateral - Tipo 1 - Con Conduit]</t>
  </si>
  <si>
    <t xml:space="preserve">Provisión e instalación de accesorios [subida lateral - Tipo 2 - Con PVC] </t>
  </si>
  <si>
    <t>Provisión y tendido FR monotubo de PVC 1 1/2 mas cinta de señalización</t>
  </si>
  <si>
    <t>Tendido de cable de F.O. en ducto existente</t>
  </si>
  <si>
    <t>RETIRO DE ADOQUINES DE CALZADA O VEREDA + REPOSICIÓN POSTERIOR</t>
  </si>
  <si>
    <t>RETIRO DE CESPED DE CALZADA O VEREDA + REPOSICIÓN POSTERIOR</t>
  </si>
  <si>
    <t>Provisión e instalación de poste de madera de 9 [m.] madera tratada + TRANSPORTE</t>
  </si>
  <si>
    <t>Provisión e instalación de poste de madera de 11 [m.] madera tratada + TRANSPORTE</t>
  </si>
  <si>
    <t>Ejecución de empalmes de línea (continuidad)</t>
  </si>
  <si>
    <t>Servicio de instalación de un  ONT para servicio de FTTH</t>
  </si>
  <si>
    <t>Traslado de hasta 5 Kilómetros de cable de Fibra Óptica desde almacén regional a sitio destino (distancia de mayor 100 Km.)</t>
  </si>
  <si>
    <t>Construcción Cámaras simple HH</t>
  </si>
  <si>
    <t>Relleno y compactado con material seleccionado de la excavación</t>
  </si>
  <si>
    <t>Provisión e Instalación de ducto de PVC de 3 " mas cinta de señalización</t>
  </si>
  <si>
    <t>Provisión e Instalación de ducto de PVC de 4 " mas cinta de señalización</t>
  </si>
  <si>
    <t>Medida bidireccional de retro difusión y potencia</t>
  </si>
  <si>
    <t xml:space="preserve">Servicio de instalación de un  media comverter en la estación  de ENTEL S.A. (destino) provisto por Entel s.a. </t>
  </si>
  <si>
    <t>Conduit 2 1/2" Incluye elementos de seguridad (Cinta de acero en 5 puntos)</t>
  </si>
  <si>
    <t>Conduit 1" Incluye elementos de seguridad (Cinta de acero en 5 puntos)</t>
  </si>
  <si>
    <t>Construcción Cámaras tipo 2Fra</t>
  </si>
  <si>
    <t>Construcción Cámaras tipo 2Frb</t>
  </si>
  <si>
    <t>3.20</t>
  </si>
  <si>
    <t>4.5</t>
  </si>
  <si>
    <t>4.6</t>
  </si>
  <si>
    <t>5.6</t>
  </si>
  <si>
    <t>5.7</t>
  </si>
  <si>
    <t>5.8</t>
  </si>
  <si>
    <t>5.9</t>
  </si>
  <si>
    <t>5.10</t>
  </si>
  <si>
    <t>Provisión e instalación de Ferretería duplo para tendidos con devanado</t>
  </si>
  <si>
    <t>Provisión e instalación de Ferretería terminal para tendidos con devanado</t>
  </si>
  <si>
    <t>Provisión e instalación de Ferretería Paso para tendidos con devanado</t>
  </si>
  <si>
    <t>Servicio de instalación de poste de PRFV de 9 [m.] + TRANSPORTE</t>
  </si>
  <si>
    <t>Servicio de instalación de poste de PRFV de 11 [m.] + TRANSPORTE</t>
  </si>
  <si>
    <t>Provisión e Instalación de canaleta plástica(1/2") para interior</t>
  </si>
  <si>
    <t>Provisión e Instalación de canaleta plástica(3/4") para interior</t>
  </si>
  <si>
    <t>Provisión e Instalación de Cable canal</t>
  </si>
  <si>
    <t xml:space="preserve">Ejecución de empalmes de derivación </t>
  </si>
  <si>
    <t>Provisión e Instalación de Caja de empalme para cable de 24 hilos Tipo PLP modelo coyote runt con 2 bandejas, 3 entradas y soporte para sujeción en poste</t>
  </si>
  <si>
    <t>Provisión e Instalación de Caja de empalme para cable de 48 hilos Tipo PLP modelo coyote runt igual o mayor a 4 bandejas, 6 entradas y soporte para sujeción en poste</t>
  </si>
  <si>
    <t>Provisión de Cable de FO de 24 hilos - ADSS G.652.D vano 80</t>
  </si>
  <si>
    <t>Provisión de Cable de FO de 48 hilos - ADSS G.652.D vano 80</t>
  </si>
  <si>
    <t>Pruebas antes del tendido</t>
  </si>
  <si>
    <r>
      <t xml:space="preserve">Provisión e instalación de set completo de ferretería </t>
    </r>
    <r>
      <rPr>
        <b/>
        <sz val="10"/>
        <color rgb="FF366092"/>
        <rFont val="Tahoma"/>
        <family val="2"/>
      </rPr>
      <t>terminal</t>
    </r>
    <r>
      <rPr>
        <sz val="10"/>
        <color rgb="FF366092"/>
        <rFont val="Tahoma"/>
        <family val="2"/>
      </rPr>
      <t xml:space="preserve"> para cable ADSS</t>
    </r>
  </si>
  <si>
    <r>
      <t xml:space="preserve">Servicio de instalación de un  media comverter provisto por ENTEL S.A. en un gabinete de pared en la </t>
    </r>
    <r>
      <rPr>
        <sz val="10"/>
        <color rgb="FF004990"/>
        <rFont val="Tahoma"/>
        <family val="2"/>
      </rPr>
      <t>nueva estación de Entel</t>
    </r>
  </si>
  <si>
    <t>PRECIOS UNITARIOS "ABROS TECHNOLOGIES SRL" - GESTIÓN 2017</t>
  </si>
  <si>
    <t>SELECCIÓN DE PROVEEDORES  N° 037/2016</t>
  </si>
  <si>
    <t>“SERVICIO DE INSTALACION DE FIBRA ÓPTICA - GESTIÓN 2017”</t>
  </si>
  <si>
    <t>"TABLA DE PRECIOS REFERENCIALES SELECCIÓN DE PROVEEDORES ULTIMA MILLA FIBRA ÓPTICA"</t>
  </si>
  <si>
    <t xml:space="preserve"> –</t>
  </si>
  <si>
    <t>TOTAL BS.[BRUTO]</t>
  </si>
  <si>
    <t>CANTIDADES EJECUTADAS</t>
  </si>
  <si>
    <t>a</t>
  </si>
  <si>
    <t>b</t>
  </si>
  <si>
    <t>c</t>
  </si>
  <si>
    <t>d</t>
  </si>
  <si>
    <t>e</t>
  </si>
  <si>
    <t>f</t>
  </si>
  <si>
    <r>
      <t xml:space="preserve">PRECIO
 UNITARIO
 [ Bs.]
REFERENCIAL ENTEL - CIUDADES CAPITALES </t>
    </r>
    <r>
      <rPr>
        <b/>
        <sz val="10"/>
        <color theme="1"/>
        <rFont val="Tahoma"/>
        <family val="2"/>
      </rPr>
      <t>[BRUTO]</t>
    </r>
  </si>
  <si>
    <r>
      <t xml:space="preserve">PRECIO
 UNITARIO
 [ Bs.]
REFERENCIAL ENTEL - CIUDADES CAPITALES </t>
    </r>
    <r>
      <rPr>
        <b/>
        <sz val="10"/>
        <rFont val="Tahoma"/>
        <family val="2"/>
      </rPr>
      <t>[BRUTO]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</si>
</sst>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24" x14ac:knownFonts="1">
    <font>
      <sz val="11"/>
      <color theme="1"/>
      <name val="Calibri"/>
      <family val="2"/>
      <scheme val="minor"/>
    </font>
    <font>
      <sz val="10"/>
      <color rgb="FF366092"/>
      <name val="Tahoma"/>
      <family val="2"/>
    </font>
    <font>
      <sz val="10"/>
      <color theme="1"/>
      <name val="Calibri"/>
      <family val="2"/>
      <scheme val="minor"/>
    </font>
    <font>
      <sz val="8"/>
      <color rgb="FF366092"/>
      <name val="Tahoma"/>
      <family val="2"/>
    </font>
    <font>
      <b/>
      <sz val="10"/>
      <color rgb="FF366092"/>
      <name val="Tahoma"/>
      <family val="2"/>
    </font>
    <font>
      <sz val="10"/>
      <color theme="1"/>
      <name val="Tahoma"/>
      <family val="2"/>
    </font>
    <font>
      <sz val="10"/>
      <color rgb="FF004990"/>
      <name val="Tahoma"/>
      <family val="2"/>
    </font>
    <font>
      <b/>
      <sz val="11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11"/>
      <color rgb="FF365F91"/>
      <name val="Tahoma"/>
      <family val="2"/>
    </font>
    <font>
      <sz val="10"/>
      <color theme="3" tint="-0.249977111117893"/>
      <name val="Tahoma"/>
      <family val="2"/>
    </font>
    <font>
      <sz val="12"/>
      <color theme="1"/>
      <name val="Calibri"/>
      <family val="2"/>
      <scheme val="minor"/>
    </font>
    <font>
      <sz val="12"/>
      <color rgb="FF365F91"/>
      <name val="Tahoma"/>
      <family val="2"/>
    </font>
    <font>
      <b/>
      <sz val="12"/>
      <color rgb="FF365F91"/>
      <name val="Tahoma"/>
      <family val="2"/>
    </font>
    <font>
      <b/>
      <sz val="12"/>
      <name val="Tahoma"/>
      <family val="2"/>
    </font>
    <font>
      <sz val="12"/>
      <color rgb="FF366092"/>
      <name val="Tahoma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Tahoma"/>
      <family val="2"/>
    </font>
    <font>
      <sz val="1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7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Fill="1" applyBorder="1" applyAlignment="1">
      <alignment horizontal="justify" vertical="center" wrapText="1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vertical="center"/>
    </xf>
    <xf numFmtId="0" fontId="11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2" fillId="0" borderId="0" xfId="0" applyFont="1"/>
    <xf numFmtId="4" fontId="12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5" fillId="2" borderId="6" xfId="0" applyFont="1" applyFill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justify" vertical="center"/>
    </xf>
    <xf numFmtId="0" fontId="1" fillId="0" borderId="1" xfId="0" applyFont="1" applyBorder="1" applyAlignment="1">
      <alignment horizontal="justify" vertical="center"/>
    </xf>
    <xf numFmtId="4" fontId="16" fillId="0" borderId="3" xfId="0" applyNumberFormat="1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top"/>
    </xf>
    <xf numFmtId="0" fontId="15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9" fontId="2" fillId="0" borderId="0" xfId="0" applyNumberFormat="1" applyFont="1"/>
    <xf numFmtId="4" fontId="16" fillId="0" borderId="2" xfId="0" applyNumberFormat="1" applyFont="1" applyBorder="1" applyAlignment="1">
      <alignment horizontal="center" vertical="center"/>
    </xf>
    <xf numFmtId="0" fontId="18" fillId="0" borderId="9" xfId="0" applyFont="1" applyBorder="1" applyAlignment="1">
      <alignment horizontal="center"/>
    </xf>
    <xf numFmtId="164" fontId="19" fillId="0" borderId="10" xfId="1" applyFont="1" applyBorder="1"/>
    <xf numFmtId="164" fontId="15" fillId="2" borderId="1" xfId="1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top"/>
    </xf>
    <xf numFmtId="0" fontId="8" fillId="2" borderId="5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wrapText="1"/>
    </xf>
    <xf numFmtId="0" fontId="21" fillId="0" borderId="0" xfId="0" applyFont="1" applyAlignment="1">
      <alignment horizontal="center" wrapText="1"/>
    </xf>
    <xf numFmtId="0" fontId="22" fillId="0" borderId="0" xfId="0" applyFont="1"/>
    <xf numFmtId="0" fontId="21" fillId="0" borderId="0" xfId="0" applyFont="1"/>
    <xf numFmtId="0" fontId="8" fillId="2" borderId="3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366092"/>
      <color rgb="FF004990"/>
      <color rgb="FF003399"/>
      <color rgb="FFFFFFFF"/>
      <color rgb="FFFFFFCC"/>
      <color rgb="FFFFE9BD"/>
      <color rgb="FFCCE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16933</xdr:colOff>
      <xdr:row>0</xdr:row>
      <xdr:rowOff>57150</xdr:rowOff>
    </xdr:from>
    <xdr:to>
      <xdr:col>1</xdr:col>
      <xdr:colOff>1635025</xdr:colOff>
      <xdr:row>3</xdr:row>
      <xdr:rowOff>95250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46" t="7228" r="3436" b="13745"/>
        <a:stretch/>
      </xdr:blipFill>
      <xdr:spPr>
        <a:xfrm>
          <a:off x="16933" y="57150"/>
          <a:ext cx="1967342" cy="641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0"/>
  <sheetViews>
    <sheetView tabSelected="1" view="pageBreakPreview" zoomScale="90" zoomScaleNormal="55" zoomScaleSheetLayoutView="90" workbookViewId="0">
      <selection activeCell="H9" sqref="H9"/>
    </sheetView>
  </sheetViews>
  <sheetFormatPr baseColWidth="10" defaultColWidth="9.140625" defaultRowHeight="15.75" x14ac:dyDescent="0.25"/>
  <cols>
    <col min="1" max="1" width="5.28515625" style="30" bestFit="1" customWidth="1"/>
    <col min="2" max="2" width="82.7109375" style="2" customWidth="1"/>
    <col min="3" max="3" width="8.85546875" style="3" customWidth="1"/>
    <col min="4" max="4" width="23.140625" style="32" customWidth="1"/>
    <col min="5" max="5" width="19.5703125" style="32" customWidth="1"/>
    <col min="6" max="6" width="19.85546875" style="1" customWidth="1"/>
    <col min="7" max="16384" width="9.140625" style="1"/>
  </cols>
  <sheetData>
    <row r="1" spans="1:15" x14ac:dyDescent="0.25">
      <c r="A1" s="57" t="s">
        <v>235</v>
      </c>
      <c r="B1" s="58" t="s">
        <v>236</v>
      </c>
      <c r="C1" s="59" t="s">
        <v>237</v>
      </c>
      <c r="D1" s="60" t="s">
        <v>238</v>
      </c>
      <c r="E1" s="60" t="s">
        <v>239</v>
      </c>
      <c r="F1" s="61" t="s">
        <v>240</v>
      </c>
    </row>
    <row r="2" spans="1:15" ht="15.75" customHeight="1" x14ac:dyDescent="0.25"/>
    <row r="3" spans="1:15" ht="15.75" customHeight="1" x14ac:dyDescent="0.2">
      <c r="A3" s="67" t="s">
        <v>229</v>
      </c>
      <c r="B3" s="67"/>
      <c r="C3" s="67"/>
      <c r="D3" s="67"/>
      <c r="E3" s="67"/>
      <c r="F3" s="67"/>
      <c r="G3" s="51"/>
      <c r="H3" s="51"/>
      <c r="I3" s="51"/>
      <c r="J3" s="51"/>
    </row>
    <row r="4" spans="1:15" x14ac:dyDescent="0.25">
      <c r="A4" s="67" t="s">
        <v>230</v>
      </c>
      <c r="B4" s="67"/>
      <c r="C4" s="67"/>
      <c r="D4" s="67"/>
      <c r="E4" s="67"/>
      <c r="F4" s="67"/>
      <c r="G4" s="51"/>
      <c r="H4" s="51"/>
      <c r="I4" s="51"/>
      <c r="J4" s="51"/>
      <c r="K4" s="33"/>
      <c r="L4" s="34"/>
      <c r="M4" s="31"/>
      <c r="N4" s="31"/>
      <c r="O4" s="33"/>
    </row>
    <row r="5" spans="1:15" x14ac:dyDescent="0.25">
      <c r="A5" s="67" t="s">
        <v>231</v>
      </c>
      <c r="B5" s="67"/>
      <c r="C5" s="67"/>
      <c r="D5" s="67"/>
      <c r="E5" s="67"/>
      <c r="F5" s="67"/>
      <c r="G5" s="51"/>
      <c r="H5" s="51"/>
      <c r="I5" s="51"/>
      <c r="J5" s="51"/>
      <c r="K5" s="33"/>
      <c r="L5" s="34"/>
      <c r="M5" s="31"/>
      <c r="N5" s="31"/>
      <c r="O5" s="33"/>
    </row>
    <row r="6" spans="1:15" x14ac:dyDescent="0.25">
      <c r="A6" s="66" t="s">
        <v>228</v>
      </c>
      <c r="B6" s="66"/>
      <c r="C6" s="66"/>
      <c r="D6" s="66"/>
      <c r="E6" s="66"/>
      <c r="F6" s="66"/>
      <c r="G6" s="52"/>
      <c r="H6" s="52"/>
      <c r="I6" s="52"/>
      <c r="J6" s="52"/>
      <c r="K6" s="33"/>
      <c r="L6" s="34"/>
      <c r="M6" s="31"/>
      <c r="N6" s="31"/>
      <c r="O6" s="33"/>
    </row>
    <row r="7" spans="1:15" x14ac:dyDescent="0.25">
      <c r="A7" s="66"/>
      <c r="B7" s="66"/>
      <c r="C7" s="66"/>
      <c r="D7" s="66"/>
      <c r="E7" s="66"/>
      <c r="F7" s="66"/>
      <c r="H7" s="32"/>
      <c r="I7" s="32"/>
      <c r="J7" s="32"/>
      <c r="K7" s="33"/>
      <c r="L7" s="34"/>
      <c r="M7" s="31"/>
      <c r="N7" s="31"/>
      <c r="O7" s="33"/>
    </row>
    <row r="8" spans="1:15" ht="86.25" customHeight="1" x14ac:dyDescent="0.2">
      <c r="A8" s="23" t="s">
        <v>0</v>
      </c>
      <c r="B8" s="14" t="s">
        <v>1</v>
      </c>
      <c r="C8" s="19" t="s">
        <v>2</v>
      </c>
      <c r="D8" s="14" t="s">
        <v>241</v>
      </c>
      <c r="E8" s="14" t="s">
        <v>234</v>
      </c>
      <c r="F8" s="14" t="s">
        <v>242</v>
      </c>
    </row>
    <row r="9" spans="1:15" ht="15" customHeight="1" x14ac:dyDescent="0.2">
      <c r="A9" s="64" t="s">
        <v>101</v>
      </c>
      <c r="B9" s="65"/>
      <c r="C9" s="65"/>
      <c r="D9" s="41" t="s">
        <v>232</v>
      </c>
      <c r="E9" s="40" t="s">
        <v>232</v>
      </c>
      <c r="F9" s="40" t="s">
        <v>232</v>
      </c>
    </row>
    <row r="10" spans="1:15" ht="36" customHeight="1" x14ac:dyDescent="0.2">
      <c r="A10" s="24" t="s">
        <v>48</v>
      </c>
      <c r="B10" s="38" t="s">
        <v>162</v>
      </c>
      <c r="C10" s="4" t="s">
        <v>8</v>
      </c>
      <c r="D10" s="39">
        <v>1.35</v>
      </c>
      <c r="E10" s="36"/>
      <c r="F10" s="45">
        <f t="shared" ref="F10:F19" si="0">D10*E10</f>
        <v>0</v>
      </c>
    </row>
    <row r="11" spans="1:15" ht="37.5" customHeight="1" x14ac:dyDescent="0.2">
      <c r="A11" s="24">
        <v>1.2</v>
      </c>
      <c r="B11" s="5" t="s">
        <v>163</v>
      </c>
      <c r="C11" s="4" t="s">
        <v>47</v>
      </c>
      <c r="D11" s="39">
        <v>4050.0000000000005</v>
      </c>
      <c r="E11" s="36"/>
      <c r="F11" s="45">
        <f t="shared" si="0"/>
        <v>0</v>
      </c>
    </row>
    <row r="12" spans="1:15" ht="21.75" customHeight="1" x14ac:dyDescent="0.2">
      <c r="A12" s="24">
        <v>1.3</v>
      </c>
      <c r="B12" s="6" t="s">
        <v>161</v>
      </c>
      <c r="C12" s="7" t="s">
        <v>160</v>
      </c>
      <c r="D12" s="39">
        <v>160</v>
      </c>
      <c r="E12" s="36"/>
      <c r="F12" s="45">
        <f t="shared" si="0"/>
        <v>0</v>
      </c>
    </row>
    <row r="13" spans="1:15" ht="33" customHeight="1" x14ac:dyDescent="0.2">
      <c r="A13" s="24">
        <v>1.4</v>
      </c>
      <c r="B13" s="6" t="s">
        <v>164</v>
      </c>
      <c r="C13" s="54" t="s">
        <v>47</v>
      </c>
      <c r="D13" s="39">
        <v>120</v>
      </c>
      <c r="E13" s="36"/>
      <c r="F13" s="45">
        <f t="shared" si="0"/>
        <v>0</v>
      </c>
    </row>
    <row r="14" spans="1:15" ht="30" customHeight="1" x14ac:dyDescent="0.2">
      <c r="A14" s="24">
        <v>1.5</v>
      </c>
      <c r="B14" s="6" t="s">
        <v>165</v>
      </c>
      <c r="C14" s="54" t="s">
        <v>47</v>
      </c>
      <c r="D14" s="39">
        <v>240</v>
      </c>
      <c r="E14" s="36"/>
      <c r="F14" s="45">
        <f t="shared" si="0"/>
        <v>0</v>
      </c>
    </row>
    <row r="15" spans="1:15" ht="30.75" customHeight="1" x14ac:dyDescent="0.2">
      <c r="A15" s="24">
        <v>1.6</v>
      </c>
      <c r="B15" s="6" t="s">
        <v>166</v>
      </c>
      <c r="C15" s="54" t="s">
        <v>47</v>
      </c>
      <c r="D15" s="39">
        <v>368</v>
      </c>
      <c r="E15" s="36"/>
      <c r="F15" s="45">
        <f t="shared" si="0"/>
        <v>0</v>
      </c>
    </row>
    <row r="16" spans="1:15" ht="35.25" customHeight="1" x14ac:dyDescent="0.2">
      <c r="A16" s="24">
        <v>1.7</v>
      </c>
      <c r="B16" s="6" t="s">
        <v>167</v>
      </c>
      <c r="C16" s="13" t="s">
        <v>47</v>
      </c>
      <c r="D16" s="39">
        <v>573</v>
      </c>
      <c r="E16" s="36"/>
      <c r="F16" s="45">
        <f t="shared" si="0"/>
        <v>0</v>
      </c>
    </row>
    <row r="17" spans="1:12" ht="32.25" customHeight="1" x14ac:dyDescent="0.2">
      <c r="A17" s="24">
        <v>1.8</v>
      </c>
      <c r="B17" s="6" t="s">
        <v>168</v>
      </c>
      <c r="C17" s="13" t="s">
        <v>47</v>
      </c>
      <c r="D17" s="39">
        <v>777</v>
      </c>
      <c r="E17" s="36"/>
      <c r="F17" s="45">
        <f t="shared" si="0"/>
        <v>0</v>
      </c>
    </row>
    <row r="18" spans="1:12" ht="33" customHeight="1" x14ac:dyDescent="0.2">
      <c r="A18" s="24">
        <v>1.9</v>
      </c>
      <c r="B18" s="6" t="s">
        <v>169</v>
      </c>
      <c r="C18" s="13" t="s">
        <v>47</v>
      </c>
      <c r="D18" s="39">
        <v>982</v>
      </c>
      <c r="E18" s="36"/>
      <c r="F18" s="45">
        <f t="shared" si="0"/>
        <v>0</v>
      </c>
    </row>
    <row r="19" spans="1:12" ht="29.25" customHeight="1" x14ac:dyDescent="0.2">
      <c r="A19" s="25" t="s">
        <v>49</v>
      </c>
      <c r="B19" s="6" t="s">
        <v>193</v>
      </c>
      <c r="C19" s="13" t="s">
        <v>47</v>
      </c>
      <c r="D19" s="39">
        <v>1187</v>
      </c>
      <c r="E19" s="36"/>
      <c r="F19" s="45">
        <f t="shared" si="0"/>
        <v>0</v>
      </c>
    </row>
    <row r="20" spans="1:12" ht="21.75" customHeight="1" x14ac:dyDescent="0.2">
      <c r="A20" s="62" t="s">
        <v>102</v>
      </c>
      <c r="B20" s="63"/>
      <c r="C20" s="63"/>
      <c r="D20" s="41" t="s">
        <v>232</v>
      </c>
      <c r="E20" s="40" t="s">
        <v>232</v>
      </c>
      <c r="F20" s="50" t="s">
        <v>232</v>
      </c>
    </row>
    <row r="21" spans="1:12" ht="21.75" customHeight="1" x14ac:dyDescent="0.2">
      <c r="A21" s="26">
        <v>2.1</v>
      </c>
      <c r="B21" s="6" t="s">
        <v>225</v>
      </c>
      <c r="C21" s="8" t="s">
        <v>4</v>
      </c>
      <c r="D21" s="39">
        <v>42</v>
      </c>
      <c r="E21" s="36"/>
      <c r="F21" s="45">
        <f>D21*E21</f>
        <v>0</v>
      </c>
    </row>
    <row r="22" spans="1:12" ht="21.75" customHeight="1" x14ac:dyDescent="0.2">
      <c r="A22" s="24">
        <v>2.2000000000000002</v>
      </c>
      <c r="B22" s="6" t="s">
        <v>110</v>
      </c>
      <c r="C22" s="8" t="s">
        <v>4</v>
      </c>
      <c r="D22" s="39">
        <v>561</v>
      </c>
      <c r="E22" s="36"/>
      <c r="F22" s="45">
        <f t="shared" ref="F22:F29" si="1">D22*E22</f>
        <v>0</v>
      </c>
    </row>
    <row r="23" spans="1:12" ht="21.75" customHeight="1" x14ac:dyDescent="0.2">
      <c r="A23" s="26">
        <v>2.2999999999999998</v>
      </c>
      <c r="B23" s="6" t="s">
        <v>111</v>
      </c>
      <c r="C23" s="8" t="s">
        <v>4</v>
      </c>
      <c r="D23" s="39">
        <v>307</v>
      </c>
      <c r="E23" s="36"/>
      <c r="F23" s="45">
        <f t="shared" si="1"/>
        <v>0</v>
      </c>
    </row>
    <row r="24" spans="1:12" ht="21.75" customHeight="1" x14ac:dyDescent="0.2">
      <c r="A24" s="24">
        <v>2.4</v>
      </c>
      <c r="B24" s="6" t="s">
        <v>5</v>
      </c>
      <c r="C24" s="8" t="s">
        <v>4</v>
      </c>
      <c r="D24" s="39">
        <v>491</v>
      </c>
      <c r="E24" s="36"/>
      <c r="F24" s="45">
        <f t="shared" si="1"/>
        <v>0</v>
      </c>
    </row>
    <row r="25" spans="1:12" ht="21.75" customHeight="1" x14ac:dyDescent="0.2">
      <c r="A25" s="26">
        <v>2.5</v>
      </c>
      <c r="B25" s="6" t="s">
        <v>112</v>
      </c>
      <c r="C25" s="8" t="s">
        <v>4</v>
      </c>
      <c r="D25" s="39">
        <v>170</v>
      </c>
      <c r="E25" s="36"/>
      <c r="F25" s="45">
        <f t="shared" si="1"/>
        <v>0</v>
      </c>
    </row>
    <row r="26" spans="1:12" ht="21.75" customHeight="1" x14ac:dyDescent="0.2">
      <c r="A26" s="24">
        <v>2.6</v>
      </c>
      <c r="B26" s="6" t="s">
        <v>226</v>
      </c>
      <c r="C26" s="8" t="s">
        <v>4</v>
      </c>
      <c r="D26" s="39">
        <v>393</v>
      </c>
      <c r="E26" s="36"/>
      <c r="F26" s="45">
        <f t="shared" si="1"/>
        <v>0</v>
      </c>
    </row>
    <row r="27" spans="1:12" ht="21.75" customHeight="1" x14ac:dyDescent="0.2">
      <c r="A27" s="26">
        <v>2.7</v>
      </c>
      <c r="B27" s="6" t="s">
        <v>212</v>
      </c>
      <c r="C27" s="8" t="s">
        <v>4</v>
      </c>
      <c r="D27" s="39">
        <v>248</v>
      </c>
      <c r="E27" s="36"/>
      <c r="F27" s="45">
        <f t="shared" si="1"/>
        <v>0</v>
      </c>
    </row>
    <row r="28" spans="1:12" ht="21.75" customHeight="1" x14ac:dyDescent="0.2">
      <c r="A28" s="24">
        <v>2.8</v>
      </c>
      <c r="B28" s="6" t="s">
        <v>213</v>
      </c>
      <c r="C28" s="8" t="s">
        <v>4</v>
      </c>
      <c r="D28" s="39">
        <v>174</v>
      </c>
      <c r="E28" s="36"/>
      <c r="F28" s="45">
        <f t="shared" si="1"/>
        <v>0</v>
      </c>
      <c r="K28" s="46"/>
      <c r="L28" s="46"/>
    </row>
    <row r="29" spans="1:12" ht="21.75" customHeight="1" x14ac:dyDescent="0.2">
      <c r="A29" s="26">
        <v>2.9</v>
      </c>
      <c r="B29" s="6" t="s">
        <v>214</v>
      </c>
      <c r="C29" s="8" t="s">
        <v>4</v>
      </c>
      <c r="D29" s="39">
        <v>169</v>
      </c>
      <c r="E29" s="36"/>
      <c r="F29" s="45">
        <f t="shared" si="1"/>
        <v>0</v>
      </c>
    </row>
    <row r="30" spans="1:12" ht="21.75" customHeight="1" x14ac:dyDescent="0.2">
      <c r="A30" s="25" t="s">
        <v>50</v>
      </c>
      <c r="B30" s="6" t="s">
        <v>170</v>
      </c>
      <c r="C30" s="8" t="s">
        <v>4</v>
      </c>
      <c r="D30" s="39">
        <v>60</v>
      </c>
      <c r="E30" s="36"/>
      <c r="F30" s="45">
        <f t="shared" ref="F30:F44" si="2">D30*E30</f>
        <v>0</v>
      </c>
    </row>
    <row r="31" spans="1:12" ht="21.75" customHeight="1" x14ac:dyDescent="0.2">
      <c r="A31" s="24">
        <v>2.11</v>
      </c>
      <c r="B31" s="6" t="s">
        <v>171</v>
      </c>
      <c r="C31" s="8" t="s">
        <v>4</v>
      </c>
      <c r="D31" s="39">
        <v>73</v>
      </c>
      <c r="E31" s="36"/>
      <c r="F31" s="45">
        <f t="shared" si="2"/>
        <v>0</v>
      </c>
    </row>
    <row r="32" spans="1:12" ht="21.75" customHeight="1" x14ac:dyDescent="0.2">
      <c r="A32" s="25">
        <v>2.12</v>
      </c>
      <c r="B32" s="6" t="s">
        <v>6</v>
      </c>
      <c r="C32" s="8" t="s">
        <v>4</v>
      </c>
      <c r="D32" s="39">
        <v>920</v>
      </c>
      <c r="E32" s="36"/>
      <c r="F32" s="45">
        <f t="shared" si="2"/>
        <v>0</v>
      </c>
    </row>
    <row r="33" spans="1:10" ht="21.75" customHeight="1" x14ac:dyDescent="0.2">
      <c r="A33" s="24">
        <v>2.13</v>
      </c>
      <c r="B33" s="6" t="s">
        <v>183</v>
      </c>
      <c r="C33" s="8" t="s">
        <v>4</v>
      </c>
      <c r="D33" s="39">
        <v>926</v>
      </c>
      <c r="E33" s="36"/>
      <c r="F33" s="45">
        <f t="shared" si="2"/>
        <v>0</v>
      </c>
    </row>
    <row r="34" spans="1:10" ht="21.75" customHeight="1" x14ac:dyDescent="0.2">
      <c r="A34" s="25">
        <v>2.14</v>
      </c>
      <c r="B34" s="6" t="s">
        <v>184</v>
      </c>
      <c r="C34" s="8" t="s">
        <v>4</v>
      </c>
      <c r="D34" s="39">
        <v>630</v>
      </c>
      <c r="E34" s="36"/>
      <c r="F34" s="45">
        <f t="shared" si="2"/>
        <v>0</v>
      </c>
    </row>
    <row r="35" spans="1:10" ht="21.75" customHeight="1" x14ac:dyDescent="0.2">
      <c r="A35" s="24">
        <v>2.15</v>
      </c>
      <c r="B35" s="6" t="s">
        <v>7</v>
      </c>
      <c r="C35" s="8" t="s">
        <v>8</v>
      </c>
      <c r="D35" s="39">
        <v>17</v>
      </c>
      <c r="E35" s="36"/>
      <c r="F35" s="45">
        <f t="shared" si="2"/>
        <v>0</v>
      </c>
    </row>
    <row r="36" spans="1:10" ht="21.75" customHeight="1" x14ac:dyDescent="0.2">
      <c r="A36" s="25">
        <v>2.16</v>
      </c>
      <c r="B36" s="6" t="s">
        <v>9</v>
      </c>
      <c r="C36" s="8" t="s">
        <v>8</v>
      </c>
      <c r="D36" s="39">
        <v>14</v>
      </c>
      <c r="E36" s="36"/>
      <c r="F36" s="45">
        <f t="shared" si="2"/>
        <v>0</v>
      </c>
    </row>
    <row r="37" spans="1:10" ht="21.75" customHeight="1" x14ac:dyDescent="0.2">
      <c r="A37" s="24">
        <v>2.17</v>
      </c>
      <c r="B37" s="6" t="s">
        <v>10</v>
      </c>
      <c r="C37" s="8" t="s">
        <v>8</v>
      </c>
      <c r="D37" s="39">
        <v>7</v>
      </c>
      <c r="E37" s="36"/>
      <c r="F37" s="45">
        <f t="shared" si="2"/>
        <v>0</v>
      </c>
    </row>
    <row r="38" spans="1:10" ht="21.75" customHeight="1" x14ac:dyDescent="0.2">
      <c r="A38" s="25">
        <v>2.1800000000000002</v>
      </c>
      <c r="B38" s="5" t="s">
        <v>11</v>
      </c>
      <c r="C38" s="9" t="s">
        <v>8</v>
      </c>
      <c r="D38" s="39">
        <v>6</v>
      </c>
      <c r="E38" s="36"/>
      <c r="F38" s="45">
        <f t="shared" si="2"/>
        <v>0</v>
      </c>
    </row>
    <row r="39" spans="1:10" ht="21.75" customHeight="1" x14ac:dyDescent="0.2">
      <c r="A39" s="24">
        <v>2.19</v>
      </c>
      <c r="B39" s="5" t="s">
        <v>223</v>
      </c>
      <c r="C39" s="9" t="s">
        <v>8</v>
      </c>
      <c r="D39" s="39">
        <v>17.399999999999999</v>
      </c>
      <c r="E39" s="36"/>
      <c r="F39" s="45">
        <f t="shared" si="2"/>
        <v>0</v>
      </c>
    </row>
    <row r="40" spans="1:10" ht="21.75" customHeight="1" x14ac:dyDescent="0.2">
      <c r="A40" s="25" t="s">
        <v>51</v>
      </c>
      <c r="B40" s="5" t="s">
        <v>224</v>
      </c>
      <c r="C40" s="9" t="s">
        <v>8</v>
      </c>
      <c r="D40" s="39">
        <v>30</v>
      </c>
      <c r="E40" s="36"/>
      <c r="F40" s="45">
        <f t="shared" si="2"/>
        <v>0</v>
      </c>
    </row>
    <row r="41" spans="1:10" ht="21.75" customHeight="1" x14ac:dyDescent="0.2">
      <c r="A41" s="24">
        <v>2.21</v>
      </c>
      <c r="B41" s="5" t="s">
        <v>173</v>
      </c>
      <c r="C41" s="9" t="s">
        <v>4</v>
      </c>
      <c r="D41" s="39">
        <v>7</v>
      </c>
      <c r="E41" s="36"/>
      <c r="F41" s="45">
        <f t="shared" si="2"/>
        <v>0</v>
      </c>
    </row>
    <row r="42" spans="1:10" ht="21.75" customHeight="1" x14ac:dyDescent="0.2">
      <c r="A42" s="25">
        <v>2.2200000000000002</v>
      </c>
      <c r="B42" s="5" t="s">
        <v>12</v>
      </c>
      <c r="C42" s="9" t="s">
        <v>8</v>
      </c>
      <c r="D42" s="39">
        <v>59</v>
      </c>
      <c r="E42" s="36"/>
      <c r="F42" s="45">
        <f t="shared" si="2"/>
        <v>0</v>
      </c>
    </row>
    <row r="43" spans="1:10" ht="21.75" customHeight="1" x14ac:dyDescent="0.2">
      <c r="A43" s="24">
        <v>2.23</v>
      </c>
      <c r="B43" s="5" t="s">
        <v>13</v>
      </c>
      <c r="C43" s="9" t="s">
        <v>4</v>
      </c>
      <c r="D43" s="39">
        <v>422</v>
      </c>
      <c r="E43" s="36"/>
      <c r="F43" s="45">
        <f t="shared" si="2"/>
        <v>0</v>
      </c>
    </row>
    <row r="44" spans="1:10" ht="21.75" customHeight="1" x14ac:dyDescent="0.2">
      <c r="A44" s="25"/>
      <c r="B44" s="5" t="s">
        <v>14</v>
      </c>
      <c r="C44" s="9" t="s">
        <v>4</v>
      </c>
      <c r="D44" s="39">
        <v>280</v>
      </c>
      <c r="E44" s="36"/>
      <c r="F44" s="45">
        <f t="shared" si="2"/>
        <v>0</v>
      </c>
    </row>
    <row r="45" spans="1:10" ht="21.75" customHeight="1" x14ac:dyDescent="0.2">
      <c r="A45" s="35"/>
      <c r="B45" s="62" t="s">
        <v>176</v>
      </c>
      <c r="C45" s="63"/>
      <c r="D45" s="41"/>
      <c r="E45" s="40" t="s">
        <v>232</v>
      </c>
      <c r="F45" s="50" t="s">
        <v>232</v>
      </c>
    </row>
    <row r="46" spans="1:10" ht="21.75" customHeight="1" x14ac:dyDescent="0.2">
      <c r="A46" s="24">
        <v>2.25</v>
      </c>
      <c r="B46" s="5" t="s">
        <v>174</v>
      </c>
      <c r="C46" s="9" t="s">
        <v>4</v>
      </c>
      <c r="D46" s="39">
        <v>10</v>
      </c>
      <c r="E46" s="36"/>
      <c r="F46" s="45">
        <f>D46*E46</f>
        <v>0</v>
      </c>
    </row>
    <row r="47" spans="1:10" ht="21.75" customHeight="1" x14ac:dyDescent="0.2">
      <c r="A47" s="24">
        <v>2.2599999999999998</v>
      </c>
      <c r="B47" s="5" t="s">
        <v>114</v>
      </c>
      <c r="C47" s="9" t="s">
        <v>4</v>
      </c>
      <c r="D47" s="39">
        <v>8</v>
      </c>
      <c r="E47" s="36"/>
      <c r="F47" s="45">
        <f t="shared" ref="F47:F54" si="3">D47*E47</f>
        <v>0</v>
      </c>
      <c r="I47" s="46"/>
      <c r="J47" s="46"/>
    </row>
    <row r="48" spans="1:10" ht="21.75" customHeight="1" x14ac:dyDescent="0.2">
      <c r="A48" s="24">
        <v>2.27</v>
      </c>
      <c r="B48" s="5" t="s">
        <v>175</v>
      </c>
      <c r="C48" s="9" t="s">
        <v>8</v>
      </c>
      <c r="D48" s="39">
        <v>20</v>
      </c>
      <c r="E48" s="36"/>
      <c r="F48" s="45">
        <f t="shared" si="3"/>
        <v>0</v>
      </c>
    </row>
    <row r="49" spans="1:6" ht="21.75" customHeight="1" x14ac:dyDescent="0.2">
      <c r="A49" s="24">
        <v>2.2799999999999998</v>
      </c>
      <c r="B49" s="5" t="s">
        <v>115</v>
      </c>
      <c r="C49" s="9" t="s">
        <v>8</v>
      </c>
      <c r="D49" s="39">
        <v>6</v>
      </c>
      <c r="E49" s="36"/>
      <c r="F49" s="45">
        <f t="shared" si="3"/>
        <v>0</v>
      </c>
    </row>
    <row r="50" spans="1:6" ht="21.75" customHeight="1" x14ac:dyDescent="0.2">
      <c r="A50" s="24">
        <v>2.29</v>
      </c>
      <c r="B50" s="5" t="s">
        <v>116</v>
      </c>
      <c r="C50" s="9" t="s">
        <v>4</v>
      </c>
      <c r="D50" s="39">
        <v>55</v>
      </c>
      <c r="E50" s="36"/>
      <c r="F50" s="45">
        <f t="shared" si="3"/>
        <v>0</v>
      </c>
    </row>
    <row r="51" spans="1:6" ht="21.75" customHeight="1" x14ac:dyDescent="0.2">
      <c r="A51" s="25" t="s">
        <v>113</v>
      </c>
      <c r="B51" s="5" t="s">
        <v>117</v>
      </c>
      <c r="C51" s="9" t="s">
        <v>4</v>
      </c>
      <c r="D51" s="39">
        <v>44</v>
      </c>
      <c r="E51" s="36"/>
      <c r="F51" s="45">
        <f t="shared" si="3"/>
        <v>0</v>
      </c>
    </row>
    <row r="52" spans="1:6" ht="21.75" customHeight="1" x14ac:dyDescent="0.2">
      <c r="A52" s="24">
        <v>2.31</v>
      </c>
      <c r="B52" s="5" t="s">
        <v>118</v>
      </c>
      <c r="C52" s="9" t="s">
        <v>4</v>
      </c>
      <c r="D52" s="39">
        <v>48</v>
      </c>
      <c r="E52" s="36"/>
      <c r="F52" s="45">
        <f t="shared" si="3"/>
        <v>0</v>
      </c>
    </row>
    <row r="53" spans="1:6" ht="21.75" customHeight="1" x14ac:dyDescent="0.2">
      <c r="A53" s="24">
        <v>2.3199999999999998</v>
      </c>
      <c r="B53" s="5" t="s">
        <v>119</v>
      </c>
      <c r="C53" s="9" t="s">
        <v>4</v>
      </c>
      <c r="D53" s="39">
        <v>56</v>
      </c>
      <c r="E53" s="36"/>
      <c r="F53" s="45">
        <f t="shared" si="3"/>
        <v>0</v>
      </c>
    </row>
    <row r="54" spans="1:6" ht="21.75" customHeight="1" x14ac:dyDescent="0.2">
      <c r="A54" s="24">
        <v>2.33</v>
      </c>
      <c r="B54" s="5" t="s">
        <v>177</v>
      </c>
      <c r="C54" s="9" t="s">
        <v>4</v>
      </c>
      <c r="D54" s="39">
        <v>80</v>
      </c>
      <c r="E54" s="36"/>
      <c r="F54" s="45">
        <f t="shared" si="3"/>
        <v>0</v>
      </c>
    </row>
    <row r="55" spans="1:6" ht="21.75" customHeight="1" x14ac:dyDescent="0.2">
      <c r="A55" s="62" t="s">
        <v>103</v>
      </c>
      <c r="B55" s="63"/>
      <c r="C55" s="63"/>
      <c r="D55" s="41" t="s">
        <v>232</v>
      </c>
      <c r="E55" s="40" t="s">
        <v>232</v>
      </c>
      <c r="F55" s="50" t="s">
        <v>232</v>
      </c>
    </row>
    <row r="56" spans="1:6" ht="21.75" customHeight="1" x14ac:dyDescent="0.2">
      <c r="A56" s="24">
        <v>3.1</v>
      </c>
      <c r="B56" s="5" t="s">
        <v>178</v>
      </c>
      <c r="C56" s="9" t="s">
        <v>8</v>
      </c>
      <c r="D56" s="39">
        <v>350</v>
      </c>
      <c r="E56" s="36"/>
      <c r="F56" s="45">
        <f>D56*E56</f>
        <v>0</v>
      </c>
    </row>
    <row r="57" spans="1:6" ht="21.75" customHeight="1" x14ac:dyDescent="0.2">
      <c r="A57" s="26">
        <v>3.2</v>
      </c>
      <c r="B57" s="5" t="s">
        <v>194</v>
      </c>
      <c r="C57" s="9" t="s">
        <v>4</v>
      </c>
      <c r="D57" s="39">
        <v>3200</v>
      </c>
      <c r="E57" s="36"/>
      <c r="F57" s="45">
        <f t="shared" ref="F57:F81" si="4">D57*E57</f>
        <v>0</v>
      </c>
    </row>
    <row r="58" spans="1:6" ht="21.75" customHeight="1" x14ac:dyDescent="0.2">
      <c r="A58" s="24">
        <v>3.3</v>
      </c>
      <c r="B58" s="5" t="s">
        <v>202</v>
      </c>
      <c r="C58" s="9" t="s">
        <v>4</v>
      </c>
      <c r="D58" s="39">
        <v>4000</v>
      </c>
      <c r="E58" s="36"/>
      <c r="F58" s="45">
        <f t="shared" si="4"/>
        <v>0</v>
      </c>
    </row>
    <row r="59" spans="1:6" ht="21.75" customHeight="1" x14ac:dyDescent="0.2">
      <c r="A59" s="26">
        <v>3.4</v>
      </c>
      <c r="B59" s="5" t="s">
        <v>203</v>
      </c>
      <c r="C59" s="9" t="s">
        <v>4</v>
      </c>
      <c r="D59" s="39">
        <v>4500</v>
      </c>
      <c r="E59" s="36"/>
      <c r="F59" s="45">
        <f t="shared" si="4"/>
        <v>0</v>
      </c>
    </row>
    <row r="60" spans="1:6" ht="21.75" customHeight="1" x14ac:dyDescent="0.2">
      <c r="A60" s="24">
        <v>3.5</v>
      </c>
      <c r="B60" s="5" t="s">
        <v>179</v>
      </c>
      <c r="C60" s="9" t="s">
        <v>125</v>
      </c>
      <c r="D60" s="39">
        <v>500</v>
      </c>
      <c r="E60" s="36"/>
      <c r="F60" s="45">
        <f t="shared" si="4"/>
        <v>0</v>
      </c>
    </row>
    <row r="61" spans="1:6" ht="21.75" customHeight="1" x14ac:dyDescent="0.2">
      <c r="A61" s="26">
        <v>3.6</v>
      </c>
      <c r="B61" s="5" t="s">
        <v>180</v>
      </c>
      <c r="C61" s="9" t="s">
        <v>125</v>
      </c>
      <c r="D61" s="39">
        <v>1030</v>
      </c>
      <c r="E61" s="36"/>
      <c r="F61" s="45">
        <f t="shared" si="4"/>
        <v>0</v>
      </c>
    </row>
    <row r="62" spans="1:6" ht="21.75" customHeight="1" x14ac:dyDescent="0.2">
      <c r="A62" s="24">
        <v>3.7</v>
      </c>
      <c r="B62" s="5" t="s">
        <v>181</v>
      </c>
      <c r="C62" s="9" t="s">
        <v>125</v>
      </c>
      <c r="D62" s="39">
        <v>350</v>
      </c>
      <c r="E62" s="36"/>
      <c r="F62" s="45">
        <f t="shared" si="4"/>
        <v>0</v>
      </c>
    </row>
    <row r="63" spans="1:6" ht="21.75" customHeight="1" x14ac:dyDescent="0.2">
      <c r="A63" s="26">
        <v>3.8</v>
      </c>
      <c r="B63" s="5" t="s">
        <v>182</v>
      </c>
      <c r="C63" s="9" t="s">
        <v>125</v>
      </c>
      <c r="D63" s="39">
        <v>100</v>
      </c>
      <c r="E63" s="36"/>
      <c r="F63" s="45">
        <f t="shared" si="4"/>
        <v>0</v>
      </c>
    </row>
    <row r="64" spans="1:6" ht="21.75" customHeight="1" x14ac:dyDescent="0.2">
      <c r="A64" s="24">
        <v>3.9</v>
      </c>
      <c r="B64" s="5" t="s">
        <v>187</v>
      </c>
      <c r="C64" s="9" t="s">
        <v>125</v>
      </c>
      <c r="D64" s="39">
        <v>100</v>
      </c>
      <c r="E64" s="36"/>
      <c r="F64" s="45">
        <f t="shared" si="4"/>
        <v>0</v>
      </c>
    </row>
    <row r="65" spans="1:6" ht="21.75" customHeight="1" x14ac:dyDescent="0.2">
      <c r="A65" s="25" t="s">
        <v>88</v>
      </c>
      <c r="B65" s="5" t="s">
        <v>188</v>
      </c>
      <c r="C65" s="9" t="s">
        <v>125</v>
      </c>
      <c r="D65" s="39">
        <v>100</v>
      </c>
      <c r="E65" s="36"/>
      <c r="F65" s="45">
        <f t="shared" si="4"/>
        <v>0</v>
      </c>
    </row>
    <row r="66" spans="1:6" ht="21.75" customHeight="1" x14ac:dyDescent="0.2">
      <c r="A66" s="24">
        <v>3.11</v>
      </c>
      <c r="B66" s="15" t="s">
        <v>42</v>
      </c>
      <c r="C66" s="9" t="s">
        <v>15</v>
      </c>
      <c r="D66" s="39">
        <v>73</v>
      </c>
      <c r="E66" s="36"/>
      <c r="F66" s="45">
        <f t="shared" si="4"/>
        <v>0</v>
      </c>
    </row>
    <row r="67" spans="1:6" ht="21.75" customHeight="1" x14ac:dyDescent="0.2">
      <c r="A67" s="24">
        <v>3.12</v>
      </c>
      <c r="B67" s="15" t="s">
        <v>43</v>
      </c>
      <c r="C67" s="9" t="s">
        <v>15</v>
      </c>
      <c r="D67" s="39">
        <v>130</v>
      </c>
      <c r="E67" s="36"/>
      <c r="F67" s="45">
        <f t="shared" si="4"/>
        <v>0</v>
      </c>
    </row>
    <row r="68" spans="1:6" ht="21.75" customHeight="1" x14ac:dyDescent="0.2">
      <c r="A68" s="24">
        <v>3.13</v>
      </c>
      <c r="B68" s="15" t="s">
        <v>44</v>
      </c>
      <c r="C68" s="9" t="s">
        <v>15</v>
      </c>
      <c r="D68" s="39">
        <v>112</v>
      </c>
      <c r="E68" s="36"/>
      <c r="F68" s="45">
        <f t="shared" si="4"/>
        <v>0</v>
      </c>
    </row>
    <row r="69" spans="1:6" ht="21.75" customHeight="1" x14ac:dyDescent="0.2">
      <c r="A69" s="24">
        <v>3.14</v>
      </c>
      <c r="B69" s="15" t="s">
        <v>45</v>
      </c>
      <c r="C69" s="9" t="s">
        <v>15</v>
      </c>
      <c r="D69" s="39">
        <v>140</v>
      </c>
      <c r="E69" s="36"/>
      <c r="F69" s="45">
        <f t="shared" si="4"/>
        <v>0</v>
      </c>
    </row>
    <row r="70" spans="1:6" ht="21.75" customHeight="1" x14ac:dyDescent="0.2">
      <c r="A70" s="24">
        <v>3.15</v>
      </c>
      <c r="B70" s="15" t="s">
        <v>195</v>
      </c>
      <c r="C70" s="9" t="s">
        <v>15</v>
      </c>
      <c r="D70" s="39">
        <v>120</v>
      </c>
      <c r="E70" s="36"/>
      <c r="F70" s="45">
        <f t="shared" si="4"/>
        <v>0</v>
      </c>
    </row>
    <row r="71" spans="1:6" ht="21.75" customHeight="1" x14ac:dyDescent="0.2">
      <c r="A71" s="24">
        <v>3.16</v>
      </c>
      <c r="B71" s="15" t="s">
        <v>16</v>
      </c>
      <c r="C71" s="9" t="s">
        <v>15</v>
      </c>
      <c r="D71" s="39">
        <v>203</v>
      </c>
      <c r="E71" s="36"/>
      <c r="F71" s="45">
        <f t="shared" si="4"/>
        <v>0</v>
      </c>
    </row>
    <row r="72" spans="1:6" ht="21.75" customHeight="1" x14ac:dyDescent="0.2">
      <c r="A72" s="24">
        <v>3.17</v>
      </c>
      <c r="B72" s="15" t="s">
        <v>196</v>
      </c>
      <c r="C72" s="9" t="s">
        <v>8</v>
      </c>
      <c r="D72" s="39">
        <v>60</v>
      </c>
      <c r="E72" s="36"/>
      <c r="F72" s="45">
        <f t="shared" si="4"/>
        <v>0</v>
      </c>
    </row>
    <row r="73" spans="1:6" ht="21.75" customHeight="1" x14ac:dyDescent="0.2">
      <c r="A73" s="24">
        <v>3.18</v>
      </c>
      <c r="B73" s="15" t="s">
        <v>197</v>
      </c>
      <c r="C73" s="9" t="s">
        <v>8</v>
      </c>
      <c r="D73" s="39">
        <v>88</v>
      </c>
      <c r="E73" s="36"/>
      <c r="F73" s="45">
        <f t="shared" si="4"/>
        <v>0</v>
      </c>
    </row>
    <row r="74" spans="1:6" ht="21.75" customHeight="1" x14ac:dyDescent="0.2">
      <c r="A74" s="24">
        <v>3.19</v>
      </c>
      <c r="B74" s="15" t="s">
        <v>17</v>
      </c>
      <c r="C74" s="9" t="s">
        <v>8</v>
      </c>
      <c r="D74" s="39">
        <v>67</v>
      </c>
      <c r="E74" s="36"/>
      <c r="F74" s="45">
        <f t="shared" si="4"/>
        <v>0</v>
      </c>
    </row>
    <row r="75" spans="1:6" ht="21.75" customHeight="1" x14ac:dyDescent="0.2">
      <c r="A75" s="25" t="s">
        <v>204</v>
      </c>
      <c r="B75" s="15" t="s">
        <v>185</v>
      </c>
      <c r="C75" s="9" t="s">
        <v>8</v>
      </c>
      <c r="D75" s="39">
        <v>43</v>
      </c>
      <c r="E75" s="36"/>
      <c r="F75" s="45">
        <f t="shared" si="4"/>
        <v>0</v>
      </c>
    </row>
    <row r="76" spans="1:6" ht="21.75" customHeight="1" x14ac:dyDescent="0.2">
      <c r="A76" s="24">
        <v>3.21</v>
      </c>
      <c r="B76" s="15" t="s">
        <v>186</v>
      </c>
      <c r="C76" s="9" t="s">
        <v>8</v>
      </c>
      <c r="D76" s="39">
        <v>8</v>
      </c>
      <c r="E76" s="36"/>
      <c r="F76" s="45">
        <f t="shared" si="4"/>
        <v>0</v>
      </c>
    </row>
    <row r="77" spans="1:6" ht="21.75" customHeight="1" x14ac:dyDescent="0.2">
      <c r="A77" s="24">
        <v>3.22</v>
      </c>
      <c r="B77" s="15" t="s">
        <v>120</v>
      </c>
      <c r="C77" s="9" t="s">
        <v>4</v>
      </c>
      <c r="D77" s="39">
        <v>110</v>
      </c>
      <c r="E77" s="36"/>
      <c r="F77" s="45">
        <f t="shared" si="4"/>
        <v>0</v>
      </c>
    </row>
    <row r="78" spans="1:6" ht="21.75" customHeight="1" x14ac:dyDescent="0.2">
      <c r="A78" s="24">
        <v>3.23</v>
      </c>
      <c r="B78" s="15" t="s">
        <v>121</v>
      </c>
      <c r="C78" s="9" t="s">
        <v>4</v>
      </c>
      <c r="D78" s="39">
        <v>160</v>
      </c>
      <c r="E78" s="36"/>
      <c r="F78" s="45">
        <f t="shared" si="4"/>
        <v>0</v>
      </c>
    </row>
    <row r="79" spans="1:6" ht="21.75" customHeight="1" x14ac:dyDescent="0.2">
      <c r="A79" s="24">
        <v>3.24</v>
      </c>
      <c r="B79" s="15" t="s">
        <v>122</v>
      </c>
      <c r="C79" s="9" t="s">
        <v>4</v>
      </c>
      <c r="D79" s="39">
        <v>330</v>
      </c>
      <c r="E79" s="36"/>
      <c r="F79" s="45">
        <f t="shared" si="4"/>
        <v>0</v>
      </c>
    </row>
    <row r="80" spans="1:6" ht="21.75" customHeight="1" x14ac:dyDescent="0.2">
      <c r="A80" s="24">
        <v>3.25</v>
      </c>
      <c r="B80" s="15" t="s">
        <v>123</v>
      </c>
      <c r="C80" s="9" t="s">
        <v>8</v>
      </c>
      <c r="D80" s="39">
        <v>10</v>
      </c>
      <c r="E80" s="36"/>
      <c r="F80" s="45">
        <f t="shared" si="4"/>
        <v>0</v>
      </c>
    </row>
    <row r="81" spans="1:6" ht="21.75" customHeight="1" x14ac:dyDescent="0.2">
      <c r="A81" s="24">
        <v>3.26</v>
      </c>
      <c r="B81" s="15" t="s">
        <v>124</v>
      </c>
      <c r="C81" s="9" t="s">
        <v>125</v>
      </c>
      <c r="D81" s="39">
        <v>15</v>
      </c>
      <c r="E81" s="36"/>
      <c r="F81" s="45">
        <f t="shared" si="4"/>
        <v>0</v>
      </c>
    </row>
    <row r="82" spans="1:6" ht="21.75" customHeight="1" x14ac:dyDescent="0.2">
      <c r="A82" s="62" t="s">
        <v>104</v>
      </c>
      <c r="B82" s="63"/>
      <c r="C82" s="63"/>
      <c r="D82" s="41" t="s">
        <v>232</v>
      </c>
      <c r="E82" s="40" t="s">
        <v>232</v>
      </c>
      <c r="F82" s="50" t="s">
        <v>232</v>
      </c>
    </row>
    <row r="83" spans="1:6" ht="21.75" customHeight="1" x14ac:dyDescent="0.2">
      <c r="A83" s="24" t="s">
        <v>52</v>
      </c>
      <c r="B83" s="5" t="s">
        <v>189</v>
      </c>
      <c r="C83" s="9" t="s">
        <v>4</v>
      </c>
      <c r="D83" s="39">
        <v>1503</v>
      </c>
      <c r="E83" s="36"/>
      <c r="F83" s="45">
        <f>D83*E83</f>
        <v>0</v>
      </c>
    </row>
    <row r="84" spans="1:6" ht="21.75" customHeight="1" x14ac:dyDescent="0.2">
      <c r="A84" s="24" t="s">
        <v>53</v>
      </c>
      <c r="B84" s="5" t="s">
        <v>190</v>
      </c>
      <c r="C84" s="9" t="s">
        <v>4</v>
      </c>
      <c r="D84" s="39">
        <v>1955</v>
      </c>
      <c r="E84" s="36"/>
      <c r="F84" s="45">
        <f t="shared" ref="F84:F88" si="5">D84*E84</f>
        <v>0</v>
      </c>
    </row>
    <row r="85" spans="1:6" ht="21.75" customHeight="1" x14ac:dyDescent="0.2">
      <c r="A85" s="24" t="s">
        <v>89</v>
      </c>
      <c r="B85" s="5" t="s">
        <v>215</v>
      </c>
      <c r="C85" s="9" t="s">
        <v>4</v>
      </c>
      <c r="D85" s="39">
        <v>400</v>
      </c>
      <c r="E85" s="36"/>
      <c r="F85" s="45">
        <f t="shared" si="5"/>
        <v>0</v>
      </c>
    </row>
    <row r="86" spans="1:6" ht="21.75" customHeight="1" x14ac:dyDescent="0.2">
      <c r="A86" s="24" t="s">
        <v>90</v>
      </c>
      <c r="B86" s="5" t="s">
        <v>216</v>
      </c>
      <c r="C86" s="9" t="s">
        <v>4</v>
      </c>
      <c r="D86" s="39">
        <v>430</v>
      </c>
      <c r="E86" s="36"/>
      <c r="F86" s="45">
        <f t="shared" si="5"/>
        <v>0</v>
      </c>
    </row>
    <row r="87" spans="1:6" ht="21.75" customHeight="1" x14ac:dyDescent="0.2">
      <c r="A87" s="24" t="s">
        <v>205</v>
      </c>
      <c r="B87" s="15" t="s">
        <v>18</v>
      </c>
      <c r="C87" s="9" t="s">
        <v>4</v>
      </c>
      <c r="D87" s="39">
        <v>2800</v>
      </c>
      <c r="E87" s="36"/>
      <c r="F87" s="45">
        <f t="shared" si="5"/>
        <v>0</v>
      </c>
    </row>
    <row r="88" spans="1:6" ht="21.75" customHeight="1" x14ac:dyDescent="0.2">
      <c r="A88" s="24" t="s">
        <v>206</v>
      </c>
      <c r="B88" s="15" t="s">
        <v>19</v>
      </c>
      <c r="C88" s="9" t="s">
        <v>4</v>
      </c>
      <c r="D88" s="39">
        <v>3215</v>
      </c>
      <c r="E88" s="36"/>
      <c r="F88" s="45">
        <f t="shared" si="5"/>
        <v>0</v>
      </c>
    </row>
    <row r="89" spans="1:6" ht="21.75" customHeight="1" x14ac:dyDescent="0.2">
      <c r="A89" s="62" t="s">
        <v>105</v>
      </c>
      <c r="B89" s="63"/>
      <c r="C89" s="63"/>
      <c r="D89" s="41" t="s">
        <v>232</v>
      </c>
      <c r="E89" s="40" t="s">
        <v>232</v>
      </c>
      <c r="F89" s="50" t="s">
        <v>232</v>
      </c>
    </row>
    <row r="90" spans="1:6" ht="21.75" customHeight="1" x14ac:dyDescent="0.2">
      <c r="A90" s="24" t="s">
        <v>54</v>
      </c>
      <c r="B90" s="15" t="s">
        <v>20</v>
      </c>
      <c r="C90" s="10" t="s">
        <v>3</v>
      </c>
      <c r="D90" s="39">
        <v>80</v>
      </c>
      <c r="E90" s="36"/>
      <c r="F90" s="45">
        <f t="shared" ref="F90:F104" si="6">D90*E90</f>
        <v>0</v>
      </c>
    </row>
    <row r="91" spans="1:6" ht="21.75" customHeight="1" x14ac:dyDescent="0.2">
      <c r="A91" s="24" t="s">
        <v>55</v>
      </c>
      <c r="B91" s="15" t="s">
        <v>191</v>
      </c>
      <c r="C91" s="10" t="s">
        <v>3</v>
      </c>
      <c r="D91" s="39">
        <v>85</v>
      </c>
      <c r="E91" s="36"/>
      <c r="F91" s="45">
        <f t="shared" si="6"/>
        <v>0</v>
      </c>
    </row>
    <row r="92" spans="1:6" ht="21.75" customHeight="1" x14ac:dyDescent="0.2">
      <c r="A92" s="24" t="s">
        <v>56</v>
      </c>
      <c r="B92" s="15" t="s">
        <v>220</v>
      </c>
      <c r="C92" s="10" t="s">
        <v>3</v>
      </c>
      <c r="D92" s="39">
        <v>195</v>
      </c>
      <c r="E92" s="36"/>
      <c r="F92" s="45">
        <f t="shared" si="6"/>
        <v>0</v>
      </c>
    </row>
    <row r="93" spans="1:6" ht="33.75" customHeight="1" x14ac:dyDescent="0.2">
      <c r="A93" s="24" t="s">
        <v>57</v>
      </c>
      <c r="B93" s="15" t="s">
        <v>221</v>
      </c>
      <c r="C93" s="10" t="s">
        <v>4</v>
      </c>
      <c r="D93" s="39">
        <v>2922</v>
      </c>
      <c r="E93" s="36"/>
      <c r="F93" s="45">
        <f t="shared" si="6"/>
        <v>0</v>
      </c>
    </row>
    <row r="94" spans="1:6" ht="32.25" customHeight="1" x14ac:dyDescent="0.2">
      <c r="A94" s="24" t="s">
        <v>58</v>
      </c>
      <c r="B94" s="15" t="s">
        <v>222</v>
      </c>
      <c r="C94" s="10" t="s">
        <v>4</v>
      </c>
      <c r="D94" s="39">
        <v>3214</v>
      </c>
      <c r="E94" s="36"/>
      <c r="F94" s="45">
        <f t="shared" si="6"/>
        <v>0</v>
      </c>
    </row>
    <row r="95" spans="1:6" ht="21.75" customHeight="1" x14ac:dyDescent="0.2">
      <c r="A95" s="24" t="s">
        <v>207</v>
      </c>
      <c r="B95" s="15" t="s">
        <v>38</v>
      </c>
      <c r="C95" s="10" t="s">
        <v>4</v>
      </c>
      <c r="D95" s="39">
        <v>9787</v>
      </c>
      <c r="E95" s="36"/>
      <c r="F95" s="45">
        <f t="shared" si="6"/>
        <v>0</v>
      </c>
    </row>
    <row r="96" spans="1:6" ht="21.75" customHeight="1" x14ac:dyDescent="0.2">
      <c r="A96" s="24" t="s">
        <v>208</v>
      </c>
      <c r="B96" s="15" t="s">
        <v>21</v>
      </c>
      <c r="C96" s="10" t="s">
        <v>4</v>
      </c>
      <c r="D96" s="39">
        <v>787</v>
      </c>
      <c r="E96" s="36"/>
      <c r="F96" s="45">
        <f t="shared" si="6"/>
        <v>0</v>
      </c>
    </row>
    <row r="97" spans="1:6" ht="21.75" customHeight="1" x14ac:dyDescent="0.2">
      <c r="A97" s="24" t="s">
        <v>209</v>
      </c>
      <c r="B97" s="15" t="s">
        <v>126</v>
      </c>
      <c r="C97" s="10" t="s">
        <v>4</v>
      </c>
      <c r="D97" s="39">
        <v>884</v>
      </c>
      <c r="E97" s="36"/>
      <c r="F97" s="45">
        <f t="shared" si="6"/>
        <v>0</v>
      </c>
    </row>
    <row r="98" spans="1:6" ht="21.75" customHeight="1" x14ac:dyDescent="0.2">
      <c r="A98" s="24" t="s">
        <v>210</v>
      </c>
      <c r="B98" s="15" t="s">
        <v>22</v>
      </c>
      <c r="C98" s="10" t="s">
        <v>4</v>
      </c>
      <c r="D98" s="39">
        <v>55</v>
      </c>
      <c r="E98" s="36"/>
      <c r="F98" s="45">
        <f t="shared" si="6"/>
        <v>0</v>
      </c>
    </row>
    <row r="99" spans="1:6" ht="21.75" customHeight="1" x14ac:dyDescent="0.2">
      <c r="A99" s="24" t="s">
        <v>211</v>
      </c>
      <c r="B99" s="15" t="s">
        <v>23</v>
      </c>
      <c r="C99" s="10" t="s">
        <v>4</v>
      </c>
      <c r="D99" s="39">
        <v>55</v>
      </c>
      <c r="E99" s="36"/>
      <c r="F99" s="45">
        <f t="shared" si="6"/>
        <v>0</v>
      </c>
    </row>
    <row r="100" spans="1:6" ht="21.75" customHeight="1" x14ac:dyDescent="0.2">
      <c r="A100" s="25">
        <v>5.1100000000000003</v>
      </c>
      <c r="B100" s="15" t="s">
        <v>24</v>
      </c>
      <c r="C100" s="10" t="s">
        <v>4</v>
      </c>
      <c r="D100" s="39">
        <v>55</v>
      </c>
      <c r="E100" s="36"/>
      <c r="F100" s="45">
        <f t="shared" si="6"/>
        <v>0</v>
      </c>
    </row>
    <row r="101" spans="1:6" ht="21.75" customHeight="1" x14ac:dyDescent="0.2">
      <c r="A101" s="24">
        <v>5.12</v>
      </c>
      <c r="B101" s="15" t="s">
        <v>25</v>
      </c>
      <c r="C101" s="10" t="s">
        <v>4</v>
      </c>
      <c r="D101" s="39">
        <v>65</v>
      </c>
      <c r="E101" s="36"/>
      <c r="F101" s="45">
        <f t="shared" si="6"/>
        <v>0</v>
      </c>
    </row>
    <row r="102" spans="1:6" ht="21.75" customHeight="1" x14ac:dyDescent="0.2">
      <c r="A102" s="24">
        <v>5.12</v>
      </c>
      <c r="B102" s="15" t="s">
        <v>26</v>
      </c>
      <c r="C102" s="10" t="s">
        <v>4</v>
      </c>
      <c r="D102" s="39">
        <v>65</v>
      </c>
      <c r="E102" s="36"/>
      <c r="F102" s="45">
        <f t="shared" si="6"/>
        <v>0</v>
      </c>
    </row>
    <row r="103" spans="1:6" ht="21.75" customHeight="1" x14ac:dyDescent="0.2">
      <c r="A103" s="24">
        <v>5.13</v>
      </c>
      <c r="B103" s="15" t="s">
        <v>27</v>
      </c>
      <c r="C103" s="10" t="s">
        <v>4</v>
      </c>
      <c r="D103" s="39">
        <v>65</v>
      </c>
      <c r="E103" s="36"/>
      <c r="F103" s="45">
        <f t="shared" si="6"/>
        <v>0</v>
      </c>
    </row>
    <row r="104" spans="1:6" ht="21.75" customHeight="1" x14ac:dyDescent="0.2">
      <c r="A104" s="27">
        <v>5.14</v>
      </c>
      <c r="B104" s="16" t="s">
        <v>198</v>
      </c>
      <c r="C104" s="11" t="s">
        <v>3</v>
      </c>
      <c r="D104" s="39">
        <v>99</v>
      </c>
      <c r="E104" s="36"/>
      <c r="F104" s="45">
        <f t="shared" si="6"/>
        <v>0</v>
      </c>
    </row>
    <row r="105" spans="1:6" ht="21.75" customHeight="1" x14ac:dyDescent="0.2">
      <c r="A105" s="28" t="s">
        <v>106</v>
      </c>
      <c r="B105" s="20"/>
      <c r="C105" s="55"/>
      <c r="D105" s="42" t="s">
        <v>232</v>
      </c>
      <c r="E105" s="43" t="s">
        <v>232</v>
      </c>
      <c r="F105" s="50" t="s">
        <v>232</v>
      </c>
    </row>
    <row r="106" spans="1:6" ht="21.75" customHeight="1" x14ac:dyDescent="0.2">
      <c r="A106" s="29" t="s">
        <v>59</v>
      </c>
      <c r="B106" s="17" t="s">
        <v>139</v>
      </c>
      <c r="C106" s="12" t="s">
        <v>4</v>
      </c>
      <c r="D106" s="39">
        <v>102</v>
      </c>
      <c r="E106" s="36"/>
      <c r="F106" s="45">
        <f>D106*E106</f>
        <v>0</v>
      </c>
    </row>
    <row r="107" spans="1:6" ht="21.75" customHeight="1" x14ac:dyDescent="0.2">
      <c r="A107" s="24" t="s">
        <v>60</v>
      </c>
      <c r="B107" s="15" t="s">
        <v>140</v>
      </c>
      <c r="C107" s="9" t="s">
        <v>4</v>
      </c>
      <c r="D107" s="39">
        <v>140</v>
      </c>
      <c r="E107" s="36"/>
      <c r="F107" s="45">
        <f t="shared" ref="F107:F139" si="7">D107*E107</f>
        <v>0</v>
      </c>
    </row>
    <row r="108" spans="1:6" ht="21.75" customHeight="1" x14ac:dyDescent="0.2">
      <c r="A108" s="24" t="s">
        <v>61</v>
      </c>
      <c r="B108" s="15" t="s">
        <v>141</v>
      </c>
      <c r="C108" s="9" t="s">
        <v>4</v>
      </c>
      <c r="D108" s="39">
        <v>159</v>
      </c>
      <c r="E108" s="36"/>
      <c r="F108" s="45">
        <f t="shared" si="7"/>
        <v>0</v>
      </c>
    </row>
    <row r="109" spans="1:6" ht="21.75" customHeight="1" x14ac:dyDescent="0.2">
      <c r="A109" s="24" t="s">
        <v>62</v>
      </c>
      <c r="B109" s="15" t="s">
        <v>142</v>
      </c>
      <c r="C109" s="9" t="s">
        <v>4</v>
      </c>
      <c r="D109" s="39">
        <v>253</v>
      </c>
      <c r="E109" s="36"/>
      <c r="F109" s="45">
        <f t="shared" si="7"/>
        <v>0</v>
      </c>
    </row>
    <row r="110" spans="1:6" ht="21.75" customHeight="1" x14ac:dyDescent="0.2">
      <c r="A110" s="24" t="s">
        <v>63</v>
      </c>
      <c r="B110" s="15" t="s">
        <v>143</v>
      </c>
      <c r="C110" s="9" t="s">
        <v>4</v>
      </c>
      <c r="D110" s="39">
        <v>317</v>
      </c>
      <c r="E110" s="36"/>
      <c r="F110" s="45">
        <f t="shared" si="7"/>
        <v>0</v>
      </c>
    </row>
    <row r="111" spans="1:6" ht="21.75" customHeight="1" x14ac:dyDescent="0.2">
      <c r="A111" s="24" t="s">
        <v>64</v>
      </c>
      <c r="B111" s="15" t="s">
        <v>144</v>
      </c>
      <c r="C111" s="9" t="s">
        <v>4</v>
      </c>
      <c r="D111" s="39">
        <v>342</v>
      </c>
      <c r="E111" s="36"/>
      <c r="F111" s="45">
        <f t="shared" si="7"/>
        <v>0</v>
      </c>
    </row>
    <row r="112" spans="1:6" ht="21.75" customHeight="1" x14ac:dyDescent="0.2">
      <c r="A112" s="24" t="s">
        <v>65</v>
      </c>
      <c r="B112" s="15" t="s">
        <v>145</v>
      </c>
      <c r="C112" s="9" t="s">
        <v>4</v>
      </c>
      <c r="D112" s="39">
        <v>380</v>
      </c>
      <c r="E112" s="36"/>
      <c r="F112" s="45">
        <f t="shared" si="7"/>
        <v>0</v>
      </c>
    </row>
    <row r="113" spans="1:6" ht="21.75" customHeight="1" x14ac:dyDescent="0.2">
      <c r="A113" s="24" t="s">
        <v>66</v>
      </c>
      <c r="B113" s="15" t="s">
        <v>146</v>
      </c>
      <c r="C113" s="9" t="s">
        <v>4</v>
      </c>
      <c r="D113" s="39">
        <v>102</v>
      </c>
      <c r="E113" s="36"/>
      <c r="F113" s="45">
        <f t="shared" si="7"/>
        <v>0</v>
      </c>
    </row>
    <row r="114" spans="1:6" ht="21.75" customHeight="1" x14ac:dyDescent="0.2">
      <c r="A114" s="24" t="s">
        <v>67</v>
      </c>
      <c r="B114" s="15" t="s">
        <v>147</v>
      </c>
      <c r="C114" s="9" t="s">
        <v>4</v>
      </c>
      <c r="D114" s="39">
        <v>140</v>
      </c>
      <c r="E114" s="36"/>
      <c r="F114" s="45">
        <f t="shared" si="7"/>
        <v>0</v>
      </c>
    </row>
    <row r="115" spans="1:6" ht="21.75" customHeight="1" x14ac:dyDescent="0.2">
      <c r="A115" s="24" t="s">
        <v>68</v>
      </c>
      <c r="B115" s="15" t="s">
        <v>148</v>
      </c>
      <c r="C115" s="9" t="s">
        <v>4</v>
      </c>
      <c r="D115" s="39">
        <v>159</v>
      </c>
      <c r="E115" s="36"/>
      <c r="F115" s="45">
        <f t="shared" si="7"/>
        <v>0</v>
      </c>
    </row>
    <row r="116" spans="1:6" ht="21.75" customHeight="1" x14ac:dyDescent="0.2">
      <c r="A116" s="24" t="s">
        <v>69</v>
      </c>
      <c r="B116" s="15" t="s">
        <v>149</v>
      </c>
      <c r="C116" s="9" t="s">
        <v>4</v>
      </c>
      <c r="D116" s="39">
        <v>253</v>
      </c>
      <c r="E116" s="36"/>
      <c r="F116" s="45">
        <f t="shared" si="7"/>
        <v>0</v>
      </c>
    </row>
    <row r="117" spans="1:6" ht="21.75" customHeight="1" x14ac:dyDescent="0.2">
      <c r="A117" s="24" t="s">
        <v>70</v>
      </c>
      <c r="B117" s="15" t="s">
        <v>150</v>
      </c>
      <c r="C117" s="9" t="s">
        <v>4</v>
      </c>
      <c r="D117" s="39">
        <v>317</v>
      </c>
      <c r="E117" s="36"/>
      <c r="F117" s="45">
        <f t="shared" si="7"/>
        <v>0</v>
      </c>
    </row>
    <row r="118" spans="1:6" ht="21.75" customHeight="1" x14ac:dyDescent="0.2">
      <c r="A118" s="24" t="s">
        <v>71</v>
      </c>
      <c r="B118" s="15" t="s">
        <v>151</v>
      </c>
      <c r="C118" s="9" t="s">
        <v>4</v>
      </c>
      <c r="D118" s="39">
        <v>342</v>
      </c>
      <c r="E118" s="36"/>
      <c r="F118" s="45">
        <f t="shared" si="7"/>
        <v>0</v>
      </c>
    </row>
    <row r="119" spans="1:6" ht="21.75" customHeight="1" x14ac:dyDescent="0.2">
      <c r="A119" s="24" t="s">
        <v>72</v>
      </c>
      <c r="B119" s="15" t="s">
        <v>152</v>
      </c>
      <c r="C119" s="9" t="s">
        <v>4</v>
      </c>
      <c r="D119" s="39">
        <v>380</v>
      </c>
      <c r="E119" s="36"/>
      <c r="F119" s="45">
        <f t="shared" si="7"/>
        <v>0</v>
      </c>
    </row>
    <row r="120" spans="1:6" ht="21.75" customHeight="1" x14ac:dyDescent="0.2">
      <c r="A120" s="24" t="s">
        <v>73</v>
      </c>
      <c r="B120" s="15" t="s">
        <v>153</v>
      </c>
      <c r="C120" s="9" t="s">
        <v>4</v>
      </c>
      <c r="D120" s="39">
        <v>102</v>
      </c>
      <c r="E120" s="36"/>
      <c r="F120" s="45">
        <f t="shared" si="7"/>
        <v>0</v>
      </c>
    </row>
    <row r="121" spans="1:6" ht="21.75" customHeight="1" x14ac:dyDescent="0.2">
      <c r="A121" s="24" t="s">
        <v>74</v>
      </c>
      <c r="B121" s="15" t="s">
        <v>154</v>
      </c>
      <c r="C121" s="9" t="s">
        <v>4</v>
      </c>
      <c r="D121" s="39">
        <v>140</v>
      </c>
      <c r="E121" s="36"/>
      <c r="F121" s="45">
        <f t="shared" si="7"/>
        <v>0</v>
      </c>
    </row>
    <row r="122" spans="1:6" ht="21.75" customHeight="1" x14ac:dyDescent="0.2">
      <c r="A122" s="24" t="s">
        <v>75</v>
      </c>
      <c r="B122" s="15" t="s">
        <v>155</v>
      </c>
      <c r="C122" s="9" t="s">
        <v>4</v>
      </c>
      <c r="D122" s="39">
        <v>159</v>
      </c>
      <c r="E122" s="36"/>
      <c r="F122" s="45">
        <f t="shared" si="7"/>
        <v>0</v>
      </c>
    </row>
    <row r="123" spans="1:6" ht="21.75" customHeight="1" x14ac:dyDescent="0.2">
      <c r="A123" s="24" t="s">
        <v>76</v>
      </c>
      <c r="B123" s="15" t="s">
        <v>156</v>
      </c>
      <c r="C123" s="9" t="s">
        <v>4</v>
      </c>
      <c r="D123" s="39">
        <v>253</v>
      </c>
      <c r="E123" s="36"/>
      <c r="F123" s="45">
        <f t="shared" si="7"/>
        <v>0</v>
      </c>
    </row>
    <row r="124" spans="1:6" ht="21.75" customHeight="1" x14ac:dyDescent="0.2">
      <c r="A124" s="24" t="s">
        <v>77</v>
      </c>
      <c r="B124" s="15" t="s">
        <v>157</v>
      </c>
      <c r="C124" s="9" t="s">
        <v>4</v>
      </c>
      <c r="D124" s="39">
        <v>317</v>
      </c>
      <c r="E124" s="36"/>
      <c r="F124" s="45">
        <f t="shared" si="7"/>
        <v>0</v>
      </c>
    </row>
    <row r="125" spans="1:6" ht="21.75" customHeight="1" x14ac:dyDescent="0.2">
      <c r="A125" s="24" t="s">
        <v>78</v>
      </c>
      <c r="B125" s="15" t="s">
        <v>158</v>
      </c>
      <c r="C125" s="9" t="s">
        <v>4</v>
      </c>
      <c r="D125" s="39">
        <v>342</v>
      </c>
      <c r="E125" s="36"/>
      <c r="F125" s="45">
        <f t="shared" si="7"/>
        <v>0</v>
      </c>
    </row>
    <row r="126" spans="1:6" ht="21.75" customHeight="1" x14ac:dyDescent="0.2">
      <c r="A126" s="24" t="s">
        <v>91</v>
      </c>
      <c r="B126" s="15" t="s">
        <v>159</v>
      </c>
      <c r="C126" s="9" t="s">
        <v>4</v>
      </c>
      <c r="D126" s="39">
        <v>380</v>
      </c>
      <c r="E126" s="36"/>
      <c r="F126" s="45">
        <f t="shared" si="7"/>
        <v>0</v>
      </c>
    </row>
    <row r="127" spans="1:6" ht="21.75" customHeight="1" x14ac:dyDescent="0.2">
      <c r="A127" s="24" t="s">
        <v>92</v>
      </c>
      <c r="B127" s="6" t="s">
        <v>28</v>
      </c>
      <c r="C127" s="8" t="s">
        <v>4</v>
      </c>
      <c r="D127" s="39">
        <v>61</v>
      </c>
      <c r="E127" s="36"/>
      <c r="F127" s="45">
        <f t="shared" si="7"/>
        <v>0</v>
      </c>
    </row>
    <row r="128" spans="1:6" ht="21.75" customHeight="1" x14ac:dyDescent="0.2">
      <c r="A128" s="24" t="s">
        <v>93</v>
      </c>
      <c r="B128" s="6" t="s">
        <v>29</v>
      </c>
      <c r="C128" s="8" t="s">
        <v>4</v>
      </c>
      <c r="D128" s="39">
        <v>73</v>
      </c>
      <c r="E128" s="36"/>
      <c r="F128" s="45">
        <f t="shared" si="7"/>
        <v>0</v>
      </c>
    </row>
    <row r="129" spans="1:6" ht="21.75" customHeight="1" x14ac:dyDescent="0.2">
      <c r="A129" s="24" t="s">
        <v>94</v>
      </c>
      <c r="B129" s="6" t="s">
        <v>30</v>
      </c>
      <c r="C129" s="8" t="s">
        <v>4</v>
      </c>
      <c r="D129" s="39">
        <v>73</v>
      </c>
      <c r="E129" s="36"/>
      <c r="F129" s="45">
        <f t="shared" si="7"/>
        <v>0</v>
      </c>
    </row>
    <row r="130" spans="1:6" ht="21.75" customHeight="1" x14ac:dyDescent="0.2">
      <c r="A130" s="24" t="s">
        <v>95</v>
      </c>
      <c r="B130" s="6" t="s">
        <v>31</v>
      </c>
      <c r="C130" s="8" t="s">
        <v>4</v>
      </c>
      <c r="D130" s="39">
        <v>104</v>
      </c>
      <c r="E130" s="36"/>
      <c r="F130" s="45">
        <f t="shared" si="7"/>
        <v>0</v>
      </c>
    </row>
    <row r="131" spans="1:6" ht="21.75" customHeight="1" x14ac:dyDescent="0.2">
      <c r="A131" s="24">
        <v>6.26</v>
      </c>
      <c r="B131" s="6" t="s">
        <v>131</v>
      </c>
      <c r="C131" s="8" t="s">
        <v>4</v>
      </c>
      <c r="D131" s="39">
        <v>385</v>
      </c>
      <c r="E131" s="36"/>
      <c r="F131" s="45">
        <f t="shared" si="7"/>
        <v>0</v>
      </c>
    </row>
    <row r="132" spans="1:6" ht="21.75" customHeight="1" x14ac:dyDescent="0.2">
      <c r="A132" s="24">
        <v>6.27</v>
      </c>
      <c r="B132" s="6" t="s">
        <v>132</v>
      </c>
      <c r="C132" s="8" t="s">
        <v>4</v>
      </c>
      <c r="D132" s="39">
        <v>53</v>
      </c>
      <c r="E132" s="36"/>
      <c r="F132" s="45">
        <f t="shared" si="7"/>
        <v>0</v>
      </c>
    </row>
    <row r="133" spans="1:6" ht="21.75" customHeight="1" x14ac:dyDescent="0.2">
      <c r="A133" s="24">
        <v>6.28</v>
      </c>
      <c r="B133" s="6" t="s">
        <v>133</v>
      </c>
      <c r="C133" s="8" t="s">
        <v>4</v>
      </c>
      <c r="D133" s="39">
        <v>6</v>
      </c>
      <c r="E133" s="36"/>
      <c r="F133" s="45">
        <f t="shared" si="7"/>
        <v>0</v>
      </c>
    </row>
    <row r="134" spans="1:6" ht="21.75" customHeight="1" x14ac:dyDescent="0.2">
      <c r="A134" s="24">
        <v>6.29</v>
      </c>
      <c r="B134" s="6" t="s">
        <v>135</v>
      </c>
      <c r="C134" s="8" t="s">
        <v>4</v>
      </c>
      <c r="D134" s="39">
        <v>185</v>
      </c>
      <c r="E134" s="36"/>
      <c r="F134" s="45">
        <f t="shared" si="7"/>
        <v>0</v>
      </c>
    </row>
    <row r="135" spans="1:6" ht="21.75" customHeight="1" x14ac:dyDescent="0.2">
      <c r="A135" s="25" t="s">
        <v>136</v>
      </c>
      <c r="B135" s="6" t="s">
        <v>134</v>
      </c>
      <c r="C135" s="8" t="s">
        <v>4</v>
      </c>
      <c r="D135" s="39">
        <v>179</v>
      </c>
      <c r="E135" s="36"/>
      <c r="F135" s="45">
        <f t="shared" si="7"/>
        <v>0</v>
      </c>
    </row>
    <row r="136" spans="1:6" ht="21.75" customHeight="1" x14ac:dyDescent="0.2">
      <c r="A136" s="24">
        <v>6.31</v>
      </c>
      <c r="B136" s="6" t="s">
        <v>39</v>
      </c>
      <c r="C136" s="8" t="s">
        <v>8</v>
      </c>
      <c r="D136" s="39">
        <v>13</v>
      </c>
      <c r="E136" s="36"/>
      <c r="F136" s="45">
        <f t="shared" si="7"/>
        <v>0</v>
      </c>
    </row>
    <row r="137" spans="1:6" ht="21.75" customHeight="1" x14ac:dyDescent="0.2">
      <c r="A137" s="24">
        <v>6.32</v>
      </c>
      <c r="B137" s="6" t="s">
        <v>217</v>
      </c>
      <c r="C137" s="8" t="s">
        <v>8</v>
      </c>
      <c r="D137" s="39">
        <v>14.72</v>
      </c>
      <c r="E137" s="36"/>
      <c r="F137" s="45">
        <f t="shared" si="7"/>
        <v>0</v>
      </c>
    </row>
    <row r="138" spans="1:6" ht="21.75" customHeight="1" x14ac:dyDescent="0.2">
      <c r="A138" s="24">
        <v>6.33</v>
      </c>
      <c r="B138" s="6" t="s">
        <v>218</v>
      </c>
      <c r="C138" s="8" t="s">
        <v>8</v>
      </c>
      <c r="D138" s="39">
        <v>26.220000000000002</v>
      </c>
      <c r="E138" s="36"/>
      <c r="F138" s="45">
        <f t="shared" si="7"/>
        <v>0</v>
      </c>
    </row>
    <row r="139" spans="1:6" ht="21.75" customHeight="1" x14ac:dyDescent="0.2">
      <c r="A139" s="24">
        <v>6.34</v>
      </c>
      <c r="B139" s="6" t="s">
        <v>219</v>
      </c>
      <c r="C139" s="8" t="s">
        <v>8</v>
      </c>
      <c r="D139" s="39">
        <v>20</v>
      </c>
      <c r="E139" s="36"/>
      <c r="F139" s="45">
        <f t="shared" si="7"/>
        <v>0</v>
      </c>
    </row>
    <row r="140" spans="1:6" ht="21.75" customHeight="1" x14ac:dyDescent="0.2">
      <c r="A140" s="62" t="s">
        <v>107</v>
      </c>
      <c r="B140" s="63"/>
      <c r="C140" s="63"/>
      <c r="D140" s="41" t="s">
        <v>232</v>
      </c>
      <c r="E140" s="40" t="s">
        <v>232</v>
      </c>
      <c r="F140" s="50" t="s">
        <v>232</v>
      </c>
    </row>
    <row r="141" spans="1:6" ht="30" customHeight="1" x14ac:dyDescent="0.2">
      <c r="A141" s="24" t="s">
        <v>79</v>
      </c>
      <c r="B141" s="5" t="s">
        <v>227</v>
      </c>
      <c r="C141" s="9" t="s">
        <v>4</v>
      </c>
      <c r="D141" s="39">
        <v>92</v>
      </c>
      <c r="E141" s="36"/>
      <c r="F141" s="45">
        <f>D141*E141</f>
        <v>0</v>
      </c>
    </row>
    <row r="142" spans="1:6" ht="21.75" customHeight="1" x14ac:dyDescent="0.2">
      <c r="A142" s="24" t="s">
        <v>80</v>
      </c>
      <c r="B142" s="5" t="s">
        <v>199</v>
      </c>
      <c r="C142" s="9" t="s">
        <v>4</v>
      </c>
      <c r="D142" s="39">
        <v>92</v>
      </c>
      <c r="E142" s="36"/>
      <c r="F142" s="45">
        <f t="shared" ref="F142:F144" si="8">D142*E142</f>
        <v>0</v>
      </c>
    </row>
    <row r="143" spans="1:6" ht="21.75" customHeight="1" x14ac:dyDescent="0.2">
      <c r="A143" s="24" t="s">
        <v>80</v>
      </c>
      <c r="B143" s="5" t="s">
        <v>192</v>
      </c>
      <c r="C143" s="9" t="s">
        <v>4</v>
      </c>
      <c r="D143" s="39">
        <v>92</v>
      </c>
      <c r="E143" s="36"/>
      <c r="F143" s="45">
        <f t="shared" si="8"/>
        <v>0</v>
      </c>
    </row>
    <row r="144" spans="1:6" ht="21.75" customHeight="1" x14ac:dyDescent="0.2">
      <c r="A144" s="24">
        <v>7.3</v>
      </c>
      <c r="B144" s="5" t="s">
        <v>137</v>
      </c>
      <c r="C144" s="9" t="s">
        <v>4</v>
      </c>
      <c r="D144" s="39">
        <v>46</v>
      </c>
      <c r="E144" s="36"/>
      <c r="F144" s="45">
        <f t="shared" si="8"/>
        <v>0</v>
      </c>
    </row>
    <row r="145" spans="1:6" ht="21.75" customHeight="1" x14ac:dyDescent="0.2">
      <c r="A145" s="62" t="s">
        <v>108</v>
      </c>
      <c r="B145" s="63"/>
      <c r="C145" s="63"/>
      <c r="D145" s="41" t="s">
        <v>232</v>
      </c>
      <c r="E145" s="40" t="s">
        <v>232</v>
      </c>
      <c r="F145" s="50" t="s">
        <v>232</v>
      </c>
    </row>
    <row r="146" spans="1:6" ht="187.5" customHeight="1" x14ac:dyDescent="0.2">
      <c r="A146" s="24" t="s">
        <v>81</v>
      </c>
      <c r="B146" s="18" t="s">
        <v>130</v>
      </c>
      <c r="C146" s="13" t="s">
        <v>4</v>
      </c>
      <c r="D146" s="39">
        <v>5298</v>
      </c>
      <c r="E146" s="36"/>
      <c r="F146" s="44">
        <f>D146*E146</f>
        <v>0</v>
      </c>
    </row>
    <row r="147" spans="1:6" ht="171" customHeight="1" x14ac:dyDescent="0.2">
      <c r="A147" s="24" t="s">
        <v>82</v>
      </c>
      <c r="B147" s="37" t="s">
        <v>138</v>
      </c>
      <c r="C147" s="13" t="s">
        <v>4</v>
      </c>
      <c r="D147" s="39">
        <v>11000</v>
      </c>
      <c r="E147" s="36"/>
      <c r="F147" s="45">
        <f>D147*E147</f>
        <v>0</v>
      </c>
    </row>
    <row r="148" spans="1:6" ht="21.75" customHeight="1" x14ac:dyDescent="0.2">
      <c r="A148" s="22" t="s">
        <v>109</v>
      </c>
      <c r="B148" s="21"/>
      <c r="C148" s="56"/>
      <c r="D148" s="41" t="s">
        <v>232</v>
      </c>
      <c r="E148" s="40" t="s">
        <v>232</v>
      </c>
      <c r="F148" s="50" t="s">
        <v>232</v>
      </c>
    </row>
    <row r="149" spans="1:6" ht="21.75" customHeight="1" x14ac:dyDescent="0.2">
      <c r="A149" s="24" t="s">
        <v>83</v>
      </c>
      <c r="B149" s="6" t="s">
        <v>32</v>
      </c>
      <c r="C149" s="13" t="s">
        <v>8</v>
      </c>
      <c r="D149" s="39">
        <v>26</v>
      </c>
      <c r="E149" s="36"/>
      <c r="F149" s="45">
        <f>D149*E149</f>
        <v>0</v>
      </c>
    </row>
    <row r="150" spans="1:6" ht="29.25" customHeight="1" x14ac:dyDescent="0.2">
      <c r="A150" s="24" t="s">
        <v>84</v>
      </c>
      <c r="B150" s="6" t="s">
        <v>33</v>
      </c>
      <c r="C150" s="13" t="s">
        <v>8</v>
      </c>
      <c r="D150" s="39">
        <v>26</v>
      </c>
      <c r="E150" s="36"/>
      <c r="F150" s="45">
        <f t="shared" ref="F150:F163" si="9">D150*E150</f>
        <v>0</v>
      </c>
    </row>
    <row r="151" spans="1:6" ht="31.5" customHeight="1" x14ac:dyDescent="0.2">
      <c r="A151" s="24" t="s">
        <v>85</v>
      </c>
      <c r="B151" s="6" t="s">
        <v>34</v>
      </c>
      <c r="C151" s="13" t="s">
        <v>8</v>
      </c>
      <c r="D151" s="39">
        <v>71</v>
      </c>
      <c r="E151" s="36"/>
      <c r="F151" s="45">
        <f t="shared" si="9"/>
        <v>0</v>
      </c>
    </row>
    <row r="152" spans="1:6" ht="21.75" customHeight="1" x14ac:dyDescent="0.2">
      <c r="A152" s="24" t="s">
        <v>86</v>
      </c>
      <c r="B152" s="6" t="s">
        <v>35</v>
      </c>
      <c r="C152" s="13" t="s">
        <v>4</v>
      </c>
      <c r="D152" s="39">
        <v>150</v>
      </c>
      <c r="E152" s="36"/>
      <c r="F152" s="45">
        <f t="shared" si="9"/>
        <v>0</v>
      </c>
    </row>
    <row r="153" spans="1:6" ht="21.75" customHeight="1" x14ac:dyDescent="0.2">
      <c r="A153" s="24" t="s">
        <v>87</v>
      </c>
      <c r="B153" s="6" t="s">
        <v>36</v>
      </c>
      <c r="C153" s="13" t="s">
        <v>4</v>
      </c>
      <c r="D153" s="39">
        <v>150</v>
      </c>
      <c r="E153" s="36"/>
      <c r="F153" s="45">
        <f t="shared" si="9"/>
        <v>0</v>
      </c>
    </row>
    <row r="154" spans="1:6" ht="21.75" customHeight="1" x14ac:dyDescent="0.2">
      <c r="A154" s="24" t="s">
        <v>96</v>
      </c>
      <c r="B154" s="6" t="s">
        <v>37</v>
      </c>
      <c r="C154" s="13" t="s">
        <v>4</v>
      </c>
      <c r="D154" s="39">
        <v>500</v>
      </c>
      <c r="E154" s="36"/>
      <c r="F154" s="45">
        <f t="shared" si="9"/>
        <v>0</v>
      </c>
    </row>
    <row r="155" spans="1:6" ht="21.75" customHeight="1" x14ac:dyDescent="0.2">
      <c r="A155" s="24" t="s">
        <v>97</v>
      </c>
      <c r="B155" s="6" t="s">
        <v>172</v>
      </c>
      <c r="C155" s="8" t="s">
        <v>4</v>
      </c>
      <c r="D155" s="39">
        <v>900</v>
      </c>
      <c r="E155" s="36"/>
      <c r="F155" s="45">
        <f t="shared" si="9"/>
        <v>0</v>
      </c>
    </row>
    <row r="156" spans="1:6" ht="21.75" customHeight="1" x14ac:dyDescent="0.2">
      <c r="A156" s="24" t="s">
        <v>98</v>
      </c>
      <c r="B156" s="6" t="s">
        <v>40</v>
      </c>
      <c r="C156" s="13" t="s">
        <v>8</v>
      </c>
      <c r="D156" s="39">
        <v>10</v>
      </c>
      <c r="E156" s="36"/>
      <c r="F156" s="45">
        <f t="shared" si="9"/>
        <v>0</v>
      </c>
    </row>
    <row r="157" spans="1:6" ht="21.75" customHeight="1" x14ac:dyDescent="0.2">
      <c r="A157" s="24" t="s">
        <v>99</v>
      </c>
      <c r="B157" s="6" t="s">
        <v>41</v>
      </c>
      <c r="C157" s="13" t="s">
        <v>8</v>
      </c>
      <c r="D157" s="39">
        <v>2</v>
      </c>
      <c r="E157" s="36"/>
      <c r="F157" s="45">
        <f t="shared" si="9"/>
        <v>0</v>
      </c>
    </row>
    <row r="158" spans="1:6" ht="21.75" customHeight="1" x14ac:dyDescent="0.2">
      <c r="A158" s="24" t="s">
        <v>100</v>
      </c>
      <c r="B158" s="6" t="s">
        <v>46</v>
      </c>
      <c r="C158" s="13" t="s">
        <v>8</v>
      </c>
      <c r="D158" s="39">
        <v>12</v>
      </c>
      <c r="E158" s="36"/>
      <c r="F158" s="45">
        <f t="shared" si="9"/>
        <v>0</v>
      </c>
    </row>
    <row r="159" spans="1:6" ht="21.75" customHeight="1" x14ac:dyDescent="0.2">
      <c r="A159" s="24">
        <v>9.11</v>
      </c>
      <c r="B159" s="6" t="s">
        <v>201</v>
      </c>
      <c r="C159" s="13" t="s">
        <v>8</v>
      </c>
      <c r="D159" s="39">
        <v>37</v>
      </c>
      <c r="E159" s="36"/>
      <c r="F159" s="45">
        <f t="shared" si="9"/>
        <v>0</v>
      </c>
    </row>
    <row r="160" spans="1:6" ht="21.75" customHeight="1" x14ac:dyDescent="0.2">
      <c r="A160" s="24">
        <v>9.1199999999999992</v>
      </c>
      <c r="B160" s="6" t="s">
        <v>200</v>
      </c>
      <c r="C160" s="13" t="s">
        <v>8</v>
      </c>
      <c r="D160" s="39">
        <v>37</v>
      </c>
      <c r="E160" s="36"/>
      <c r="F160" s="45">
        <f t="shared" si="9"/>
        <v>0</v>
      </c>
    </row>
    <row r="161" spans="1:6" ht="21.75" customHeight="1" x14ac:dyDescent="0.2">
      <c r="A161" s="24">
        <v>9.1300000000000008</v>
      </c>
      <c r="B161" s="6" t="s">
        <v>127</v>
      </c>
      <c r="C161" s="13" t="s">
        <v>8</v>
      </c>
      <c r="D161" s="39">
        <v>70</v>
      </c>
      <c r="E161" s="36"/>
      <c r="F161" s="45">
        <f t="shared" si="9"/>
        <v>0</v>
      </c>
    </row>
    <row r="162" spans="1:6" ht="21.75" customHeight="1" x14ac:dyDescent="0.2">
      <c r="A162" s="24">
        <v>9.14</v>
      </c>
      <c r="B162" s="6" t="s">
        <v>128</v>
      </c>
      <c r="C162" s="13" t="s">
        <v>4</v>
      </c>
      <c r="D162" s="39">
        <v>35</v>
      </c>
      <c r="E162" s="36"/>
      <c r="F162" s="45">
        <f t="shared" si="9"/>
        <v>0</v>
      </c>
    </row>
    <row r="163" spans="1:6" ht="21.75" customHeight="1" thickBot="1" x14ac:dyDescent="0.25">
      <c r="A163" s="24">
        <v>9.15</v>
      </c>
      <c r="B163" s="6" t="s">
        <v>129</v>
      </c>
      <c r="C163" s="13" t="s">
        <v>4</v>
      </c>
      <c r="D163" s="39">
        <v>40</v>
      </c>
      <c r="E163" s="47"/>
      <c r="F163" s="53">
        <f t="shared" si="9"/>
        <v>0</v>
      </c>
    </row>
    <row r="164" spans="1:6" ht="16.5" thickBot="1" x14ac:dyDescent="0.3">
      <c r="E164" s="48" t="s">
        <v>233</v>
      </c>
      <c r="F164" s="49">
        <f>SUM(F10:F163)</f>
        <v>0</v>
      </c>
    </row>
    <row r="228" ht="33" customHeight="1" x14ac:dyDescent="0.25"/>
    <row r="229" ht="24.75" customHeight="1" x14ac:dyDescent="0.25"/>
    <row r="230" ht="33" customHeight="1" x14ac:dyDescent="0.25"/>
    <row r="231" ht="33" customHeight="1" x14ac:dyDescent="0.25"/>
    <row r="232" ht="33" customHeight="1" x14ac:dyDescent="0.25"/>
    <row r="233" ht="24.75" customHeight="1" x14ac:dyDescent="0.25"/>
    <row r="234" ht="16.5" customHeight="1" x14ac:dyDescent="0.25"/>
    <row r="235" ht="17.25" customHeight="1" x14ac:dyDescent="0.25"/>
    <row r="236" ht="15" customHeight="1" x14ac:dyDescent="0.25"/>
    <row r="237" ht="41.25" customHeight="1" x14ac:dyDescent="0.25"/>
    <row r="238" ht="115.5" customHeight="1" x14ac:dyDescent="0.25"/>
    <row r="239" ht="90.75" customHeight="1" x14ac:dyDescent="0.25"/>
    <row r="240" ht="25.5" customHeight="1" x14ac:dyDescent="0.25"/>
    <row r="241" ht="15.75" customHeight="1" x14ac:dyDescent="0.25"/>
    <row r="242" ht="15.75" customHeight="1" x14ac:dyDescent="0.25"/>
    <row r="243" ht="15" customHeight="1" x14ac:dyDescent="0.25"/>
    <row r="244" ht="15" customHeight="1" x14ac:dyDescent="0.25"/>
    <row r="245" ht="15" customHeight="1" x14ac:dyDescent="0.25"/>
    <row r="246" ht="16.5" customHeight="1" x14ac:dyDescent="0.25"/>
    <row r="247" ht="16.5" customHeight="1" x14ac:dyDescent="0.25"/>
    <row r="248" ht="16.5" customHeight="1" x14ac:dyDescent="0.25"/>
    <row r="281" ht="15.75" customHeight="1" x14ac:dyDescent="0.25"/>
    <row r="282" ht="15.75" customHeight="1" x14ac:dyDescent="0.25"/>
    <row r="286" ht="15.75" customHeight="1" x14ac:dyDescent="0.25"/>
    <row r="287" ht="15.75" customHeight="1" x14ac:dyDescent="0.25"/>
    <row r="288" ht="24.75" customHeight="1" x14ac:dyDescent="0.25"/>
    <row r="298" ht="41.25" customHeight="1" x14ac:dyDescent="0.25"/>
    <row r="303" ht="74.25" customHeight="1" x14ac:dyDescent="0.25"/>
    <row r="306" ht="91.5" customHeight="1" x14ac:dyDescent="0.25"/>
    <row r="307" ht="15.75" customHeight="1" x14ac:dyDescent="0.25"/>
    <row r="308" ht="15.75" customHeight="1" x14ac:dyDescent="0.25"/>
    <row r="310" ht="16.5" customHeight="1" x14ac:dyDescent="0.25"/>
  </sheetData>
  <autoFilter ref="A8:F164"/>
  <mergeCells count="13">
    <mergeCell ref="A55:C55"/>
    <mergeCell ref="A82:C82"/>
    <mergeCell ref="A89:C89"/>
    <mergeCell ref="A140:C140"/>
    <mergeCell ref="A145:C145"/>
    <mergeCell ref="B45:C45"/>
    <mergeCell ref="A9:C9"/>
    <mergeCell ref="A20:C20"/>
    <mergeCell ref="A7:F7"/>
    <mergeCell ref="A3:F3"/>
    <mergeCell ref="A4:F4"/>
    <mergeCell ref="A5:F5"/>
    <mergeCell ref="A6:F6"/>
  </mergeCells>
  <pageMargins left="0.70866141732283472" right="0.31496062992125984" top="0.55118110236220474" bottom="0.55118110236220474" header="0.31496062992125984" footer="0.31496062992125984"/>
  <pageSetup paperSize="9" scale="55" fitToHeight="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Precios Unit CAPITALES</vt:lpstr>
      <vt:lpstr>'Precios Unit CAPITALES'!Área_de_impresión</vt:lpstr>
      <vt:lpstr>'Precios Unit CAPITALES'!Títulos_a_imprimir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 Skladnik</dc:creator>
  <cp:lastModifiedBy>Admininstrador</cp:lastModifiedBy>
  <cp:lastPrinted>2017-05-08T20:14:10Z</cp:lastPrinted>
  <dcterms:created xsi:type="dcterms:W3CDTF">2014-08-13T12:47:42Z</dcterms:created>
  <dcterms:modified xsi:type="dcterms:W3CDTF">2017-05-12T14:02:42Z</dcterms:modified>
</cp:coreProperties>
</file>