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/>
  <mc:AlternateContent xmlns:mc="http://schemas.openxmlformats.org/markup-compatibility/2006">
    <mc:Choice Requires="x15">
      <x15ac:absPath xmlns:x15ac="http://schemas.microsoft.com/office/spreadsheetml/2010/11/ac" url="C:\Users\HP\Desktop\Poom\Biomass-Gasification-main\Dump\NSGA-II\4\"/>
    </mc:Choice>
  </mc:AlternateContent>
  <xr:revisionPtr revIDLastSave="0" documentId="13_ncr:1_{A0D5653B-DBF2-4B08-AEE6-A025AE1746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O_results" sheetId="1" r:id="rId1"/>
    <sheet name="0.33_0.33_0.33" sheetId="2" r:id="rId2"/>
    <sheet name="0.5_0.25_0.25" sheetId="3" r:id="rId3"/>
    <sheet name="0.25_0.5_0.25" sheetId="4" r:id="rId4"/>
    <sheet name="0.25_0.25_0.5" sheetId="5" r:id="rId5"/>
    <sheet name="0.5_0.5_0" sheetId="6" r:id="rId6"/>
    <sheet name="0.5_0_0.5" sheetId="7" r:id="rId7"/>
    <sheet name="0_0.5_0.5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" l="1"/>
  <c r="AD43" i="1"/>
  <c r="AD5" i="1"/>
  <c r="AD8" i="1"/>
  <c r="AD2" i="1"/>
  <c r="AD52" i="1"/>
  <c r="AD6" i="1"/>
  <c r="AD10" i="1"/>
  <c r="AD48" i="1"/>
  <c r="AD7" i="1"/>
  <c r="AD14" i="1"/>
  <c r="AD17" i="1"/>
  <c r="AD71" i="1"/>
  <c r="AD49" i="1"/>
  <c r="AD75" i="1"/>
  <c r="AD61" i="1"/>
  <c r="AD72" i="1"/>
  <c r="AD66" i="1"/>
  <c r="AD60" i="1"/>
  <c r="AD55" i="1"/>
  <c r="AD73" i="1"/>
  <c r="AD70" i="1"/>
  <c r="AD56" i="1"/>
  <c r="AD59" i="1"/>
  <c r="AD58" i="1"/>
  <c r="AD62" i="1"/>
  <c r="AD57" i="1"/>
  <c r="AD74" i="1"/>
  <c r="AD53" i="1"/>
  <c r="AD63" i="1"/>
  <c r="AD11" i="1"/>
  <c r="AD30" i="1"/>
  <c r="AD45" i="1"/>
  <c r="AD37" i="1"/>
  <c r="AD40" i="1"/>
  <c r="AD28" i="1"/>
  <c r="AD51" i="1"/>
  <c r="AD69" i="1"/>
  <c r="AD44" i="1"/>
  <c r="AD34" i="1"/>
  <c r="AD64" i="1"/>
  <c r="AD29" i="1"/>
  <c r="AD13" i="1"/>
  <c r="AD16" i="1"/>
  <c r="AD65" i="1"/>
  <c r="AD50" i="1"/>
  <c r="AD20" i="1"/>
  <c r="AD32" i="1"/>
  <c r="AD38" i="1"/>
  <c r="AD36" i="1"/>
  <c r="AD18" i="1"/>
  <c r="AD15" i="1"/>
  <c r="AD31" i="1"/>
  <c r="AD19" i="1"/>
  <c r="AD39" i="1"/>
  <c r="AD35" i="1"/>
  <c r="AD46" i="1"/>
  <c r="AD22" i="1"/>
  <c r="AD26" i="1"/>
  <c r="AD24" i="1"/>
  <c r="AD3" i="1"/>
  <c r="AD27" i="1"/>
  <c r="AD25" i="1"/>
  <c r="AD54" i="1"/>
  <c r="AD23" i="1"/>
  <c r="AD47" i="1"/>
  <c r="AD42" i="1"/>
  <c r="AD33" i="1"/>
  <c r="AD67" i="1"/>
  <c r="AD41" i="1"/>
  <c r="AD9" i="1"/>
  <c r="AD12" i="1"/>
  <c r="AD68" i="1"/>
  <c r="AD21" i="1"/>
  <c r="AA77" i="1"/>
  <c r="AB77" i="1"/>
  <c r="AC77" i="1"/>
  <c r="AA78" i="1"/>
  <c r="AB78" i="1"/>
  <c r="AC78" i="1"/>
  <c r="Z78" i="1"/>
  <c r="Z77" i="1"/>
  <c r="N77" i="1"/>
  <c r="O77" i="1"/>
  <c r="P77" i="1"/>
  <c r="Q77" i="1"/>
  <c r="R77" i="1"/>
  <c r="S77" i="1"/>
  <c r="T77" i="1"/>
  <c r="U77" i="1"/>
  <c r="V77" i="1"/>
  <c r="W77" i="1"/>
  <c r="X77" i="1"/>
  <c r="Y77" i="1"/>
  <c r="M77" i="1"/>
  <c r="C77" i="1"/>
  <c r="D77" i="1"/>
  <c r="E77" i="1"/>
  <c r="F77" i="1"/>
  <c r="G77" i="1"/>
  <c r="H77" i="1"/>
  <c r="I77" i="1"/>
  <c r="J77" i="1"/>
  <c r="K77" i="1"/>
  <c r="L77" i="1"/>
  <c r="C78" i="1"/>
  <c r="D78" i="1"/>
  <c r="E78" i="1"/>
  <c r="F78" i="1"/>
  <c r="G78" i="1"/>
  <c r="H78" i="1"/>
  <c r="I78" i="1"/>
  <c r="J78" i="1"/>
  <c r="K78" i="1"/>
  <c r="L78" i="1"/>
  <c r="B78" i="1"/>
  <c r="B77" i="1"/>
</calcChain>
</file>

<file path=xl/sharedStrings.xml><?xml version="1.0" encoding="utf-8"?>
<sst xmlns="http://schemas.openxmlformats.org/spreadsheetml/2006/main" count="232" uniqueCount="30">
  <si>
    <t>Particle size (mm)</t>
  </si>
  <si>
    <t>C (%wb)</t>
  </si>
  <si>
    <t>H (%wb)</t>
  </si>
  <si>
    <t>N (%wb)</t>
  </si>
  <si>
    <t>S (%wb)</t>
  </si>
  <si>
    <t>O (%wb)</t>
  </si>
  <si>
    <t>Ash (%wb)</t>
  </si>
  <si>
    <t>Moisture (%wb)</t>
  </si>
  <si>
    <t>Temperature (°C)</t>
  </si>
  <si>
    <t>S/B Ratio</t>
  </si>
  <si>
    <t>ER</t>
  </si>
  <si>
    <t>Operation (Batch/Continuous)</t>
  </si>
  <si>
    <t>Catalyst (Y/N)</t>
  </si>
  <si>
    <t>Scale (lab/pilot)</t>
  </si>
  <si>
    <t>Agent_air</t>
  </si>
  <si>
    <t>Agent_air/steam</t>
  </si>
  <si>
    <t>Agent_oxygen</t>
  </si>
  <si>
    <t>Agent_steam</t>
  </si>
  <si>
    <t>Agent_steam/oxygen</t>
  </si>
  <si>
    <t>Reactor_fixed bed</t>
  </si>
  <si>
    <t>Reactor_fluidised bed</t>
  </si>
  <si>
    <t>Bed_alumina</t>
  </si>
  <si>
    <t>Bed_olivine</t>
  </si>
  <si>
    <t>Bed_silica</t>
  </si>
  <si>
    <t>H2 (% db)</t>
  </si>
  <si>
    <t>CO2 (% db)</t>
  </si>
  <si>
    <t>CO (% db)</t>
  </si>
  <si>
    <t>Tar (g/Nm3)</t>
  </si>
  <si>
    <t>Rank</t>
  </si>
  <si>
    <t>H2/CO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</si>
</sst>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8"/>
  <sheetViews>
    <sheetView tabSelected="1" topLeftCell="B46" workbookViewId="0">
      <selection activeCell="AD78" sqref="AD78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29</v>
      </c>
    </row>
    <row r="2" spans="1:30" x14ac:dyDescent="0.25">
      <c r="A2" s="1">
        <v>490</v>
      </c>
      <c r="B2">
        <v>9.1191948353846204</v>
      </c>
      <c r="C2">
        <v>49.190572026090919</v>
      </c>
      <c r="D2">
        <v>13.705858233371639</v>
      </c>
      <c r="E2">
        <v>4.1871808265564434</v>
      </c>
      <c r="F2">
        <v>1.1400490629340301</v>
      </c>
      <c r="G2">
        <v>9.6346362546946853</v>
      </c>
      <c r="H2">
        <v>7.9430063568140579</v>
      </c>
      <c r="I2">
        <v>14.198732857619239</v>
      </c>
      <c r="J2">
        <v>1022.7265490860671</v>
      </c>
      <c r="K2">
        <v>3.6456563404111701</v>
      </c>
      <c r="L2">
        <v>2.1601286356855039E-5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56.117895649297338</v>
      </c>
      <c r="AA2">
        <v>19.762136975262852</v>
      </c>
      <c r="AB2">
        <v>12.73423670968228</v>
      </c>
      <c r="AC2">
        <v>5.2138382902496421</v>
      </c>
      <c r="AD2">
        <f>Z2/AB2</f>
        <v>4.4068519322111364</v>
      </c>
    </row>
    <row r="3" spans="1:30" x14ac:dyDescent="0.25">
      <c r="A3" s="1">
        <v>2280</v>
      </c>
      <c r="B3">
        <v>2.4115421830981369</v>
      </c>
      <c r="C3">
        <v>57.360019120956743</v>
      </c>
      <c r="D3">
        <v>6.8866499845375451</v>
      </c>
      <c r="E3">
        <v>2.786521857961044</v>
      </c>
      <c r="F3">
        <v>4.678767505283278</v>
      </c>
      <c r="G3">
        <v>17.597163192113971</v>
      </c>
      <c r="H3">
        <v>7.2063246758222181</v>
      </c>
      <c r="I3">
        <v>3.4845106568970792</v>
      </c>
      <c r="J3">
        <v>1037.4411621842321</v>
      </c>
      <c r="K3">
        <v>3.9194833071072659</v>
      </c>
      <c r="L3">
        <v>5.296620315918634E-5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53.756170546031932</v>
      </c>
      <c r="AA3">
        <v>20.056724333151799</v>
      </c>
      <c r="AB3">
        <v>12.388234425390589</v>
      </c>
      <c r="AC3">
        <v>0.16023950508074489</v>
      </c>
      <c r="AD3">
        <f>Z3/AB3</f>
        <v>4.3392923236788885</v>
      </c>
    </row>
    <row r="4" spans="1:30" x14ac:dyDescent="0.25">
      <c r="A4" s="1">
        <v>409</v>
      </c>
      <c r="B4">
        <v>9.11938214450063</v>
      </c>
      <c r="C4">
        <v>49.19062137879834</v>
      </c>
      <c r="D4">
        <v>13.705861191116499</v>
      </c>
      <c r="E4">
        <v>4.1870124431842246</v>
      </c>
      <c r="F4">
        <v>1.1400493296548611</v>
      </c>
      <c r="G4">
        <v>9.6346323043470026</v>
      </c>
      <c r="H4">
        <v>7.9431334958213764</v>
      </c>
      <c r="I4">
        <v>14.19875581609505</v>
      </c>
      <c r="J4">
        <v>1047.274537362988</v>
      </c>
      <c r="K4">
        <v>3.6455894553061978</v>
      </c>
      <c r="L4">
        <v>2.1617728643110651E-5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58.070776639162169</v>
      </c>
      <c r="AA4">
        <v>19.929923735639289</v>
      </c>
      <c r="AB4">
        <v>13.96295936902103</v>
      </c>
      <c r="AC4">
        <v>5.2238189268268824</v>
      </c>
      <c r="AD4">
        <f>Z4/AB4</f>
        <v>4.1589161082858341</v>
      </c>
    </row>
    <row r="5" spans="1:30" x14ac:dyDescent="0.25">
      <c r="A5" s="1">
        <v>460</v>
      </c>
      <c r="B5">
        <v>9.11938214450063</v>
      </c>
      <c r="C5">
        <v>49.19062137879834</v>
      </c>
      <c r="D5">
        <v>13.705861191116499</v>
      </c>
      <c r="E5">
        <v>4.1870124431842246</v>
      </c>
      <c r="F5">
        <v>1.1400493296548611</v>
      </c>
      <c r="G5">
        <v>9.6346323043470026</v>
      </c>
      <c r="H5">
        <v>7.9431334958213764</v>
      </c>
      <c r="I5">
        <v>14.19875581609505</v>
      </c>
      <c r="J5">
        <v>1047.274537362988</v>
      </c>
      <c r="K5">
        <v>3.6455894553061978</v>
      </c>
      <c r="L5">
        <v>2.1617728643110651E-5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57.773858517482488</v>
      </c>
      <c r="AA5">
        <v>19.445773036067109</v>
      </c>
      <c r="AB5">
        <v>13.9664191704871</v>
      </c>
      <c r="AC5">
        <v>10.35275492889571</v>
      </c>
      <c r="AD5">
        <f>Z5/AB5</f>
        <v>4.136626418858051</v>
      </c>
    </row>
    <row r="6" spans="1:30" x14ac:dyDescent="0.25">
      <c r="A6" s="1">
        <v>505</v>
      </c>
      <c r="B6">
        <v>17.40647384337694</v>
      </c>
      <c r="C6">
        <v>49.190616461832839</v>
      </c>
      <c r="D6">
        <v>13.705863467229531</v>
      </c>
      <c r="E6">
        <v>4.1871835650049833</v>
      </c>
      <c r="F6">
        <v>1.1400509526009659</v>
      </c>
      <c r="G6">
        <v>9.634422383095389</v>
      </c>
      <c r="H6">
        <v>7.9430454233484911</v>
      </c>
      <c r="I6">
        <v>14.19875508961351</v>
      </c>
      <c r="J6">
        <v>1042.7207793290411</v>
      </c>
      <c r="K6">
        <v>3.570922633212017</v>
      </c>
      <c r="L6">
        <v>2.561738483469991E-5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57.554259379066892</v>
      </c>
      <c r="AA6">
        <v>18.571882720269009</v>
      </c>
      <c r="AB6">
        <v>13.91702262637088</v>
      </c>
      <c r="AC6">
        <v>6.0087892244807772</v>
      </c>
      <c r="AD6">
        <f>Z6/AB6</f>
        <v>4.1355296261435504</v>
      </c>
    </row>
    <row r="7" spans="1:30" x14ac:dyDescent="0.25">
      <c r="A7" s="1">
        <v>574</v>
      </c>
      <c r="B7">
        <v>11.76043754045463</v>
      </c>
      <c r="C7">
        <v>49.190571638218117</v>
      </c>
      <c r="D7">
        <v>13.70586126015063</v>
      </c>
      <c r="E7">
        <v>4.187178503197968</v>
      </c>
      <c r="F7">
        <v>1.1400491583284409</v>
      </c>
      <c r="G7">
        <v>9.634423081159639</v>
      </c>
      <c r="H7">
        <v>7.9431273050111848</v>
      </c>
      <c r="I7">
        <v>14.198752906272169</v>
      </c>
      <c r="J7">
        <v>1040.169805834958</v>
      </c>
      <c r="K7">
        <v>3.703160736397805</v>
      </c>
      <c r="L7">
        <v>1.289437685805484E-6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57.687279623897943</v>
      </c>
      <c r="AA7">
        <v>18.251231217615601</v>
      </c>
      <c r="AB7">
        <v>14.21755525059913</v>
      </c>
      <c r="AC7">
        <v>7.3562205791647983</v>
      </c>
      <c r="AD7">
        <f>Z7/AB7</f>
        <v>4.0574682923399923</v>
      </c>
    </row>
    <row r="8" spans="1:30" x14ac:dyDescent="0.25">
      <c r="A8" s="1">
        <v>488</v>
      </c>
      <c r="B8">
        <v>35.917865515861187</v>
      </c>
      <c r="C8">
        <v>49.190571649119832</v>
      </c>
      <c r="D8">
        <v>13.70587511150856</v>
      </c>
      <c r="E8">
        <v>4.1871783592429166</v>
      </c>
      <c r="F8">
        <v>1.14005058923931</v>
      </c>
      <c r="G8">
        <v>9.6345434108476233</v>
      </c>
      <c r="H8">
        <v>7.9430172923437024</v>
      </c>
      <c r="I8">
        <v>14.198755181353381</v>
      </c>
      <c r="J8">
        <v>1040.583149106111</v>
      </c>
      <c r="K8">
        <v>3.756698336112144</v>
      </c>
      <c r="L8">
        <v>2.195304211877699E-5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56.799859039736809</v>
      </c>
      <c r="AA8">
        <v>18.612548369777361</v>
      </c>
      <c r="AB8">
        <v>14.23912141729982</v>
      </c>
      <c r="AC8">
        <v>5.6602745156863339</v>
      </c>
      <c r="AD8">
        <f>Z8/AB8</f>
        <v>3.989000260277844</v>
      </c>
    </row>
    <row r="9" spans="1:30" x14ac:dyDescent="0.25">
      <c r="A9" s="1">
        <v>2885</v>
      </c>
      <c r="B9">
        <v>4.3569098911482218</v>
      </c>
      <c r="C9">
        <v>57.360048143296503</v>
      </c>
      <c r="D9">
        <v>6.8866468957986271</v>
      </c>
      <c r="E9">
        <v>2.7866393858966512</v>
      </c>
      <c r="F9">
        <v>4.6788001626675326</v>
      </c>
      <c r="G9">
        <v>17.597146167806031</v>
      </c>
      <c r="H9">
        <v>7.2062412956927577</v>
      </c>
      <c r="I9">
        <v>3.4845094802058889</v>
      </c>
      <c r="J9">
        <v>1040.300054427141</v>
      </c>
      <c r="K9">
        <v>3.3562237029772151</v>
      </c>
      <c r="L9">
        <v>1.6444989732335961E-6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54.455339359693951</v>
      </c>
      <c r="AA9">
        <v>17.130773771188181</v>
      </c>
      <c r="AB9">
        <v>13.744169755952781</v>
      </c>
      <c r="AC9">
        <v>9.5208842672845364</v>
      </c>
      <c r="AD9">
        <f>Z9/AB9</f>
        <v>3.9620683043520057</v>
      </c>
    </row>
    <row r="10" spans="1:30" x14ac:dyDescent="0.25">
      <c r="A10" s="1">
        <v>541</v>
      </c>
      <c r="B10">
        <v>39.626281580965284</v>
      </c>
      <c r="C10">
        <v>49.190616226125861</v>
      </c>
      <c r="D10">
        <v>13.705859242619381</v>
      </c>
      <c r="E10">
        <v>4.1871893325654561</v>
      </c>
      <c r="F10">
        <v>1.140048786729225</v>
      </c>
      <c r="G10">
        <v>9.6344079190570326</v>
      </c>
      <c r="H10">
        <v>7.9431254801039168</v>
      </c>
      <c r="I10">
        <v>14.1987543504051</v>
      </c>
      <c r="J10">
        <v>998.59349419417958</v>
      </c>
      <c r="K10">
        <v>2.3081433388074561</v>
      </c>
      <c r="L10">
        <v>2.734654766465605E-6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54.812713635165778</v>
      </c>
      <c r="AA10">
        <v>16.550451411501999</v>
      </c>
      <c r="AB10">
        <v>14.128697098509949</v>
      </c>
      <c r="AC10">
        <v>43.28549598664452</v>
      </c>
      <c r="AD10">
        <f>Z10/AB10</f>
        <v>3.8795306639383242</v>
      </c>
    </row>
    <row r="11" spans="1:30" x14ac:dyDescent="0.25">
      <c r="A11" s="1">
        <v>1621</v>
      </c>
      <c r="B11">
        <v>3.6668654864303489</v>
      </c>
      <c r="C11">
        <v>62.567158139643041</v>
      </c>
      <c r="D11">
        <v>7.7783018791371781</v>
      </c>
      <c r="E11">
        <v>2.198653253864491</v>
      </c>
      <c r="F11">
        <v>1.8250963507795459</v>
      </c>
      <c r="G11">
        <v>8.8100720603886842</v>
      </c>
      <c r="H11">
        <v>11.13492186874522</v>
      </c>
      <c r="I11">
        <v>5.6858603540084447</v>
      </c>
      <c r="J11">
        <v>1037.183303676504</v>
      </c>
      <c r="K11">
        <v>3.982813062344547</v>
      </c>
      <c r="L11">
        <v>1.323728899387505E-5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48.131324036553607</v>
      </c>
      <c r="AA11">
        <v>17.615368807895688</v>
      </c>
      <c r="AB11">
        <v>12.678626675386781</v>
      </c>
      <c r="AC11">
        <v>3.0218054292349239E-3</v>
      </c>
      <c r="AD11">
        <f>Z11/AB11</f>
        <v>3.7962569029650277</v>
      </c>
    </row>
    <row r="12" spans="1:30" x14ac:dyDescent="0.25">
      <c r="A12" s="1">
        <v>2936</v>
      </c>
      <c r="B12">
        <v>2.4255281482539899</v>
      </c>
      <c r="C12">
        <v>57.359970506554248</v>
      </c>
      <c r="D12">
        <v>6.8866318482267079</v>
      </c>
      <c r="E12">
        <v>2.7864855086737448</v>
      </c>
      <c r="F12">
        <v>4.678790049361667</v>
      </c>
      <c r="G12">
        <v>17.597181163599821</v>
      </c>
      <c r="H12">
        <v>7.206381583835352</v>
      </c>
      <c r="I12">
        <v>3.484515291106359</v>
      </c>
      <c r="J12">
        <v>1039.4753231487191</v>
      </c>
      <c r="K12">
        <v>2.3460621376343411</v>
      </c>
      <c r="L12">
        <v>2.748385434666737E-5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54.400565958909738</v>
      </c>
      <c r="AA12">
        <v>17.027405052940011</v>
      </c>
      <c r="AB12">
        <v>14.76007407602825</v>
      </c>
      <c r="AC12">
        <v>13.857341995984831</v>
      </c>
      <c r="AD12">
        <f>Z12/AB12</f>
        <v>3.6856567032587852</v>
      </c>
    </row>
    <row r="13" spans="1:30" x14ac:dyDescent="0.25">
      <c r="A13" s="1">
        <v>1823</v>
      </c>
      <c r="B13">
        <v>4.290306167690999</v>
      </c>
      <c r="C13">
        <v>62.567158139643041</v>
      </c>
      <c r="D13">
        <v>7.7782849304425774</v>
      </c>
      <c r="E13">
        <v>2.198619504334717</v>
      </c>
      <c r="F13">
        <v>1.8250961436118429</v>
      </c>
      <c r="G13">
        <v>8.8100701138959767</v>
      </c>
      <c r="H13">
        <v>11.13492210539809</v>
      </c>
      <c r="I13">
        <v>5.685832175378688</v>
      </c>
      <c r="J13">
        <v>1040.5727031041561</v>
      </c>
      <c r="K13">
        <v>2.3440895837915492</v>
      </c>
      <c r="L13">
        <v>1.403117790798465E-5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53.571907367095832</v>
      </c>
      <c r="AA13">
        <v>13.514717457489599</v>
      </c>
      <c r="AB13">
        <v>14.69342254615063</v>
      </c>
      <c r="AC13">
        <v>18.751050721703841</v>
      </c>
      <c r="AD13">
        <f>Z13/AB13</f>
        <v>3.645978817993671</v>
      </c>
    </row>
    <row r="14" spans="1:30" x14ac:dyDescent="0.25">
      <c r="A14" s="1">
        <v>593</v>
      </c>
      <c r="B14">
        <v>17.40647384337694</v>
      </c>
      <c r="C14">
        <v>49.190616461832839</v>
      </c>
      <c r="D14">
        <v>13.705863467229531</v>
      </c>
      <c r="E14">
        <v>4.1871822240877643</v>
      </c>
      <c r="F14">
        <v>1.140051055283916</v>
      </c>
      <c r="G14">
        <v>9.6344200420995598</v>
      </c>
      <c r="H14">
        <v>7.9430454233484911</v>
      </c>
      <c r="I14">
        <v>14.198755104382091</v>
      </c>
      <c r="J14">
        <v>1039.6814438184019</v>
      </c>
      <c r="K14">
        <v>3.570922633212017</v>
      </c>
      <c r="L14">
        <v>2.561738483469991E-5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56.029421941562987</v>
      </c>
      <c r="AA14">
        <v>17.138806014371319</v>
      </c>
      <c r="AB14">
        <v>15.47525059337303</v>
      </c>
      <c r="AC14">
        <v>4.4590274224452937</v>
      </c>
      <c r="AD14">
        <f>Z14/AB14</f>
        <v>3.6205825297301795</v>
      </c>
    </row>
    <row r="15" spans="1:30" x14ac:dyDescent="0.25">
      <c r="A15" s="1">
        <v>1984</v>
      </c>
      <c r="B15">
        <v>4.2813080917792572</v>
      </c>
      <c r="C15">
        <v>62.567158139643041</v>
      </c>
      <c r="D15">
        <v>7.7782859217566553</v>
      </c>
      <c r="E15">
        <v>2.1986523828179689</v>
      </c>
      <c r="F15">
        <v>1.825096338070592</v>
      </c>
      <c r="G15">
        <v>8.8100838270218826</v>
      </c>
      <c r="H15">
        <v>11.13492187661879</v>
      </c>
      <c r="I15">
        <v>5.6857816978196283</v>
      </c>
      <c r="J15">
        <v>1042.5970360653751</v>
      </c>
      <c r="K15">
        <v>3.0600745795916811</v>
      </c>
      <c r="L15">
        <v>2.6098711819931438E-5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53.798922476468327</v>
      </c>
      <c r="AA15">
        <v>13.920467633002049</v>
      </c>
      <c r="AB15">
        <v>14.86545237463757</v>
      </c>
      <c r="AC15">
        <v>14.27312235079911</v>
      </c>
      <c r="AD15">
        <f>Z15/AB15</f>
        <v>3.6190572019359744</v>
      </c>
    </row>
    <row r="16" spans="1:30" x14ac:dyDescent="0.25">
      <c r="A16" s="1">
        <v>1848</v>
      </c>
      <c r="B16">
        <v>4.3030657842844589</v>
      </c>
      <c r="C16">
        <v>62.567158139643041</v>
      </c>
      <c r="D16">
        <v>7.7782849304425774</v>
      </c>
      <c r="E16">
        <v>2.1986179161325059</v>
      </c>
      <c r="F16">
        <v>1.825096961007832</v>
      </c>
      <c r="G16">
        <v>8.8100750229837033</v>
      </c>
      <c r="H16">
        <v>11.13492210455856</v>
      </c>
      <c r="I16">
        <v>5.6858325311941122</v>
      </c>
      <c r="J16">
        <v>1042.681902864681</v>
      </c>
      <c r="K16">
        <v>2.603348668565753</v>
      </c>
      <c r="L16">
        <v>1.4859072264022191E-5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53.403471195290173</v>
      </c>
      <c r="AA16">
        <v>13.86723164223169</v>
      </c>
      <c r="AB16">
        <v>15.108122338241481</v>
      </c>
      <c r="AC16">
        <v>15.368753539880361</v>
      </c>
      <c r="AD16">
        <f>Z16/AB16</f>
        <v>3.5347523669513854</v>
      </c>
    </row>
    <row r="17" spans="1:30" x14ac:dyDescent="0.25">
      <c r="A17" s="1">
        <v>597</v>
      </c>
      <c r="B17">
        <v>10.21415331176536</v>
      </c>
      <c r="C17">
        <v>49.190573980094847</v>
      </c>
      <c r="D17">
        <v>13.70586099518192</v>
      </c>
      <c r="E17">
        <v>4.1871643946439043</v>
      </c>
      <c r="F17">
        <v>1.140050580348597</v>
      </c>
      <c r="G17">
        <v>9.6344230264672834</v>
      </c>
      <c r="H17">
        <v>7.9431161405474988</v>
      </c>
      <c r="I17">
        <v>14.198752908312899</v>
      </c>
      <c r="J17">
        <v>1042.0575719088761</v>
      </c>
      <c r="K17">
        <v>2.3715348905221498</v>
      </c>
      <c r="L17">
        <v>1.374327185288701E-6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57.505046895813237</v>
      </c>
      <c r="AA17">
        <v>16.608786405378279</v>
      </c>
      <c r="AB17">
        <v>16.56155871149112</v>
      </c>
      <c r="AC17">
        <v>19.792732660707181</v>
      </c>
      <c r="AD17">
        <f>Z17/AB17</f>
        <v>3.4722001653089434</v>
      </c>
    </row>
    <row r="18" spans="1:30" x14ac:dyDescent="0.25">
      <c r="A18" s="1">
        <v>1972</v>
      </c>
      <c r="B18">
        <v>2.2944687635685428</v>
      </c>
      <c r="C18">
        <v>62.567158139643041</v>
      </c>
      <c r="D18">
        <v>7.7782847278152492</v>
      </c>
      <c r="E18">
        <v>2.1986080595927571</v>
      </c>
      <c r="F18">
        <v>1.825096388708592</v>
      </c>
      <c r="G18">
        <v>8.8100724554893102</v>
      </c>
      <c r="H18">
        <v>11.134922301022939</v>
      </c>
      <c r="I18">
        <v>5.6857801525210077</v>
      </c>
      <c r="J18">
        <v>1038.831795736799</v>
      </c>
      <c r="K18">
        <v>1.852108305508704</v>
      </c>
      <c r="L18">
        <v>4.8844653847596991E-5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51.959818085959931</v>
      </c>
      <c r="AA18">
        <v>13.198273071980021</v>
      </c>
      <c r="AB18">
        <v>15.296788157846191</v>
      </c>
      <c r="AC18">
        <v>5.7198280165880249</v>
      </c>
      <c r="AD18">
        <f>Z18/AB18</f>
        <v>3.3967796082282899</v>
      </c>
    </row>
    <row r="19" spans="1:30" x14ac:dyDescent="0.25">
      <c r="A19" s="1">
        <v>2001</v>
      </c>
      <c r="B19">
        <v>2.4496821302855492</v>
      </c>
      <c r="C19">
        <v>62.567158139643041</v>
      </c>
      <c r="D19">
        <v>7.7782847278152492</v>
      </c>
      <c r="E19">
        <v>2.1986080595927571</v>
      </c>
      <c r="F19">
        <v>1.825096388708592</v>
      </c>
      <c r="G19">
        <v>8.8100750192847066</v>
      </c>
      <c r="H19">
        <v>11.134922301022939</v>
      </c>
      <c r="I19">
        <v>5.6858007538437576</v>
      </c>
      <c r="J19">
        <v>1038.6898500482021</v>
      </c>
      <c r="K19">
        <v>1.7658781592623991</v>
      </c>
      <c r="L19">
        <v>1.468833565943812E-5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51.562666161457642</v>
      </c>
      <c r="AA19">
        <v>12.963970141374309</v>
      </c>
      <c r="AB19">
        <v>15.23937585107714</v>
      </c>
      <c r="AC19">
        <v>2.1889020597402671</v>
      </c>
      <c r="AD19">
        <f>Z19/AB19</f>
        <v>3.3835156154254915</v>
      </c>
    </row>
    <row r="20" spans="1:30" x14ac:dyDescent="0.25">
      <c r="A20" s="1">
        <v>1903</v>
      </c>
      <c r="B20">
        <v>13.71480448712596</v>
      </c>
      <c r="C20">
        <v>62.567158139643041</v>
      </c>
      <c r="D20">
        <v>7.7783001930027664</v>
      </c>
      <c r="E20">
        <v>2.1986497044726261</v>
      </c>
      <c r="F20">
        <v>1.8250963939074001</v>
      </c>
      <c r="G20">
        <v>8.8100839302866572</v>
      </c>
      <c r="H20">
        <v>11.134922374762599</v>
      </c>
      <c r="I20">
        <v>5.6857820325930151</v>
      </c>
      <c r="J20">
        <v>1040.790377873886</v>
      </c>
      <c r="K20">
        <v>1.8082833647790311</v>
      </c>
      <c r="L20">
        <v>1.9220489995051238E-6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50.705850861709322</v>
      </c>
      <c r="AA20">
        <v>12.700998665386001</v>
      </c>
      <c r="AB20">
        <v>15.70551956813487</v>
      </c>
      <c r="AC20">
        <v>9.8346226364390983</v>
      </c>
      <c r="AD20">
        <f>Z20/AB20</f>
        <v>3.2285369892879618</v>
      </c>
    </row>
    <row r="21" spans="1:30" x14ac:dyDescent="0.25">
      <c r="A21" s="1">
        <v>384</v>
      </c>
      <c r="B21">
        <v>39.165202786689427</v>
      </c>
      <c r="C21">
        <v>49.190623386034829</v>
      </c>
      <c r="D21">
        <v>13.705859749750379</v>
      </c>
      <c r="E21">
        <v>4.1870195400530337</v>
      </c>
      <c r="F21">
        <v>1.140051957815037</v>
      </c>
      <c r="G21">
        <v>9.6346506955020921</v>
      </c>
      <c r="H21">
        <v>7.9430192707322682</v>
      </c>
      <c r="I21">
        <v>14.198737759897661</v>
      </c>
      <c r="J21">
        <v>1041.27983375798</v>
      </c>
      <c r="K21">
        <v>1.789844941490349</v>
      </c>
      <c r="L21">
        <v>2.344808514382802E-5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54.810415228438863</v>
      </c>
      <c r="AA21">
        <v>16.17833734079997</v>
      </c>
      <c r="AB21">
        <v>16.991084174484691</v>
      </c>
      <c r="AC21">
        <v>13.9015999577184</v>
      </c>
      <c r="AD21">
        <f>Z21/AB21</f>
        <v>3.2258338941517937</v>
      </c>
    </row>
    <row r="22" spans="1:30" x14ac:dyDescent="0.25">
      <c r="A22" s="1">
        <v>2026</v>
      </c>
      <c r="B22">
        <v>2.1598423208743229</v>
      </c>
      <c r="C22">
        <v>57.360031275350813</v>
      </c>
      <c r="D22">
        <v>6.8866448730449878</v>
      </c>
      <c r="E22">
        <v>2.786670137106384</v>
      </c>
      <c r="F22">
        <v>4.6788031783644231</v>
      </c>
      <c r="G22">
        <v>17.597160132584431</v>
      </c>
      <c r="H22">
        <v>7.2062556487876241</v>
      </c>
      <c r="I22">
        <v>3.484521217961309</v>
      </c>
      <c r="J22">
        <v>1039.8624374398489</v>
      </c>
      <c r="K22">
        <v>3.3811431191574668</v>
      </c>
      <c r="L22">
        <v>7.8186033463960295E-5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55.01084616883319</v>
      </c>
      <c r="AA22">
        <v>17.73428263117713</v>
      </c>
      <c r="AB22">
        <v>17.3403215303927</v>
      </c>
      <c r="AC22">
        <v>0.33285188158432433</v>
      </c>
      <c r="AD22">
        <f>Z22/AB22</f>
        <v>3.1724236527226251</v>
      </c>
    </row>
    <row r="23" spans="1:30" x14ac:dyDescent="0.25">
      <c r="A23" s="1">
        <v>2528</v>
      </c>
      <c r="B23">
        <v>2.1598423208743229</v>
      </c>
      <c r="C23">
        <v>57.360031275350813</v>
      </c>
      <c r="D23">
        <v>6.8866448730449878</v>
      </c>
      <c r="E23">
        <v>2.786670137106384</v>
      </c>
      <c r="F23">
        <v>4.6788031783644231</v>
      </c>
      <c r="G23">
        <v>17.597160132584431</v>
      </c>
      <c r="H23">
        <v>7.2062556487876241</v>
      </c>
      <c r="I23">
        <v>3.484521217961309</v>
      </c>
      <c r="J23">
        <v>1039.8624374398489</v>
      </c>
      <c r="K23">
        <v>3.3811431191574668</v>
      </c>
      <c r="L23">
        <v>7.8186033463960295E-5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55.01084616883319</v>
      </c>
      <c r="AA23">
        <v>17.73428263117713</v>
      </c>
      <c r="AB23">
        <v>17.3403215303927</v>
      </c>
      <c r="AC23">
        <v>0.33285188158432433</v>
      </c>
      <c r="AD23">
        <f>Z23/AB23</f>
        <v>3.1724236527226251</v>
      </c>
    </row>
    <row r="24" spans="1:30" x14ac:dyDescent="0.25">
      <c r="A24" s="1">
        <v>2120</v>
      </c>
      <c r="B24">
        <v>2.1598423208743229</v>
      </c>
      <c r="C24">
        <v>57.360031275350813</v>
      </c>
      <c r="D24">
        <v>6.8866448687757327</v>
      </c>
      <c r="E24">
        <v>2.7866760030785191</v>
      </c>
      <c r="F24">
        <v>4.6787615484206562</v>
      </c>
      <c r="G24">
        <v>17.59714835075907</v>
      </c>
      <c r="H24">
        <v>7.2062535740565439</v>
      </c>
      <c r="I24">
        <v>3.484521217961309</v>
      </c>
      <c r="J24">
        <v>1039.8624374398489</v>
      </c>
      <c r="K24">
        <v>3.3968551860167882</v>
      </c>
      <c r="L24">
        <v>5.2520914076583188E-5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54.833235960158532</v>
      </c>
      <c r="AA24">
        <v>17.561823593100559</v>
      </c>
      <c r="AB24">
        <v>17.473475448851421</v>
      </c>
      <c r="AC24">
        <v>2.5628737001746198</v>
      </c>
      <c r="AD24">
        <f>Z24/AB24</f>
        <v>3.1380841276062728</v>
      </c>
    </row>
    <row r="25" spans="1:30" x14ac:dyDescent="0.25">
      <c r="A25" s="1">
        <v>2513</v>
      </c>
      <c r="B25">
        <v>2.1598423208743229</v>
      </c>
      <c r="C25">
        <v>57.360047793938037</v>
      </c>
      <c r="D25">
        <v>6.886644245456182</v>
      </c>
      <c r="E25">
        <v>2.786500026121622</v>
      </c>
      <c r="F25">
        <v>4.6788031783644231</v>
      </c>
      <c r="G25">
        <v>17.59717040863929</v>
      </c>
      <c r="H25">
        <v>7.2062556487876241</v>
      </c>
      <c r="I25">
        <v>3.484521459514728</v>
      </c>
      <c r="J25">
        <v>1039.8624374398489</v>
      </c>
      <c r="K25">
        <v>3.3811431191574668</v>
      </c>
      <c r="L25">
        <v>7.8186033463960295E-5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54.833235960158532</v>
      </c>
      <c r="AA25">
        <v>17.561823593100559</v>
      </c>
      <c r="AB25">
        <v>17.473475448851421</v>
      </c>
      <c r="AC25">
        <v>2.5628737001746198</v>
      </c>
      <c r="AD25">
        <f>Z25/AB25</f>
        <v>3.1380841276062728</v>
      </c>
    </row>
    <row r="26" spans="1:30" x14ac:dyDescent="0.25">
      <c r="A26" s="1">
        <v>2031</v>
      </c>
      <c r="B26">
        <v>2.1598423208743229</v>
      </c>
      <c r="C26">
        <v>57.360031275350813</v>
      </c>
      <c r="D26">
        <v>6.8866448730449878</v>
      </c>
      <c r="E26">
        <v>2.786670137106384</v>
      </c>
      <c r="F26">
        <v>4.6788031783644231</v>
      </c>
      <c r="G26">
        <v>17.597160132584431</v>
      </c>
      <c r="H26">
        <v>7.2062556487876241</v>
      </c>
      <c r="I26">
        <v>3.484521217961309</v>
      </c>
      <c r="J26">
        <v>1039.8624374398489</v>
      </c>
      <c r="K26">
        <v>3.3811431191574668</v>
      </c>
      <c r="L26">
        <v>7.8186033463960295E-5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54.833235960158532</v>
      </c>
      <c r="AA26">
        <v>17.5277627498436</v>
      </c>
      <c r="AB26">
        <v>17.490871900301521</v>
      </c>
      <c r="AC26">
        <v>2.596710370985285</v>
      </c>
      <c r="AD26">
        <f>Z26/AB26</f>
        <v>3.1349629837042756</v>
      </c>
    </row>
    <row r="27" spans="1:30" x14ac:dyDescent="0.25">
      <c r="A27" s="1">
        <v>2305</v>
      </c>
      <c r="B27">
        <v>2.1598423208743229</v>
      </c>
      <c r="C27">
        <v>57.360031275350813</v>
      </c>
      <c r="D27">
        <v>6.8866448687757327</v>
      </c>
      <c r="E27">
        <v>2.7866760030785191</v>
      </c>
      <c r="F27">
        <v>4.6787615484206562</v>
      </c>
      <c r="G27">
        <v>17.59714835075907</v>
      </c>
      <c r="H27">
        <v>7.2062535740565439</v>
      </c>
      <c r="I27">
        <v>3.484521217961309</v>
      </c>
      <c r="J27">
        <v>1039.8624374398489</v>
      </c>
      <c r="K27">
        <v>3.3968551860167882</v>
      </c>
      <c r="L27">
        <v>5.2520914076583188E-5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54.833235960158532</v>
      </c>
      <c r="AA27">
        <v>17.5277627498436</v>
      </c>
      <c r="AB27">
        <v>17.490871900301521</v>
      </c>
      <c r="AC27">
        <v>2.596710370985285</v>
      </c>
      <c r="AD27">
        <f>Z27/AB27</f>
        <v>3.1349629837042756</v>
      </c>
    </row>
    <row r="28" spans="1:30" x14ac:dyDescent="0.25">
      <c r="A28" s="1">
        <v>1663</v>
      </c>
      <c r="B28">
        <v>2.12891845191194</v>
      </c>
      <c r="C28">
        <v>62.567158139643041</v>
      </c>
      <c r="D28">
        <v>7.7782900745593597</v>
      </c>
      <c r="E28">
        <v>2.1986161076645541</v>
      </c>
      <c r="F28">
        <v>1.8250963776195339</v>
      </c>
      <c r="G28">
        <v>8.8100631736264869</v>
      </c>
      <c r="H28">
        <v>11.134922044865061</v>
      </c>
      <c r="I28">
        <v>5.685776691918754</v>
      </c>
      <c r="J28">
        <v>1039.537456761454</v>
      </c>
      <c r="K28">
        <v>2.3466032754765789</v>
      </c>
      <c r="L28">
        <v>2.5312152354740539E-5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54.072241310129627</v>
      </c>
      <c r="AA28">
        <v>14.167210903313039</v>
      </c>
      <c r="AB28">
        <v>17.983942560440749</v>
      </c>
      <c r="AC28">
        <v>9.5782589310115007</v>
      </c>
      <c r="AD28">
        <f>Z28/AB28</f>
        <v>3.0066956190725529</v>
      </c>
    </row>
    <row r="29" spans="1:30" x14ac:dyDescent="0.25">
      <c r="A29" s="1">
        <v>1812</v>
      </c>
      <c r="B29">
        <v>2.12891845191194</v>
      </c>
      <c r="C29">
        <v>62.567158139643041</v>
      </c>
      <c r="D29">
        <v>7.7782896350065354</v>
      </c>
      <c r="E29">
        <v>2.1986161076645541</v>
      </c>
      <c r="F29">
        <v>1.8250963776258129</v>
      </c>
      <c r="G29">
        <v>8.810064639830383</v>
      </c>
      <c r="H29">
        <v>11.13492204806048</v>
      </c>
      <c r="I29">
        <v>5.6858028182826539</v>
      </c>
      <c r="J29">
        <v>1039.537456761454</v>
      </c>
      <c r="K29">
        <v>2.3715733759234352</v>
      </c>
      <c r="L29">
        <v>2.5312152354740539E-5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53.967160823464752</v>
      </c>
      <c r="AA29">
        <v>14.0113431150801</v>
      </c>
      <c r="AB29">
        <v>18.16940114845994</v>
      </c>
      <c r="AC29">
        <v>11.86929893702038</v>
      </c>
      <c r="AD29">
        <f>Z29/AB29</f>
        <v>2.9702223195198192</v>
      </c>
    </row>
    <row r="30" spans="1:30" x14ac:dyDescent="0.25">
      <c r="A30" s="1">
        <v>1628</v>
      </c>
      <c r="B30">
        <v>2.1057108077007922</v>
      </c>
      <c r="C30">
        <v>62.567158139643041</v>
      </c>
      <c r="D30">
        <v>7.778281538849015</v>
      </c>
      <c r="E30">
        <v>2.1986530037291878</v>
      </c>
      <c r="F30">
        <v>1.825095978982159</v>
      </c>
      <c r="G30">
        <v>8.8100840453562856</v>
      </c>
      <c r="H30">
        <v>11.13492187661879</v>
      </c>
      <c r="I30">
        <v>5.6857745645729594</v>
      </c>
      <c r="J30">
        <v>1042.5970360653751</v>
      </c>
      <c r="K30">
        <v>3.0334393767784138</v>
      </c>
      <c r="L30">
        <v>3.5469576564576087E-5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54.299256419502143</v>
      </c>
      <c r="AA30">
        <v>14.63418549801157</v>
      </c>
      <c r="AB30">
        <v>18.286189256467189</v>
      </c>
      <c r="AC30">
        <v>3.934733273286052</v>
      </c>
      <c r="AD30">
        <f>Z30/AB30</f>
        <v>2.9694134550367504</v>
      </c>
    </row>
    <row r="31" spans="1:30" x14ac:dyDescent="0.25">
      <c r="A31" s="1">
        <v>1995</v>
      </c>
      <c r="B31">
        <v>2.0690743147226458</v>
      </c>
      <c r="C31">
        <v>62.567158139643041</v>
      </c>
      <c r="D31">
        <v>7.778281538849015</v>
      </c>
      <c r="E31">
        <v>2.1986435506846091</v>
      </c>
      <c r="F31">
        <v>1.8250959954920341</v>
      </c>
      <c r="G31">
        <v>8.8100773300137494</v>
      </c>
      <c r="H31">
        <v>11.13492175861218</v>
      </c>
      <c r="I31">
        <v>5.6858053413704921</v>
      </c>
      <c r="J31">
        <v>1042.3845710900871</v>
      </c>
      <c r="K31">
        <v>3.0753280048607881</v>
      </c>
      <c r="L31">
        <v>2.5735493084487039E-5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54.121646210827478</v>
      </c>
      <c r="AA31">
        <v>14.34691334473413</v>
      </c>
      <c r="AB31">
        <v>18.47948371699222</v>
      </c>
      <c r="AC31">
        <v>6.5313776677342164</v>
      </c>
      <c r="AD31">
        <f>Z31/AB31</f>
        <v>2.9287423306670437</v>
      </c>
    </row>
    <row r="32" spans="1:30" x14ac:dyDescent="0.25">
      <c r="A32" s="1">
        <v>1927</v>
      </c>
      <c r="B32">
        <v>1.8929084463453481</v>
      </c>
      <c r="C32">
        <v>62.567158139643041</v>
      </c>
      <c r="D32">
        <v>7.778281449296129</v>
      </c>
      <c r="E32">
        <v>2.1986530024009099</v>
      </c>
      <c r="F32">
        <v>1.8250969465850819</v>
      </c>
      <c r="G32">
        <v>8.81008555467543</v>
      </c>
      <c r="H32">
        <v>11.13492181002632</v>
      </c>
      <c r="I32">
        <v>5.6857770991102026</v>
      </c>
      <c r="J32">
        <v>1042.5970360653751</v>
      </c>
      <c r="K32">
        <v>2.9677501220526952</v>
      </c>
      <c r="L32">
        <v>2.5916582007517329E-5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53.92932931774326</v>
      </c>
      <c r="AA32">
        <v>14.400623348389709</v>
      </c>
      <c r="AB32">
        <v>18.612382400863751</v>
      </c>
      <c r="AC32">
        <v>4.4112472496845081</v>
      </c>
      <c r="AD32">
        <f>Z32/AB32</f>
        <v>2.897497384066241</v>
      </c>
    </row>
    <row r="33" spans="1:30" x14ac:dyDescent="0.25">
      <c r="A33" s="1">
        <v>2619</v>
      </c>
      <c r="B33">
        <v>2.1412254498691738</v>
      </c>
      <c r="C33">
        <v>57.360027631867233</v>
      </c>
      <c r="D33">
        <v>6.8866281440718886</v>
      </c>
      <c r="E33">
        <v>2.7865765027467182</v>
      </c>
      <c r="F33">
        <v>4.6787976735850281</v>
      </c>
      <c r="G33">
        <v>17.597128771740099</v>
      </c>
      <c r="H33">
        <v>7.2063810170710711</v>
      </c>
      <c r="I33">
        <v>3.484541514479595</v>
      </c>
      <c r="J33">
        <v>1039.933568716717</v>
      </c>
      <c r="K33">
        <v>2.6700038004047202</v>
      </c>
      <c r="L33">
        <v>4.9699473502822468E-5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54.615394887655022</v>
      </c>
      <c r="AA33">
        <v>17.120295960636732</v>
      </c>
      <c r="AB33">
        <v>18.87802929147562</v>
      </c>
      <c r="AC33">
        <v>10.309146893409601</v>
      </c>
      <c r="AD33">
        <f>Z33/AB33</f>
        <v>2.8930665401772959</v>
      </c>
    </row>
    <row r="34" spans="1:30" x14ac:dyDescent="0.25">
      <c r="A34" s="1">
        <v>1738</v>
      </c>
      <c r="B34">
        <v>2.4370176068867191</v>
      </c>
      <c r="C34">
        <v>62.567158139643041</v>
      </c>
      <c r="D34">
        <v>7.7783002507157288</v>
      </c>
      <c r="E34">
        <v>2.198651659030058</v>
      </c>
      <c r="F34">
        <v>1.825096914238123</v>
      </c>
      <c r="G34">
        <v>8.8100767508250541</v>
      </c>
      <c r="H34">
        <v>11.13492189256435</v>
      </c>
      <c r="I34">
        <v>5.6857698594126189</v>
      </c>
      <c r="J34">
        <v>1039.407983156229</v>
      </c>
      <c r="K34">
        <v>0.92549964468424883</v>
      </c>
      <c r="L34">
        <v>5.1197812339026657E-5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48.187734862621873</v>
      </c>
      <c r="AA34">
        <v>8.8142111557948066</v>
      </c>
      <c r="AB34">
        <v>17.10282916185367</v>
      </c>
      <c r="AC34">
        <v>2.0965043583906589</v>
      </c>
      <c r="AD34">
        <f>Z34/AB34</f>
        <v>2.8175300359136082</v>
      </c>
    </row>
    <row r="35" spans="1:30" x14ac:dyDescent="0.25">
      <c r="A35" s="1">
        <v>2013</v>
      </c>
      <c r="B35">
        <v>2.4363771489426842</v>
      </c>
      <c r="C35">
        <v>62.567158139643041</v>
      </c>
      <c r="D35">
        <v>7.7783002299917996</v>
      </c>
      <c r="E35">
        <v>2.198651659030058</v>
      </c>
      <c r="F35">
        <v>1.825096914238123</v>
      </c>
      <c r="G35">
        <v>8.8100767508250541</v>
      </c>
      <c r="H35">
        <v>11.13492189256435</v>
      </c>
      <c r="I35">
        <v>5.6857698594126189</v>
      </c>
      <c r="J35">
        <v>1039.7409195646269</v>
      </c>
      <c r="K35">
        <v>0.97930649119013824</v>
      </c>
      <c r="L35">
        <v>4.2507681169465232E-5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48.187734862621873</v>
      </c>
      <c r="AA35">
        <v>10.119749877111801</v>
      </c>
      <c r="AB35">
        <v>17.10282916185367</v>
      </c>
      <c r="AC35">
        <v>1.9813682187805171</v>
      </c>
      <c r="AD35">
        <f>Z35/AB35</f>
        <v>2.8175300359136082</v>
      </c>
    </row>
    <row r="36" spans="1:30" x14ac:dyDescent="0.25">
      <c r="A36" s="1">
        <v>1968</v>
      </c>
      <c r="B36">
        <v>2.055311826850986</v>
      </c>
      <c r="C36">
        <v>62.567158139643041</v>
      </c>
      <c r="D36">
        <v>7.778298885607974</v>
      </c>
      <c r="E36">
        <v>2.1986502615872818</v>
      </c>
      <c r="F36">
        <v>1.8250964036442059</v>
      </c>
      <c r="G36">
        <v>8.810072479567177</v>
      </c>
      <c r="H36">
        <v>11.13492229044634</v>
      </c>
      <c r="I36">
        <v>5.685779008346759</v>
      </c>
      <c r="J36">
        <v>1041.877872652344</v>
      </c>
      <c r="K36">
        <v>1.8918499606561869</v>
      </c>
      <c r="L36">
        <v>4.9113182807513643E-5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52.484149180171592</v>
      </c>
      <c r="AA36">
        <v>13.30485357877728</v>
      </c>
      <c r="AB36">
        <v>18.709657650056279</v>
      </c>
      <c r="AC36">
        <v>5.7419769387503106</v>
      </c>
      <c r="AD36">
        <f>Z36/AB36</f>
        <v>2.8051902478297737</v>
      </c>
    </row>
    <row r="37" spans="1:30" x14ac:dyDescent="0.25">
      <c r="A37" s="1">
        <v>1656</v>
      </c>
      <c r="B37">
        <v>2.0392712461572708</v>
      </c>
      <c r="C37">
        <v>62.567158139643041</v>
      </c>
      <c r="D37">
        <v>7.7783024713328874</v>
      </c>
      <c r="E37">
        <v>2.198652859867634</v>
      </c>
      <c r="F37">
        <v>1.825095975419297</v>
      </c>
      <c r="G37">
        <v>8.8100750083770336</v>
      </c>
      <c r="H37">
        <v>11.134922446111521</v>
      </c>
      <c r="I37">
        <v>5.6857797571409172</v>
      </c>
      <c r="J37">
        <v>1042.6529425239969</v>
      </c>
      <c r="K37">
        <v>1.914443058585209</v>
      </c>
      <c r="L37">
        <v>5.2215801877960612E-5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52.379068693506703</v>
      </c>
      <c r="AA37">
        <v>13.053102696285119</v>
      </c>
      <c r="AB37">
        <v>18.895932796503811</v>
      </c>
      <c r="AC37">
        <v>7.7112998330313456</v>
      </c>
      <c r="AD37">
        <f>Z37/AB37</f>
        <v>2.771975813927432</v>
      </c>
    </row>
    <row r="38" spans="1:30" x14ac:dyDescent="0.25">
      <c r="A38" s="1">
        <v>1933</v>
      </c>
      <c r="B38">
        <v>2.0392712461572708</v>
      </c>
      <c r="C38">
        <v>62.567158139643041</v>
      </c>
      <c r="D38">
        <v>7.7783024713328874</v>
      </c>
      <c r="E38">
        <v>2.198652859867634</v>
      </c>
      <c r="F38">
        <v>1.825095975419297</v>
      </c>
      <c r="G38">
        <v>8.8100750082005987</v>
      </c>
      <c r="H38">
        <v>11.13492229044634</v>
      </c>
      <c r="I38">
        <v>5.6857799592537841</v>
      </c>
      <c r="J38">
        <v>1042.6482298090541</v>
      </c>
      <c r="K38">
        <v>1.8918499606561869</v>
      </c>
      <c r="L38">
        <v>4.7552854172661667E-5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52.379068693506703</v>
      </c>
      <c r="AA38">
        <v>13.053102696285119</v>
      </c>
      <c r="AB38">
        <v>18.895932796503811</v>
      </c>
      <c r="AC38">
        <v>7.7112998330313456</v>
      </c>
      <c r="AD38">
        <f>Z38/AB38</f>
        <v>2.771975813927432</v>
      </c>
    </row>
    <row r="39" spans="1:30" x14ac:dyDescent="0.25">
      <c r="A39" s="1">
        <v>2003</v>
      </c>
      <c r="B39">
        <v>4.337430227722094</v>
      </c>
      <c r="C39">
        <v>62.567158139643041</v>
      </c>
      <c r="D39">
        <v>7.7783029060461324</v>
      </c>
      <c r="E39">
        <v>2.1986542796701101</v>
      </c>
      <c r="F39">
        <v>1.825096232631696</v>
      </c>
      <c r="G39">
        <v>8.8100836891469445</v>
      </c>
      <c r="H39">
        <v>11.13492277388352</v>
      </c>
      <c r="I39">
        <v>5.6857871600662362</v>
      </c>
      <c r="J39">
        <v>1039.33808609772</v>
      </c>
      <c r="K39">
        <v>0.92538064725724511</v>
      </c>
      <c r="L39">
        <v>5.6374176028476713E-5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47.348897947808673</v>
      </c>
      <c r="AA39">
        <v>8.5812693589110403</v>
      </c>
      <c r="AB39">
        <v>17.18403459248017</v>
      </c>
      <c r="AC39">
        <v>3.8910889097146328</v>
      </c>
      <c r="AD39">
        <f>Z39/AB39</f>
        <v>2.755400525586047</v>
      </c>
    </row>
    <row r="40" spans="1:30" x14ac:dyDescent="0.25">
      <c r="A40" s="1">
        <v>1657</v>
      </c>
      <c r="B40">
        <v>0.67598572512798716</v>
      </c>
      <c r="C40">
        <v>62.567158139643041</v>
      </c>
      <c r="D40">
        <v>7.7782879280644597</v>
      </c>
      <c r="E40">
        <v>2.198614291945038</v>
      </c>
      <c r="F40">
        <v>1.8250959791957331</v>
      </c>
      <c r="G40">
        <v>8.8100722625899195</v>
      </c>
      <c r="H40">
        <v>11.1349218766492</v>
      </c>
      <c r="I40">
        <v>5.6857747313244147</v>
      </c>
      <c r="J40">
        <v>1039.060752601303</v>
      </c>
      <c r="K40">
        <v>2.6781027269040898</v>
      </c>
      <c r="L40">
        <v>3.4278133019905088E-5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53.332912037000298</v>
      </c>
      <c r="AA40">
        <v>14.922917417073091</v>
      </c>
      <c r="AB40">
        <v>19.719152596810972</v>
      </c>
      <c r="AC40">
        <v>0.52436666542190857</v>
      </c>
      <c r="AD40">
        <f>Z40/AB40</f>
        <v>2.7046249464911298</v>
      </c>
    </row>
    <row r="41" spans="1:30" x14ac:dyDescent="0.25">
      <c r="A41" s="1">
        <v>2738</v>
      </c>
      <c r="B41">
        <v>1.9299729672934891</v>
      </c>
      <c r="C41">
        <v>57.36003459255334</v>
      </c>
      <c r="D41">
        <v>6.8866461249789808</v>
      </c>
      <c r="E41">
        <v>2.7865768220927132</v>
      </c>
      <c r="F41">
        <v>4.6787111095275531</v>
      </c>
      <c r="G41">
        <v>17.59713880803967</v>
      </c>
      <c r="H41">
        <v>7.2063645016520752</v>
      </c>
      <c r="I41">
        <v>3.4845205983178831</v>
      </c>
      <c r="J41">
        <v>1040.3709030635271</v>
      </c>
      <c r="K41">
        <v>1.687416455012734</v>
      </c>
      <c r="L41">
        <v>4.653222431658156E-5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52.594785057688853</v>
      </c>
      <c r="AA41">
        <v>15.8409722777333</v>
      </c>
      <c r="AB41">
        <v>19.558778057480929</v>
      </c>
      <c r="AC41">
        <v>0.1871830637483857</v>
      </c>
      <c r="AD41">
        <f>Z41/AB41</f>
        <v>2.6890629313916756</v>
      </c>
    </row>
    <row r="42" spans="1:30" x14ac:dyDescent="0.25">
      <c r="A42" s="1">
        <v>2538</v>
      </c>
      <c r="B42">
        <v>1.5987425385231431</v>
      </c>
      <c r="C42">
        <v>57.36002816693847</v>
      </c>
      <c r="D42">
        <v>6.8866473197582163</v>
      </c>
      <c r="E42">
        <v>2.7864820107606372</v>
      </c>
      <c r="F42">
        <v>4.6787235043772419</v>
      </c>
      <c r="G42">
        <v>17.597134868312221</v>
      </c>
      <c r="H42">
        <v>7.2063794093970133</v>
      </c>
      <c r="I42">
        <v>3.4845212524800599</v>
      </c>
      <c r="J42">
        <v>1041.495179821007</v>
      </c>
      <c r="K42">
        <v>1.699159777419923</v>
      </c>
      <c r="L42">
        <v>8.6019740136375647E-6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52.567225735746277</v>
      </c>
      <c r="AA42">
        <v>16.524296378628261</v>
      </c>
      <c r="AB42">
        <v>19.775933645362841</v>
      </c>
      <c r="AC42">
        <v>7.4735886242051228E-2</v>
      </c>
      <c r="AD42">
        <f>Z42/AB42</f>
        <v>2.6581412882153606</v>
      </c>
    </row>
    <row r="43" spans="1:30" x14ac:dyDescent="0.25">
      <c r="A43" s="1">
        <v>455</v>
      </c>
      <c r="B43">
        <v>17.72158382169242</v>
      </c>
      <c r="C43">
        <v>49.190615420611238</v>
      </c>
      <c r="D43">
        <v>13.7058919382398</v>
      </c>
      <c r="E43">
        <v>4.1871677640329477</v>
      </c>
      <c r="F43">
        <v>1.1400521229114109</v>
      </c>
      <c r="G43">
        <v>9.6345369419478786</v>
      </c>
      <c r="H43">
        <v>7.9430147347214364</v>
      </c>
      <c r="I43">
        <v>14.198753563144921</v>
      </c>
      <c r="J43">
        <v>1039.0833564473651</v>
      </c>
      <c r="K43">
        <v>0.95332777233062183</v>
      </c>
      <c r="L43">
        <v>3.6684539602832829E-6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50.23131605551167</v>
      </c>
      <c r="AA43">
        <v>11.06072335536134</v>
      </c>
      <c r="AB43">
        <v>18.974459393232721</v>
      </c>
      <c r="AC43">
        <v>11.38320419773259</v>
      </c>
      <c r="AD43">
        <f>Z43/AB43</f>
        <v>2.6473121059473645</v>
      </c>
    </row>
    <row r="44" spans="1:30" x14ac:dyDescent="0.25">
      <c r="A44" s="1">
        <v>1722</v>
      </c>
      <c r="B44">
        <v>0.9382851143413814</v>
      </c>
      <c r="C44">
        <v>62.567158139643041</v>
      </c>
      <c r="D44">
        <v>7.7783001930027664</v>
      </c>
      <c r="E44">
        <v>2.1986531990716429</v>
      </c>
      <c r="F44">
        <v>1.8250963948964241</v>
      </c>
      <c r="G44">
        <v>8.8100726491287489</v>
      </c>
      <c r="H44">
        <v>11.134922374762599</v>
      </c>
      <c r="I44">
        <v>5.6857698487566273</v>
      </c>
      <c r="J44">
        <v>1040.790377873886</v>
      </c>
      <c r="K44">
        <v>1.8721166620044689</v>
      </c>
      <c r="L44">
        <v>5.1193350212341849E-5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52.264272965144812</v>
      </c>
      <c r="AA44">
        <v>13.74761687452955</v>
      </c>
      <c r="AB44">
        <v>20.158935945825359</v>
      </c>
      <c r="AC44">
        <v>0.70375573565348437</v>
      </c>
      <c r="AD44">
        <f>Z44/AB44</f>
        <v>2.5926106965962177</v>
      </c>
    </row>
    <row r="45" spans="1:30" x14ac:dyDescent="0.25">
      <c r="A45" s="1">
        <v>1629</v>
      </c>
      <c r="B45">
        <v>0.9382851143413814</v>
      </c>
      <c r="C45">
        <v>62.567158139643041</v>
      </c>
      <c r="D45">
        <v>7.7783001930027664</v>
      </c>
      <c r="E45">
        <v>2.1986474082322158</v>
      </c>
      <c r="F45">
        <v>1.825096909021295</v>
      </c>
      <c r="G45">
        <v>8.8100750924505355</v>
      </c>
      <c r="H45">
        <v>11.13492272510711</v>
      </c>
      <c r="I45">
        <v>5.6857698487566273</v>
      </c>
      <c r="J45">
        <v>1040.756785297436</v>
      </c>
      <c r="K45">
        <v>1.8721166620044689</v>
      </c>
      <c r="L45">
        <v>5.1194882504467478E-5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52.159192478479923</v>
      </c>
      <c r="AA45">
        <v>13.66442979155055</v>
      </c>
      <c r="AB45">
        <v>20.388067620814979</v>
      </c>
      <c r="AC45">
        <v>3.411157651194741</v>
      </c>
      <c r="AD45">
        <f>Z45/AB45</f>
        <v>2.5583195743979461</v>
      </c>
    </row>
    <row r="46" spans="1:30" x14ac:dyDescent="0.25">
      <c r="A46" s="1">
        <v>2021</v>
      </c>
      <c r="B46">
        <v>0.82713085618182491</v>
      </c>
      <c r="C46">
        <v>57.360028535030317</v>
      </c>
      <c r="D46">
        <v>6.8867287355827003</v>
      </c>
      <c r="E46">
        <v>2.7864813139693152</v>
      </c>
      <c r="F46">
        <v>4.678737252336683</v>
      </c>
      <c r="G46">
        <v>17.597149044404581</v>
      </c>
      <c r="H46">
        <v>7.2063806018986831</v>
      </c>
      <c r="I46">
        <v>3.4845268558226978</v>
      </c>
      <c r="J46">
        <v>1043.035038304675</v>
      </c>
      <c r="K46">
        <v>3.5217111566971111</v>
      </c>
      <c r="L46">
        <v>8.0628865692684477E-5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>
        <v>0</v>
      </c>
      <c r="X46">
        <v>1</v>
      </c>
      <c r="Y46">
        <v>0</v>
      </c>
      <c r="Z46">
        <v>52.977076530349358</v>
      </c>
      <c r="AA46">
        <v>20.994203516348001</v>
      </c>
      <c r="AB46">
        <v>20.863054440368529</v>
      </c>
      <c r="AC46">
        <v>8.0325169704026103E-2</v>
      </c>
      <c r="AD46">
        <f>Z46/AB46</f>
        <v>2.5392771073751539</v>
      </c>
    </row>
    <row r="47" spans="1:30" x14ac:dyDescent="0.25">
      <c r="A47" s="1">
        <v>2532</v>
      </c>
      <c r="B47">
        <v>0.737291119698535</v>
      </c>
      <c r="C47">
        <v>57.360049924407107</v>
      </c>
      <c r="D47">
        <v>6.8867368607221744</v>
      </c>
      <c r="E47">
        <v>2.7864907008770752</v>
      </c>
      <c r="F47">
        <v>4.6787241886036526</v>
      </c>
      <c r="G47">
        <v>17.5971552923933</v>
      </c>
      <c r="H47">
        <v>7.2063833902305667</v>
      </c>
      <c r="I47">
        <v>3.484543370936009</v>
      </c>
      <c r="J47">
        <v>1039.416685396621</v>
      </c>
      <c r="K47">
        <v>1.7489378994575879</v>
      </c>
      <c r="L47">
        <v>4.8300335000243883E-5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52.462145249081388</v>
      </c>
      <c r="AA47">
        <v>16.289265026496722</v>
      </c>
      <c r="AB47">
        <v>20.810266511371189</v>
      </c>
      <c r="AC47">
        <v>3.3190456699621881E-2</v>
      </c>
      <c r="AD47">
        <f>Z47/AB47</f>
        <v>2.5209742133967823</v>
      </c>
    </row>
    <row r="48" spans="1:30" x14ac:dyDescent="0.25">
      <c r="A48" s="1">
        <v>544</v>
      </c>
      <c r="B48">
        <v>14.88663400933652</v>
      </c>
      <c r="C48">
        <v>49.190572176534992</v>
      </c>
      <c r="D48">
        <v>13.705841025087331</v>
      </c>
      <c r="E48">
        <v>4.1871720416214817</v>
      </c>
      <c r="F48">
        <v>1.140049055849826</v>
      </c>
      <c r="G48">
        <v>9.6345293972319563</v>
      </c>
      <c r="H48">
        <v>7.9431314845875196</v>
      </c>
      <c r="I48">
        <v>14.198750751596689</v>
      </c>
      <c r="J48">
        <v>1042.496764585838</v>
      </c>
      <c r="K48">
        <v>0.94188337760369278</v>
      </c>
      <c r="L48">
        <v>4.4016353522812471E-5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  <c r="Z48">
        <v>49.298627320920801</v>
      </c>
      <c r="AA48">
        <v>8.981748046592358</v>
      </c>
      <c r="AB48">
        <v>20.00985880485986</v>
      </c>
      <c r="AC48">
        <v>11.67152959776428</v>
      </c>
      <c r="AD48">
        <f>Z48/AB48</f>
        <v>2.4637169008382749</v>
      </c>
    </row>
    <row r="49" spans="1:30" x14ac:dyDescent="0.25">
      <c r="A49" s="1">
        <v>923</v>
      </c>
      <c r="B49">
        <v>2.0847706795317298</v>
      </c>
      <c r="C49">
        <v>44.781983966266367</v>
      </c>
      <c r="D49">
        <v>6.7521718874267478</v>
      </c>
      <c r="E49">
        <v>5.7193666428105902E-2</v>
      </c>
      <c r="F49">
        <v>1.8850080861795739</v>
      </c>
      <c r="G49">
        <v>37.593373897425103</v>
      </c>
      <c r="H49">
        <v>7.2774033859315788</v>
      </c>
      <c r="I49">
        <v>1.652931021439787</v>
      </c>
      <c r="J49">
        <v>1039.5191367701859</v>
      </c>
      <c r="K49">
        <v>3.9970497156877141</v>
      </c>
      <c r="L49">
        <v>8.2415926237411642E-5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53.798649752089361</v>
      </c>
      <c r="AA49">
        <v>16.803316400621689</v>
      </c>
      <c r="AB49">
        <v>21.854809401523489</v>
      </c>
      <c r="AC49">
        <v>1.476297334443891</v>
      </c>
      <c r="AD49">
        <f>Z49/AB49</f>
        <v>2.4616389355625805</v>
      </c>
    </row>
    <row r="50" spans="1:30" x14ac:dyDescent="0.25">
      <c r="A50" s="1">
        <v>1874</v>
      </c>
      <c r="B50">
        <v>8.4085180042822234</v>
      </c>
      <c r="C50">
        <v>62.567158139643041</v>
      </c>
      <c r="D50">
        <v>7.7783044476377317</v>
      </c>
      <c r="E50">
        <v>2.198619610555578</v>
      </c>
      <c r="F50">
        <v>1.8250959695324791</v>
      </c>
      <c r="G50">
        <v>8.8100726027754916</v>
      </c>
      <c r="H50">
        <v>11.13492263927005</v>
      </c>
      <c r="I50">
        <v>5.68577919902099</v>
      </c>
      <c r="J50">
        <v>1042.446640271897</v>
      </c>
      <c r="K50">
        <v>1.0738202173215909</v>
      </c>
      <c r="L50">
        <v>1.617153700919015E-6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45.304736968899412</v>
      </c>
      <c r="AA50">
        <v>12.045345576527961</v>
      </c>
      <c r="AB50">
        <v>18.759994018011259</v>
      </c>
      <c r="AC50">
        <v>2.5590172233198361E-2</v>
      </c>
      <c r="AD50">
        <f>Z50/AB50</f>
        <v>2.4149654272492223</v>
      </c>
    </row>
    <row r="51" spans="1:30" x14ac:dyDescent="0.25">
      <c r="A51" s="1">
        <v>1672</v>
      </c>
      <c r="B51">
        <v>8.8387940784282648</v>
      </c>
      <c r="C51">
        <v>62.567158139643041</v>
      </c>
      <c r="D51">
        <v>7.778284628920316</v>
      </c>
      <c r="E51">
        <v>2.198645432911551</v>
      </c>
      <c r="F51">
        <v>1.8250959574093819</v>
      </c>
      <c r="G51">
        <v>8.8100769440901701</v>
      </c>
      <c r="H51">
        <v>11.13492274311241</v>
      </c>
      <c r="I51">
        <v>5.685778123663721</v>
      </c>
      <c r="J51">
        <v>1039.8273076740361</v>
      </c>
      <c r="K51">
        <v>0.92461949646387975</v>
      </c>
      <c r="L51">
        <v>1.20824600084532E-5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45.304736968899412</v>
      </c>
      <c r="AA51">
        <v>9.3627037105558841</v>
      </c>
      <c r="AB51">
        <v>19.406625485653539</v>
      </c>
      <c r="AC51">
        <v>0.75143303293616193</v>
      </c>
      <c r="AD51">
        <f>Z51/AB51</f>
        <v>2.3344984424206672</v>
      </c>
    </row>
    <row r="52" spans="1:30" x14ac:dyDescent="0.25">
      <c r="A52" s="1">
        <v>496</v>
      </c>
      <c r="B52">
        <v>14.751896713905611</v>
      </c>
      <c r="C52">
        <v>49.190571651897912</v>
      </c>
      <c r="D52">
        <v>13.70584189911435</v>
      </c>
      <c r="E52">
        <v>4.1871783162698533</v>
      </c>
      <c r="F52">
        <v>1.140050587742552</v>
      </c>
      <c r="G52">
        <v>9.6344164311216129</v>
      </c>
      <c r="H52">
        <v>7.9431307864795553</v>
      </c>
      <c r="I52">
        <v>14.198755358541559</v>
      </c>
      <c r="J52">
        <v>1042.136399659249</v>
      </c>
      <c r="K52">
        <v>0.88667415988640741</v>
      </c>
      <c r="L52">
        <v>4.9993157969592418E-8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44.780668492181171</v>
      </c>
      <c r="AA52">
        <v>7.5646398885173491</v>
      </c>
      <c r="AB52">
        <v>20.472624335426332</v>
      </c>
      <c r="AC52">
        <v>11.67152959776428</v>
      </c>
      <c r="AD52">
        <f>Z52/AB52</f>
        <v>2.1873438284456577</v>
      </c>
    </row>
    <row r="53" spans="1:30" x14ac:dyDescent="0.25">
      <c r="A53" s="1">
        <v>1185</v>
      </c>
      <c r="B53">
        <v>2.5534373595340489</v>
      </c>
      <c r="C53">
        <v>44.781983245896072</v>
      </c>
      <c r="D53">
        <v>6.7521155307158551</v>
      </c>
      <c r="E53">
        <v>5.7192546413225243E-2</v>
      </c>
      <c r="F53">
        <v>1.884958058206319</v>
      </c>
      <c r="G53">
        <v>37.593369490722672</v>
      </c>
      <c r="H53">
        <v>7.2773974202613152</v>
      </c>
      <c r="I53">
        <v>1.6529540634936499</v>
      </c>
      <c r="J53">
        <v>1039.520220833349</v>
      </c>
      <c r="K53">
        <v>1.629757682764132</v>
      </c>
      <c r="L53">
        <v>8.3155483401364889E-5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50.193768638894689</v>
      </c>
      <c r="AA53">
        <v>12.29639573934235</v>
      </c>
      <c r="AB53">
        <v>23.88350278871896</v>
      </c>
      <c r="AC53">
        <v>5.0887839628393579</v>
      </c>
      <c r="AD53">
        <f>Z53/AB53</f>
        <v>2.1016083395691445</v>
      </c>
    </row>
    <row r="54" spans="1:30" x14ac:dyDescent="0.25">
      <c r="A54" s="1">
        <v>2521</v>
      </c>
      <c r="B54">
        <v>3.6670663752174271</v>
      </c>
      <c r="C54">
        <v>57.360046680381728</v>
      </c>
      <c r="D54">
        <v>6.8866650475077389</v>
      </c>
      <c r="E54">
        <v>2.7864906044038329</v>
      </c>
      <c r="F54">
        <v>4.6788099561696956</v>
      </c>
      <c r="G54">
        <v>17.597135151325951</v>
      </c>
      <c r="H54">
        <v>7.2063836154273897</v>
      </c>
      <c r="I54">
        <v>3.4845176625737762</v>
      </c>
      <c r="J54">
        <v>1020.99308716526</v>
      </c>
      <c r="K54">
        <v>0.89018119403257923</v>
      </c>
      <c r="L54">
        <v>1.1627880790780161E-5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35.503640147714378</v>
      </c>
      <c r="AA54">
        <v>13.742383103654751</v>
      </c>
      <c r="AB54">
        <v>16.940149674015998</v>
      </c>
      <c r="AC54">
        <v>6.8004292194709381E-5</v>
      </c>
      <c r="AD54">
        <f>Z54/AB54</f>
        <v>2.0958280080708129</v>
      </c>
    </row>
    <row r="55" spans="1:30" x14ac:dyDescent="0.25">
      <c r="A55" s="1">
        <v>1010</v>
      </c>
      <c r="B55">
        <v>1.9332488886211801</v>
      </c>
      <c r="C55">
        <v>44.781977750746009</v>
      </c>
      <c r="D55">
        <v>6.7521792616296166</v>
      </c>
      <c r="E55">
        <v>5.7158687482042801E-2</v>
      </c>
      <c r="F55">
        <v>1.884959410381601</v>
      </c>
      <c r="G55">
        <v>37.593370499202322</v>
      </c>
      <c r="H55">
        <v>7.2774001285923182</v>
      </c>
      <c r="I55">
        <v>1.6529546134350199</v>
      </c>
      <c r="J55">
        <v>1039.7713204021809</v>
      </c>
      <c r="K55">
        <v>1.7380503660190609</v>
      </c>
      <c r="L55">
        <v>1.630055992050908E-5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51.382254417452842</v>
      </c>
      <c r="AA55">
        <v>12.55019774299749</v>
      </c>
      <c r="AB55">
        <v>25.071251049448112</v>
      </c>
      <c r="AC55">
        <v>12.07177203861505</v>
      </c>
      <c r="AD55">
        <f>Z55/AB55</f>
        <v>2.0494491605588987</v>
      </c>
    </row>
    <row r="56" spans="1:30" x14ac:dyDescent="0.25">
      <c r="A56" s="1">
        <v>1048</v>
      </c>
      <c r="B56">
        <v>2.452819902814348</v>
      </c>
      <c r="C56">
        <v>44.781965141965529</v>
      </c>
      <c r="D56">
        <v>6.7521199358447186</v>
      </c>
      <c r="E56">
        <v>5.719922417415621E-2</v>
      </c>
      <c r="F56">
        <v>1.8849178106375539</v>
      </c>
      <c r="G56">
        <v>37.59337005753504</v>
      </c>
      <c r="H56">
        <v>7.2773995545193149</v>
      </c>
      <c r="I56">
        <v>1.6529520139102629</v>
      </c>
      <c r="J56">
        <v>1039.530012948002</v>
      </c>
      <c r="K56">
        <v>1.2472386378570059</v>
      </c>
      <c r="L56">
        <v>3.537220911610778E-7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49.07577472658275</v>
      </c>
      <c r="AA56">
        <v>11.150220127518351</v>
      </c>
      <c r="AB56">
        <v>24.269554437903139</v>
      </c>
      <c r="AC56">
        <v>10.667316866726241</v>
      </c>
      <c r="AD56">
        <f>Z56/AB56</f>
        <v>2.0221127195453712</v>
      </c>
    </row>
    <row r="57" spans="1:30" x14ac:dyDescent="0.25">
      <c r="A57" s="1">
        <v>1153</v>
      </c>
      <c r="B57">
        <v>2.4565465791770822</v>
      </c>
      <c r="C57">
        <v>44.781984514696873</v>
      </c>
      <c r="D57">
        <v>6.7521434484284253</v>
      </c>
      <c r="E57">
        <v>5.7196105934985593E-2</v>
      </c>
      <c r="F57">
        <v>1.884915911530616</v>
      </c>
      <c r="G57">
        <v>37.593374190713483</v>
      </c>
      <c r="H57">
        <v>7.2773961613966804</v>
      </c>
      <c r="I57">
        <v>1.652932467459949</v>
      </c>
      <c r="J57">
        <v>1039.703035738816</v>
      </c>
      <c r="K57">
        <v>1.197118367737263</v>
      </c>
      <c r="L57">
        <v>2.4625621715831699E-5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49.069687402381319</v>
      </c>
      <c r="AA57">
        <v>11.23395515076365</v>
      </c>
      <c r="AB57">
        <v>24.390938076225019</v>
      </c>
      <c r="AC57">
        <v>7.1823959796437249</v>
      </c>
      <c r="AD57">
        <f>Z57/AB57</f>
        <v>2.0117999254080279</v>
      </c>
    </row>
    <row r="58" spans="1:30" x14ac:dyDescent="0.25">
      <c r="A58" s="1">
        <v>1072</v>
      </c>
      <c r="B58">
        <v>2.4558992084281468</v>
      </c>
      <c r="C58">
        <v>44.781981493854012</v>
      </c>
      <c r="D58">
        <v>6.7521752333262093</v>
      </c>
      <c r="E58">
        <v>5.719922417415621E-2</v>
      </c>
      <c r="F58">
        <v>1.8849238963163619</v>
      </c>
      <c r="G58">
        <v>37.59337350363208</v>
      </c>
      <c r="H58">
        <v>7.2773995571610621</v>
      </c>
      <c r="I58">
        <v>1.652951906874857</v>
      </c>
      <c r="J58">
        <v>1039.45160739723</v>
      </c>
      <c r="K58">
        <v>1.1627470300060849</v>
      </c>
      <c r="L58">
        <v>7.4768762345721679E-5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48.984769253001069</v>
      </c>
      <c r="AA58">
        <v>9.845595947508011</v>
      </c>
      <c r="AB58">
        <v>24.69796021582281</v>
      </c>
      <c r="AC58">
        <v>7.1823959796437249</v>
      </c>
      <c r="AD58">
        <f>Z58/AB58</f>
        <v>1.9833528285311131</v>
      </c>
    </row>
    <row r="59" spans="1:30" x14ac:dyDescent="0.25">
      <c r="A59" s="1">
        <v>1058</v>
      </c>
      <c r="B59">
        <v>1.925767699869662</v>
      </c>
      <c r="C59">
        <v>44.781979304898293</v>
      </c>
      <c r="D59">
        <v>6.7521327958934361</v>
      </c>
      <c r="E59">
        <v>5.7206825003333538E-2</v>
      </c>
      <c r="F59">
        <v>1.884967900193929</v>
      </c>
      <c r="G59">
        <v>37.593379467916442</v>
      </c>
      <c r="H59">
        <v>7.2774014082197001</v>
      </c>
      <c r="I59">
        <v>1.652944527177717</v>
      </c>
      <c r="J59">
        <v>1039.757409092666</v>
      </c>
      <c r="K59">
        <v>1.396120361557494</v>
      </c>
      <c r="L59">
        <v>2.8457354869129459E-5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0</v>
      </c>
      <c r="Z59">
        <v>48.777595880555687</v>
      </c>
      <c r="AA59">
        <v>10.648795083806061</v>
      </c>
      <c r="AB59">
        <v>25.221752404414339</v>
      </c>
      <c r="AC59">
        <v>0.84020258329068054</v>
      </c>
      <c r="AD59">
        <f>Z59/AB59</f>
        <v>1.9339495170057486</v>
      </c>
    </row>
    <row r="60" spans="1:30" x14ac:dyDescent="0.25">
      <c r="A60" s="1">
        <v>999</v>
      </c>
      <c r="B60">
        <v>2.115481416522651</v>
      </c>
      <c r="C60">
        <v>44.781972342429498</v>
      </c>
      <c r="D60">
        <v>6.7521734408895089</v>
      </c>
      <c r="E60">
        <v>5.7153712722213208E-2</v>
      </c>
      <c r="F60">
        <v>1.884970768845845</v>
      </c>
      <c r="G60">
        <v>37.593370500877541</v>
      </c>
      <c r="H60">
        <v>7.2773990807423869</v>
      </c>
      <c r="I60">
        <v>1.6529547005012859</v>
      </c>
      <c r="J60">
        <v>1039.88678950962</v>
      </c>
      <c r="K60">
        <v>1.068767203851787</v>
      </c>
      <c r="L60">
        <v>8.1534422901161161E-5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48.879488601357757</v>
      </c>
      <c r="AA60">
        <v>9.6087641797078849</v>
      </c>
      <c r="AB60">
        <v>27.295501090019108</v>
      </c>
      <c r="AC60">
        <v>2.8330559934124988</v>
      </c>
      <c r="AD60">
        <f>Z60/AB60</f>
        <v>1.790752565419327</v>
      </c>
    </row>
    <row r="61" spans="1:30" x14ac:dyDescent="0.25">
      <c r="A61" s="1">
        <v>947</v>
      </c>
      <c r="B61">
        <v>0.56310833026452389</v>
      </c>
      <c r="C61">
        <v>44.781983451286727</v>
      </c>
      <c r="D61">
        <v>6.7521733137806041</v>
      </c>
      <c r="E61">
        <v>5.717858317954299E-2</v>
      </c>
      <c r="F61">
        <v>1.8849738702101211</v>
      </c>
      <c r="G61">
        <v>37.593369607210569</v>
      </c>
      <c r="H61">
        <v>7.2773980378517962</v>
      </c>
      <c r="I61">
        <v>1.6529555708607191</v>
      </c>
      <c r="J61">
        <v>1039.4742999135181</v>
      </c>
      <c r="K61">
        <v>1.215590678780377</v>
      </c>
      <c r="L61">
        <v>2.6331071287134191E-5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48.990850667268909</v>
      </c>
      <c r="AA61">
        <v>11.446548347132831</v>
      </c>
      <c r="AB61">
        <v>27.911950724934979</v>
      </c>
      <c r="AC61">
        <v>2.655380573089996</v>
      </c>
      <c r="AD61">
        <f>Z61/AB61</f>
        <v>1.7551926466932035</v>
      </c>
    </row>
    <row r="62" spans="1:30" x14ac:dyDescent="0.25">
      <c r="A62" s="1">
        <v>1139</v>
      </c>
      <c r="B62">
        <v>2.114562167296191</v>
      </c>
      <c r="C62">
        <v>44.781972342429498</v>
      </c>
      <c r="D62">
        <v>6.7521737813039611</v>
      </c>
      <c r="E62">
        <v>5.7153712722213208E-2</v>
      </c>
      <c r="F62">
        <v>1.884970768845845</v>
      </c>
      <c r="G62">
        <v>37.593369242037816</v>
      </c>
      <c r="H62">
        <v>7.2773990807423869</v>
      </c>
      <c r="I62">
        <v>1.6529547206879081</v>
      </c>
      <c r="J62">
        <v>1039.88678950962</v>
      </c>
      <c r="K62">
        <v>0.98699938889157635</v>
      </c>
      <c r="L62">
        <v>6.8029181016595372E-5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48.879488601357757</v>
      </c>
      <c r="AA62">
        <v>9.4296714254188281</v>
      </c>
      <c r="AB62">
        <v>28.177018963203711</v>
      </c>
      <c r="AC62">
        <v>6.3319012522929796</v>
      </c>
      <c r="AD62">
        <f>Z62/AB62</f>
        <v>1.7347288819015718</v>
      </c>
    </row>
    <row r="63" spans="1:30" x14ac:dyDescent="0.25">
      <c r="A63" s="1">
        <v>1203</v>
      </c>
      <c r="B63">
        <v>2.1191728495921822</v>
      </c>
      <c r="C63">
        <v>44.781977673495803</v>
      </c>
      <c r="D63">
        <v>6.7521765149731081</v>
      </c>
      <c r="E63">
        <v>5.7226421903364598E-2</v>
      </c>
      <c r="F63">
        <v>1.8849596569975311</v>
      </c>
      <c r="G63">
        <v>37.593335408371082</v>
      </c>
      <c r="H63">
        <v>7.2773979622906353</v>
      </c>
      <c r="I63">
        <v>1.6529422957604969</v>
      </c>
      <c r="J63">
        <v>1039.777988552077</v>
      </c>
      <c r="K63">
        <v>0.98840829988850498</v>
      </c>
      <c r="L63">
        <v>3.1640512834669813E-5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48.879488601357757</v>
      </c>
      <c r="AA63">
        <v>9.4296714254188281</v>
      </c>
      <c r="AB63">
        <v>28.177018963203711</v>
      </c>
      <c r="AC63">
        <v>6.3319012522929796</v>
      </c>
      <c r="AD63">
        <f>Z63/AB63</f>
        <v>1.7347288819015718</v>
      </c>
    </row>
    <row r="64" spans="1:30" x14ac:dyDescent="0.25">
      <c r="A64" s="1">
        <v>1798</v>
      </c>
      <c r="B64">
        <v>2.4283232676061011</v>
      </c>
      <c r="C64">
        <v>62.567158139643041</v>
      </c>
      <c r="D64">
        <v>7.778298592139917</v>
      </c>
      <c r="E64">
        <v>2.1986200874395911</v>
      </c>
      <c r="F64">
        <v>1.8250960050950471</v>
      </c>
      <c r="G64">
        <v>8.8100769076179404</v>
      </c>
      <c r="H64">
        <v>11.134922680256549</v>
      </c>
      <c r="I64">
        <v>5.6858032731693147</v>
      </c>
      <c r="J64">
        <v>1039.477472632308</v>
      </c>
      <c r="K64">
        <v>8.0481738654024082E-3</v>
      </c>
      <c r="L64">
        <v>5.1639068066702683E-5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42.687081311743327</v>
      </c>
      <c r="AA64">
        <v>7.0128792335872667</v>
      </c>
      <c r="AB64">
        <v>24.836494956045581</v>
      </c>
      <c r="AC64">
        <v>0.43799737712966441</v>
      </c>
      <c r="AD64">
        <f>Z64/AB64</f>
        <v>1.7187240545531424</v>
      </c>
    </row>
    <row r="65" spans="1:30" x14ac:dyDescent="0.25">
      <c r="A65" s="1">
        <v>1868</v>
      </c>
      <c r="B65">
        <v>2.4283232676061011</v>
      </c>
      <c r="C65">
        <v>62.567158139643041</v>
      </c>
      <c r="D65">
        <v>7.778298592139917</v>
      </c>
      <c r="E65">
        <v>2.1986184388251169</v>
      </c>
      <c r="F65">
        <v>1.8250959985964641</v>
      </c>
      <c r="G65">
        <v>8.8100769076179404</v>
      </c>
      <c r="H65">
        <v>11.134921855487139</v>
      </c>
      <c r="I65">
        <v>5.6858033129651941</v>
      </c>
      <c r="J65">
        <v>1039.477472632308</v>
      </c>
      <c r="K65">
        <v>8.0481738654024082E-3</v>
      </c>
      <c r="L65">
        <v>5.1639068066702683E-5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42.687081311743327</v>
      </c>
      <c r="AA65">
        <v>7.0128792335872667</v>
      </c>
      <c r="AB65">
        <v>24.836494956045581</v>
      </c>
      <c r="AC65">
        <v>0.43799737712966441</v>
      </c>
      <c r="AD65">
        <f>Z65/AB65</f>
        <v>1.7187240545531424</v>
      </c>
    </row>
    <row r="66" spans="1:30" x14ac:dyDescent="0.25">
      <c r="A66" s="1">
        <v>951</v>
      </c>
      <c r="B66">
        <v>1.5257672562361371</v>
      </c>
      <c r="C66">
        <v>44.781984878701579</v>
      </c>
      <c r="D66">
        <v>6.7521444462674278</v>
      </c>
      <c r="E66">
        <v>5.7228445334550647E-2</v>
      </c>
      <c r="F66">
        <v>1.884957141477432</v>
      </c>
      <c r="G66">
        <v>37.593398154415773</v>
      </c>
      <c r="H66">
        <v>7.2774001988790076</v>
      </c>
      <c r="I66">
        <v>1.6529446174945379</v>
      </c>
      <c r="J66">
        <v>1039.8291187218531</v>
      </c>
      <c r="K66">
        <v>0.98699938889157635</v>
      </c>
      <c r="L66">
        <v>8.1118897701711515E-5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48.585796757344831</v>
      </c>
      <c r="AA66">
        <v>10.15913850729951</v>
      </c>
      <c r="AB66">
        <v>28.507613915133842</v>
      </c>
      <c r="AC66">
        <v>0.60047839785645185</v>
      </c>
      <c r="AD66">
        <f>Z66/AB66</f>
        <v>1.704309483844668</v>
      </c>
    </row>
    <row r="67" spans="1:30" x14ac:dyDescent="0.25">
      <c r="A67" s="1">
        <v>2678</v>
      </c>
      <c r="B67">
        <v>2.4323977924043731</v>
      </c>
      <c r="C67">
        <v>57.360049224951418</v>
      </c>
      <c r="D67">
        <v>6.8866248862254391</v>
      </c>
      <c r="E67">
        <v>2.786478295609875</v>
      </c>
      <c r="F67">
        <v>4.6788054530995113</v>
      </c>
      <c r="G67">
        <v>17.59713455168589</v>
      </c>
      <c r="H67">
        <v>7.2063156552637722</v>
      </c>
      <c r="I67">
        <v>3.484511121815252</v>
      </c>
      <c r="J67">
        <v>1040.2855613270381</v>
      </c>
      <c r="K67">
        <v>0.17380343640947371</v>
      </c>
      <c r="L67">
        <v>4.6874919894674023E-5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43.048770659745259</v>
      </c>
      <c r="AA67">
        <v>9.8916830863827538</v>
      </c>
      <c r="AB67">
        <v>26.120514388273921</v>
      </c>
      <c r="AC67">
        <v>4.0518414096817062E-4</v>
      </c>
      <c r="AD67">
        <f>Z67/AB67</f>
        <v>1.6480828064806721</v>
      </c>
    </row>
    <row r="68" spans="1:30" x14ac:dyDescent="0.25">
      <c r="A68" s="1">
        <v>2995</v>
      </c>
      <c r="B68">
        <v>2.393182275935684</v>
      </c>
      <c r="C68">
        <v>57.360036849837243</v>
      </c>
      <c r="D68">
        <v>6.8866426971385826</v>
      </c>
      <c r="E68">
        <v>2.7865816404327082</v>
      </c>
      <c r="F68">
        <v>4.6787177982981651</v>
      </c>
      <c r="G68">
        <v>17.59712871195542</v>
      </c>
      <c r="H68">
        <v>7.2063544285672538</v>
      </c>
      <c r="I68">
        <v>3.4845078627475869</v>
      </c>
      <c r="J68">
        <v>1039.1306402386899</v>
      </c>
      <c r="K68">
        <v>0.1303021425464396</v>
      </c>
      <c r="L68">
        <v>1.1616809313445719E-6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42.712516823281703</v>
      </c>
      <c r="AA68">
        <v>9.6468017870598999</v>
      </c>
      <c r="AB68">
        <v>26.055508540855939</v>
      </c>
      <c r="AC68">
        <v>4.0518414096817062E-4</v>
      </c>
      <c r="AD68">
        <f>Z68/AB68</f>
        <v>1.639289317892491</v>
      </c>
    </row>
    <row r="69" spans="1:30" x14ac:dyDescent="0.25">
      <c r="A69" s="1">
        <v>1677</v>
      </c>
      <c r="B69">
        <v>2.5478625383233369</v>
      </c>
      <c r="C69">
        <v>62.567158139643041</v>
      </c>
      <c r="D69">
        <v>7.7782814211094511</v>
      </c>
      <c r="E69">
        <v>2.1986539460270951</v>
      </c>
      <c r="F69">
        <v>1.825096020368131</v>
      </c>
      <c r="G69">
        <v>8.8100775251490742</v>
      </c>
      <c r="H69">
        <v>11.13492231114169</v>
      </c>
      <c r="I69">
        <v>5.6858140741227361</v>
      </c>
      <c r="J69">
        <v>1039.4542846242889</v>
      </c>
      <c r="K69">
        <v>0.10767473360107679</v>
      </c>
      <c r="L69">
        <v>1.494124416905491E-6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36.670220449139478</v>
      </c>
      <c r="AA69">
        <v>6.8437207966825113</v>
      </c>
      <c r="AB69">
        <v>25.613921555466359</v>
      </c>
      <c r="AC69">
        <v>1.1372962919318801</v>
      </c>
      <c r="AD69">
        <f>Z69/AB69</f>
        <v>1.4316519385651649</v>
      </c>
    </row>
    <row r="70" spans="1:30" x14ac:dyDescent="0.25">
      <c r="A70" s="1">
        <v>1031</v>
      </c>
      <c r="B70">
        <v>1.9992849928952541</v>
      </c>
      <c r="C70">
        <v>44.781987185743667</v>
      </c>
      <c r="D70">
        <v>6.7521755588449697</v>
      </c>
      <c r="E70">
        <v>5.7212386952250893E-2</v>
      </c>
      <c r="F70">
        <v>1.88496963157494</v>
      </c>
      <c r="G70">
        <v>37.593370499597988</v>
      </c>
      <c r="H70">
        <v>7.2773959664337644</v>
      </c>
      <c r="I70">
        <v>1.6529311172231509</v>
      </c>
      <c r="J70">
        <v>1039.812431221821</v>
      </c>
      <c r="K70">
        <v>0.13613794815782609</v>
      </c>
      <c r="L70">
        <v>2.7263874407618259E-5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43.502053409069553</v>
      </c>
      <c r="AA70">
        <v>5.6389138145888733</v>
      </c>
      <c r="AB70">
        <v>35.549436995662418</v>
      </c>
      <c r="AC70">
        <v>5.0465661341047836</v>
      </c>
      <c r="AD70">
        <f>Z70/AB70</f>
        <v>1.2237058329328105</v>
      </c>
    </row>
    <row r="71" spans="1:30" x14ac:dyDescent="0.25">
      <c r="A71" s="1">
        <v>921</v>
      </c>
      <c r="B71">
        <v>1.954069076782291</v>
      </c>
      <c r="C71">
        <v>44.781988764129459</v>
      </c>
      <c r="D71">
        <v>6.7521179939939646</v>
      </c>
      <c r="E71">
        <v>5.7151270288170998E-2</v>
      </c>
      <c r="F71">
        <v>1.884969499219596</v>
      </c>
      <c r="G71">
        <v>37.593368824600368</v>
      </c>
      <c r="H71">
        <v>7.2773964443340082</v>
      </c>
      <c r="I71">
        <v>1.6529567935792</v>
      </c>
      <c r="J71">
        <v>1039.437999945108</v>
      </c>
      <c r="K71">
        <v>0.14355075475055609</v>
      </c>
      <c r="L71">
        <v>4.1477637269494312E-5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43.358048436477368</v>
      </c>
      <c r="AA71">
        <v>5.4893024426579657</v>
      </c>
      <c r="AB71">
        <v>35.566833447112522</v>
      </c>
      <c r="AC71">
        <v>6.4252809749355606</v>
      </c>
      <c r="AD71">
        <f>Z71/AB71</f>
        <v>1.2190584382764997</v>
      </c>
    </row>
    <row r="72" spans="1:30" x14ac:dyDescent="0.25">
      <c r="A72" s="1">
        <v>949</v>
      </c>
      <c r="B72">
        <v>1.934244958010235</v>
      </c>
      <c r="C72">
        <v>44.781978102022613</v>
      </c>
      <c r="D72">
        <v>6.7521767831570827</v>
      </c>
      <c r="E72">
        <v>5.7212414101616753E-2</v>
      </c>
      <c r="F72">
        <v>1.8849592472872441</v>
      </c>
      <c r="G72">
        <v>37.593370499597988</v>
      </c>
      <c r="H72">
        <v>7.2774001512902489</v>
      </c>
      <c r="I72">
        <v>1.6529546134350199</v>
      </c>
      <c r="J72">
        <v>1039.514203807837</v>
      </c>
      <c r="K72">
        <v>0.22889451797286239</v>
      </c>
      <c r="L72">
        <v>3.5757565853200583E-5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43.221360556458947</v>
      </c>
      <c r="AA72">
        <v>5.8061494673866907</v>
      </c>
      <c r="AB72">
        <v>35.480567387889707</v>
      </c>
      <c r="AC72">
        <v>2.9264357160550758</v>
      </c>
      <c r="AD72">
        <f>Z72/AB72</f>
        <v>1.2181699374743185</v>
      </c>
    </row>
    <row r="73" spans="1:30" x14ac:dyDescent="0.25">
      <c r="A73" s="1">
        <v>1016</v>
      </c>
      <c r="B73">
        <v>0.76114562370145811</v>
      </c>
      <c r="C73">
        <v>44.781987732300763</v>
      </c>
      <c r="D73">
        <v>6.7521200426324182</v>
      </c>
      <c r="E73">
        <v>5.7227443023767768E-2</v>
      </c>
      <c r="F73">
        <v>1.8849678052332539</v>
      </c>
      <c r="G73">
        <v>37.593370510028848</v>
      </c>
      <c r="H73">
        <v>7.2773964098878636</v>
      </c>
      <c r="I73">
        <v>1.652930485969732</v>
      </c>
      <c r="J73">
        <v>1039.778512960238</v>
      </c>
      <c r="K73">
        <v>0.1361324889212924</v>
      </c>
      <c r="L73">
        <v>3.5708936033940317E-5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43.256657686572957</v>
      </c>
      <c r="AA73">
        <v>6.3196801111165737</v>
      </c>
      <c r="AB73">
        <v>35.69931129918416</v>
      </c>
      <c r="AC73">
        <v>1.551720838815448</v>
      </c>
      <c r="AD73">
        <f>Z73/AB73</f>
        <v>1.2116944588665357</v>
      </c>
    </row>
    <row r="74" spans="1:30" x14ac:dyDescent="0.25">
      <c r="A74" s="1">
        <v>1177</v>
      </c>
      <c r="B74">
        <v>1.120387113266859</v>
      </c>
      <c r="C74">
        <v>44.781982073706487</v>
      </c>
      <c r="D74">
        <v>6.7521739856113303</v>
      </c>
      <c r="E74">
        <v>5.7212904691053008E-2</v>
      </c>
      <c r="F74">
        <v>1.8849703938248019</v>
      </c>
      <c r="G74">
        <v>37.593368621943434</v>
      </c>
      <c r="H74">
        <v>7.277398491215795</v>
      </c>
      <c r="I74">
        <v>1.652932361131632</v>
      </c>
      <c r="J74">
        <v>1038.831473436388</v>
      </c>
      <c r="K74">
        <v>0.48170866775459659</v>
      </c>
      <c r="L74">
        <v>3.6022654949485063E-5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41.767241794253977</v>
      </c>
      <c r="AA74">
        <v>8.2395916935797473</v>
      </c>
      <c r="AB74">
        <v>35.617000542580698</v>
      </c>
      <c r="AC74">
        <v>9.216975498193776E-2</v>
      </c>
      <c r="AD74">
        <f>Z74/AB74</f>
        <v>1.1726771249117558</v>
      </c>
    </row>
    <row r="75" spans="1:30" x14ac:dyDescent="0.25">
      <c r="A75" s="1">
        <v>926</v>
      </c>
      <c r="B75">
        <v>1.2658628801996279</v>
      </c>
      <c r="C75">
        <v>44.78198314300765</v>
      </c>
      <c r="D75">
        <v>6.752150858937279</v>
      </c>
      <c r="E75">
        <v>5.7212889523417007E-2</v>
      </c>
      <c r="F75">
        <v>1.884919276875118</v>
      </c>
      <c r="G75">
        <v>37.59336883156373</v>
      </c>
      <c r="H75">
        <v>7.2773964502052282</v>
      </c>
      <c r="I75">
        <v>1.6529314422320329</v>
      </c>
      <c r="J75">
        <v>1039.545803021465</v>
      </c>
      <c r="K75">
        <v>0.36638450201974643</v>
      </c>
      <c r="L75">
        <v>7.704195682079402E-5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42.141623397056321</v>
      </c>
      <c r="AA75">
        <v>8.0712112851087294</v>
      </c>
      <c r="AB75">
        <v>36.089449253111113</v>
      </c>
      <c r="AC75">
        <v>0.37405070924066952</v>
      </c>
      <c r="AD75">
        <f>Z75/AB75</f>
        <v>1.1676992658297072</v>
      </c>
    </row>
    <row r="77" spans="1:30" x14ac:dyDescent="0.25">
      <c r="B77">
        <f>MIN(B2:B75)</f>
        <v>0.56310833026452389</v>
      </c>
      <c r="C77">
        <f>MIN(C2:C75)</f>
        <v>44.781965141965529</v>
      </c>
      <c r="D77">
        <f>MIN(D2:D75)</f>
        <v>6.7521155307158551</v>
      </c>
      <c r="E77">
        <f>MIN(E2:E75)</f>
        <v>5.7151270288170998E-2</v>
      </c>
      <c r="F77">
        <f>MIN(F2:F75)</f>
        <v>1.140048786729225</v>
      </c>
      <c r="G77">
        <f>MIN(G2:G75)</f>
        <v>8.8100631736264869</v>
      </c>
      <c r="H77">
        <f>MIN(H2:H75)</f>
        <v>7.2062412956927577</v>
      </c>
      <c r="I77">
        <f>MIN(I2:I75)</f>
        <v>1.652930485969732</v>
      </c>
      <c r="J77">
        <f>MIN(J2:J75)</f>
        <v>998.59349419417958</v>
      </c>
      <c r="K77">
        <f>MIN(K2:K75)</f>
        <v>8.0481738654024082E-3</v>
      </c>
      <c r="L77">
        <f>MIN(L2:L75)</f>
        <v>4.9993157969592418E-8</v>
      </c>
      <c r="M77">
        <f>COUNTIF(M2:M75, 1)</f>
        <v>42</v>
      </c>
      <c r="N77">
        <f>COUNTIF(N2:N75, 1)</f>
        <v>57</v>
      </c>
      <c r="O77">
        <f>COUNTIF(O2:O75, 1)</f>
        <v>3</v>
      </c>
      <c r="P77">
        <f>COUNTIF(P2:P75, 1)</f>
        <v>0</v>
      </c>
      <c r="Q77">
        <f>COUNTIF(Q2:Q75, 1)</f>
        <v>0</v>
      </c>
      <c r="R77">
        <f>COUNTIF(R2:R75, 1)</f>
        <v>0</v>
      </c>
      <c r="S77">
        <f>COUNTIF(S2:S75, 1)</f>
        <v>74</v>
      </c>
      <c r="T77">
        <f>COUNTIF(T2:T75, 1)</f>
        <v>0</v>
      </c>
      <c r="U77">
        <f>COUNTIF(U2:U75, 1)</f>
        <v>6</v>
      </c>
      <c r="V77">
        <f>COUNTIF(V2:V75, 1)</f>
        <v>68</v>
      </c>
      <c r="W77">
        <f>COUNTIF(W2:W75, 1)</f>
        <v>0</v>
      </c>
      <c r="X77">
        <f>COUNTIF(X2:X75, 1)</f>
        <v>74</v>
      </c>
      <c r="Y77">
        <f>COUNTIF(Y2:Y75, 1)</f>
        <v>0</v>
      </c>
      <c r="Z77">
        <f>MIN(Z2:Z75)</f>
        <v>35.503640147714378</v>
      </c>
      <c r="AA77">
        <f>MIN(AA2:AA75)</f>
        <v>5.4893024426579657</v>
      </c>
      <c r="AB77">
        <f>MIN(AB2:AB75)</f>
        <v>12.388234425390589</v>
      </c>
      <c r="AC77">
        <f>MIN(AC2:AC75)</f>
        <v>6.8004292194709381E-5</v>
      </c>
    </row>
    <row r="78" spans="1:30" x14ac:dyDescent="0.25">
      <c r="B78">
        <f>MAX(B2:B75)</f>
        <v>39.626281580965284</v>
      </c>
      <c r="C78">
        <f>MAX(C2:C75)</f>
        <v>62.567158139643041</v>
      </c>
      <c r="D78">
        <f>MAX(D2:D75)</f>
        <v>13.7058919382398</v>
      </c>
      <c r="E78">
        <f>MAX(E2:E75)</f>
        <v>4.1871893325654561</v>
      </c>
      <c r="F78">
        <f>MAX(F2:F75)</f>
        <v>4.6788099561696956</v>
      </c>
      <c r="G78">
        <f>MAX(G2:G75)</f>
        <v>37.593398154415773</v>
      </c>
      <c r="H78">
        <f>MAX(H2:H75)</f>
        <v>11.13492277388352</v>
      </c>
      <c r="I78">
        <f>MAX(I2:I75)</f>
        <v>14.19875581609505</v>
      </c>
      <c r="J78">
        <f>MAX(J2:J75)</f>
        <v>1047.274537362988</v>
      </c>
      <c r="K78">
        <f>MAX(K2:K75)</f>
        <v>3.9970497156877141</v>
      </c>
      <c r="L78">
        <f>MAX(L2:L75)</f>
        <v>8.3155483401364889E-5</v>
      </c>
      <c r="Z78">
        <f>MAX(Z2:Z75)</f>
        <v>58.070776639162169</v>
      </c>
      <c r="AA78">
        <f>MAX(AA2:AA75)</f>
        <v>20.994203516348001</v>
      </c>
      <c r="AB78">
        <f>MAX(AB2:AB75)</f>
        <v>36.089449253111113</v>
      </c>
      <c r="AC78">
        <f>MAX(AC2:AC75)</f>
        <v>43.28549598664452</v>
      </c>
    </row>
  </sheetData>
  <sortState xmlns:xlrd2="http://schemas.microsoft.com/office/spreadsheetml/2017/richdata2" ref="A2:AD78">
    <sortCondition descending="1" ref="AD2:AD7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C514-8613-4700-9F92-2118CDA66CF6}">
  <dimension ref="A1:AD75"/>
  <sheetViews>
    <sheetView topLeftCell="A52" workbookViewId="0">
      <selection activeCell="AE6" sqref="AE6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>
        <v>2528</v>
      </c>
      <c r="B2">
        <v>2.1598423208743229</v>
      </c>
      <c r="C2">
        <v>57.360031275350813</v>
      </c>
      <c r="D2">
        <v>6.8866448730449878</v>
      </c>
      <c r="E2">
        <v>2.786670137106384</v>
      </c>
      <c r="F2">
        <v>4.6788031783644231</v>
      </c>
      <c r="G2">
        <v>17.597160132584431</v>
      </c>
      <c r="H2">
        <v>7.2062556487876241</v>
      </c>
      <c r="I2">
        <v>3.484521217961309</v>
      </c>
      <c r="J2">
        <v>1039.8624374398489</v>
      </c>
      <c r="K2">
        <v>3.3811431191574668</v>
      </c>
      <c r="L2">
        <v>7.8186033463960295E-5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55.01084616883319</v>
      </c>
      <c r="AA2">
        <v>17.73428263117713</v>
      </c>
      <c r="AB2">
        <v>17.3403215303927</v>
      </c>
      <c r="AC2">
        <v>0.33285188158432433</v>
      </c>
      <c r="AD2">
        <v>0</v>
      </c>
    </row>
    <row r="3" spans="1:30" x14ac:dyDescent="0.25">
      <c r="A3" s="1">
        <v>2280</v>
      </c>
      <c r="B3">
        <v>2.4115421830981369</v>
      </c>
      <c r="C3">
        <v>57.360019120956743</v>
      </c>
      <c r="D3">
        <v>6.8866499845375451</v>
      </c>
      <c r="E3">
        <v>2.786521857961044</v>
      </c>
      <c r="F3">
        <v>4.678767505283278</v>
      </c>
      <c r="G3">
        <v>17.597163192113971</v>
      </c>
      <c r="H3">
        <v>7.2063246758222181</v>
      </c>
      <c r="I3">
        <v>3.4845106568970792</v>
      </c>
      <c r="J3">
        <v>1037.4411621842321</v>
      </c>
      <c r="K3">
        <v>3.9194833071072659</v>
      </c>
      <c r="L3">
        <v>5.296620315918634E-5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53.756170546031932</v>
      </c>
      <c r="AA3">
        <v>20.056724333151799</v>
      </c>
      <c r="AB3">
        <v>12.388234425390589</v>
      </c>
      <c r="AC3">
        <v>0.16023950508074489</v>
      </c>
      <c r="AD3">
        <v>1</v>
      </c>
    </row>
    <row r="4" spans="1:30" x14ac:dyDescent="0.25">
      <c r="A4" s="1">
        <v>1203</v>
      </c>
      <c r="B4">
        <v>2.1191728495921822</v>
      </c>
      <c r="C4">
        <v>44.781977673495803</v>
      </c>
      <c r="D4">
        <v>6.7521765149731081</v>
      </c>
      <c r="E4">
        <v>5.7226421903364598E-2</v>
      </c>
      <c r="F4">
        <v>1.8849596569975311</v>
      </c>
      <c r="G4">
        <v>37.593335408371082</v>
      </c>
      <c r="H4">
        <v>7.2773979622906353</v>
      </c>
      <c r="I4">
        <v>1.6529422957604969</v>
      </c>
      <c r="J4">
        <v>1039.777988552077</v>
      </c>
      <c r="K4">
        <v>0.98840829988850498</v>
      </c>
      <c r="L4">
        <v>3.1640512834669813E-5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48.879488601357757</v>
      </c>
      <c r="AA4">
        <v>9.4296714254188281</v>
      </c>
      <c r="AB4">
        <v>28.177018963203711</v>
      </c>
      <c r="AC4">
        <v>6.3319012522929796</v>
      </c>
      <c r="AD4">
        <v>2</v>
      </c>
    </row>
    <row r="5" spans="1:30" x14ac:dyDescent="0.25">
      <c r="A5" s="1">
        <v>544</v>
      </c>
      <c r="B5">
        <v>14.88663400933652</v>
      </c>
      <c r="C5">
        <v>49.190572176534992</v>
      </c>
      <c r="D5">
        <v>13.705841025087331</v>
      </c>
      <c r="E5">
        <v>4.1871720416214817</v>
      </c>
      <c r="F5">
        <v>1.140049055849826</v>
      </c>
      <c r="G5">
        <v>9.6345293972319563</v>
      </c>
      <c r="H5">
        <v>7.9431314845875196</v>
      </c>
      <c r="I5">
        <v>14.198750751596689</v>
      </c>
      <c r="J5">
        <v>1042.496764585838</v>
      </c>
      <c r="K5">
        <v>0.94188337760369278</v>
      </c>
      <c r="L5">
        <v>4.4016353522812471E-5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49.298627320920801</v>
      </c>
      <c r="AA5">
        <v>8.981748046592358</v>
      </c>
      <c r="AB5">
        <v>20.00985880485986</v>
      </c>
      <c r="AC5">
        <v>11.67152959776428</v>
      </c>
      <c r="AD5">
        <v>3</v>
      </c>
    </row>
    <row r="6" spans="1:30" x14ac:dyDescent="0.25">
      <c r="A6" s="1">
        <v>1185</v>
      </c>
      <c r="B6">
        <v>2.5534373595340489</v>
      </c>
      <c r="C6">
        <v>44.781983245896072</v>
      </c>
      <c r="D6">
        <v>6.7521155307158551</v>
      </c>
      <c r="E6">
        <v>5.7192546413225243E-2</v>
      </c>
      <c r="F6">
        <v>1.884958058206319</v>
      </c>
      <c r="G6">
        <v>37.593369490722672</v>
      </c>
      <c r="H6">
        <v>7.2773974202613152</v>
      </c>
      <c r="I6">
        <v>1.6529540634936499</v>
      </c>
      <c r="J6">
        <v>1039.520220833349</v>
      </c>
      <c r="K6">
        <v>1.629757682764132</v>
      </c>
      <c r="L6">
        <v>8.3155483401364889E-5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50.193768638894689</v>
      </c>
      <c r="AA6">
        <v>12.29639573934235</v>
      </c>
      <c r="AB6">
        <v>23.88350278871896</v>
      </c>
      <c r="AC6">
        <v>5.0887839628393579</v>
      </c>
      <c r="AD6">
        <v>4</v>
      </c>
    </row>
    <row r="7" spans="1:30" x14ac:dyDescent="0.25">
      <c r="A7" s="1">
        <v>409</v>
      </c>
      <c r="B7">
        <v>9.11938214450063</v>
      </c>
      <c r="C7">
        <v>49.19062137879834</v>
      </c>
      <c r="D7">
        <v>13.705861191116499</v>
      </c>
      <c r="E7">
        <v>4.1870124431842246</v>
      </c>
      <c r="F7">
        <v>1.1400493296548611</v>
      </c>
      <c r="G7">
        <v>9.6346323043470026</v>
      </c>
      <c r="H7">
        <v>7.9431334958213764</v>
      </c>
      <c r="I7">
        <v>14.19875581609505</v>
      </c>
      <c r="J7">
        <v>1047.274537362988</v>
      </c>
      <c r="K7">
        <v>3.6455894553061978</v>
      </c>
      <c r="L7">
        <v>2.1617728643110651E-5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58.070776639162169</v>
      </c>
      <c r="AA7">
        <v>19.929923735639289</v>
      </c>
      <c r="AB7">
        <v>13.96295936902103</v>
      </c>
      <c r="AC7">
        <v>5.2238189268268824</v>
      </c>
      <c r="AD7">
        <v>5</v>
      </c>
    </row>
    <row r="8" spans="1:30" x14ac:dyDescent="0.25">
      <c r="A8" s="1">
        <v>2995</v>
      </c>
      <c r="B8">
        <v>2.393182275935684</v>
      </c>
      <c r="C8">
        <v>57.360036849837243</v>
      </c>
      <c r="D8">
        <v>6.8866426971385826</v>
      </c>
      <c r="E8">
        <v>2.7865816404327082</v>
      </c>
      <c r="F8">
        <v>4.6787177982981651</v>
      </c>
      <c r="G8">
        <v>17.59712871195542</v>
      </c>
      <c r="H8">
        <v>7.2063544285672538</v>
      </c>
      <c r="I8">
        <v>3.4845078627475869</v>
      </c>
      <c r="J8">
        <v>1039.1306402386899</v>
      </c>
      <c r="K8">
        <v>0.1303021425464396</v>
      </c>
      <c r="L8">
        <v>1.1616809313445719E-6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42.712516823281703</v>
      </c>
      <c r="AA8">
        <v>9.6468017870598999</v>
      </c>
      <c r="AB8">
        <v>26.055508540855939</v>
      </c>
      <c r="AC8">
        <v>4.0518414096817062E-4</v>
      </c>
      <c r="AD8">
        <v>6</v>
      </c>
    </row>
    <row r="9" spans="1:30" x14ac:dyDescent="0.25">
      <c r="A9" s="1">
        <v>2538</v>
      </c>
      <c r="B9">
        <v>1.5987425385231431</v>
      </c>
      <c r="C9">
        <v>57.36002816693847</v>
      </c>
      <c r="D9">
        <v>6.8866473197582163</v>
      </c>
      <c r="E9">
        <v>2.7864820107606372</v>
      </c>
      <c r="F9">
        <v>4.6787235043772419</v>
      </c>
      <c r="G9">
        <v>17.597134868312221</v>
      </c>
      <c r="H9">
        <v>7.2063794093970133</v>
      </c>
      <c r="I9">
        <v>3.4845212524800599</v>
      </c>
      <c r="J9">
        <v>1041.495179821007</v>
      </c>
      <c r="K9">
        <v>1.699159777419923</v>
      </c>
      <c r="L9">
        <v>8.6019740136375647E-6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52.567225735746277</v>
      </c>
      <c r="AA9">
        <v>16.524296378628261</v>
      </c>
      <c r="AB9">
        <v>19.775933645362841</v>
      </c>
      <c r="AC9">
        <v>7.4735886242051228E-2</v>
      </c>
      <c r="AD9">
        <v>7</v>
      </c>
    </row>
    <row r="10" spans="1:30" x14ac:dyDescent="0.25">
      <c r="A10" s="1">
        <v>1016</v>
      </c>
      <c r="B10">
        <v>0.76114562370145811</v>
      </c>
      <c r="C10">
        <v>44.781987732300763</v>
      </c>
      <c r="D10">
        <v>6.7521200426324182</v>
      </c>
      <c r="E10">
        <v>5.7227443023767768E-2</v>
      </c>
      <c r="F10">
        <v>1.8849678052332539</v>
      </c>
      <c r="G10">
        <v>37.593370510028848</v>
      </c>
      <c r="H10">
        <v>7.2773964098878636</v>
      </c>
      <c r="I10">
        <v>1.652930485969732</v>
      </c>
      <c r="J10">
        <v>1039.778512960238</v>
      </c>
      <c r="K10">
        <v>0.1361324889212924</v>
      </c>
      <c r="L10">
        <v>3.5708936033940317E-5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43.256657686572957</v>
      </c>
      <c r="AA10">
        <v>6.3196801111165737</v>
      </c>
      <c r="AB10">
        <v>35.69931129918416</v>
      </c>
      <c r="AC10">
        <v>1.551720838815448</v>
      </c>
      <c r="AD10">
        <v>8</v>
      </c>
    </row>
    <row r="11" spans="1:30" x14ac:dyDescent="0.25">
      <c r="A11" s="1">
        <v>1657</v>
      </c>
      <c r="B11">
        <v>0.67598572512798716</v>
      </c>
      <c r="C11">
        <v>62.567158139643041</v>
      </c>
      <c r="D11">
        <v>7.7782879280644597</v>
      </c>
      <c r="E11">
        <v>2.198614291945038</v>
      </c>
      <c r="F11">
        <v>1.8250959791957331</v>
      </c>
      <c r="G11">
        <v>8.8100722625899195</v>
      </c>
      <c r="H11">
        <v>11.1349218766492</v>
      </c>
      <c r="I11">
        <v>5.6857747313244147</v>
      </c>
      <c r="J11">
        <v>1039.060752601303</v>
      </c>
      <c r="K11">
        <v>2.6781027269040898</v>
      </c>
      <c r="L11">
        <v>3.4278133019905088E-5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53.332912037000298</v>
      </c>
      <c r="AA11">
        <v>14.922917417073091</v>
      </c>
      <c r="AB11">
        <v>19.719152596810972</v>
      </c>
      <c r="AC11">
        <v>0.52436666542190857</v>
      </c>
      <c r="AD11">
        <v>9</v>
      </c>
    </row>
    <row r="12" spans="1:30" x14ac:dyDescent="0.25">
      <c r="A12" s="1">
        <v>2738</v>
      </c>
      <c r="B12">
        <v>1.9299729672934891</v>
      </c>
      <c r="C12">
        <v>57.36003459255334</v>
      </c>
      <c r="D12">
        <v>6.8866461249789808</v>
      </c>
      <c r="E12">
        <v>2.7865768220927132</v>
      </c>
      <c r="F12">
        <v>4.6787111095275531</v>
      </c>
      <c r="G12">
        <v>17.59713880803967</v>
      </c>
      <c r="H12">
        <v>7.2063645016520752</v>
      </c>
      <c r="I12">
        <v>3.4845205983178831</v>
      </c>
      <c r="J12">
        <v>1040.3709030635271</v>
      </c>
      <c r="K12">
        <v>1.687416455012734</v>
      </c>
      <c r="L12">
        <v>4.653222431658156E-5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52.594785057688853</v>
      </c>
      <c r="AA12">
        <v>15.8409722777333</v>
      </c>
      <c r="AB12">
        <v>19.558778057480929</v>
      </c>
      <c r="AC12">
        <v>0.1871830637483857</v>
      </c>
      <c r="AD12">
        <v>10</v>
      </c>
    </row>
    <row r="13" spans="1:30" x14ac:dyDescent="0.25">
      <c r="A13" s="1">
        <v>1995</v>
      </c>
      <c r="B13">
        <v>2.0690743147226458</v>
      </c>
      <c r="C13">
        <v>62.567158139643041</v>
      </c>
      <c r="D13">
        <v>7.778281538849015</v>
      </c>
      <c r="E13">
        <v>2.1986435506846091</v>
      </c>
      <c r="F13">
        <v>1.8250959954920341</v>
      </c>
      <c r="G13">
        <v>8.8100773300137494</v>
      </c>
      <c r="H13">
        <v>11.13492175861218</v>
      </c>
      <c r="I13">
        <v>5.6858053413704921</v>
      </c>
      <c r="J13">
        <v>1042.3845710900871</v>
      </c>
      <c r="K13">
        <v>3.0753280048607881</v>
      </c>
      <c r="L13">
        <v>2.5735493084487039E-5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54.121646210827478</v>
      </c>
      <c r="AA13">
        <v>14.34691334473413</v>
      </c>
      <c r="AB13">
        <v>18.47948371699222</v>
      </c>
      <c r="AC13">
        <v>6.5313776677342164</v>
      </c>
      <c r="AD13">
        <v>11</v>
      </c>
    </row>
    <row r="14" spans="1:30" x14ac:dyDescent="0.25">
      <c r="A14" s="1">
        <v>490</v>
      </c>
      <c r="B14">
        <v>9.1191948353846204</v>
      </c>
      <c r="C14">
        <v>49.190572026090919</v>
      </c>
      <c r="D14">
        <v>13.705858233371639</v>
      </c>
      <c r="E14">
        <v>4.1871808265564434</v>
      </c>
      <c r="F14">
        <v>1.1400490629340301</v>
      </c>
      <c r="G14">
        <v>9.6346362546946853</v>
      </c>
      <c r="H14">
        <v>7.9430063568140579</v>
      </c>
      <c r="I14">
        <v>14.198732857619239</v>
      </c>
      <c r="J14">
        <v>1022.7265490860671</v>
      </c>
      <c r="K14">
        <v>3.6456563404111701</v>
      </c>
      <c r="L14">
        <v>2.1601286356855039E-5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56.117895649297338</v>
      </c>
      <c r="AA14">
        <v>19.762136975262852</v>
      </c>
      <c r="AB14">
        <v>12.73423670968228</v>
      </c>
      <c r="AC14">
        <v>5.2138382902496421</v>
      </c>
      <c r="AD14">
        <v>12</v>
      </c>
    </row>
    <row r="15" spans="1:30" x14ac:dyDescent="0.25">
      <c r="A15" s="1">
        <v>2521</v>
      </c>
      <c r="B15">
        <v>3.6670663752174271</v>
      </c>
      <c r="C15">
        <v>57.360046680381728</v>
      </c>
      <c r="D15">
        <v>6.8866650475077389</v>
      </c>
      <c r="E15">
        <v>2.7864906044038329</v>
      </c>
      <c r="F15">
        <v>4.6788099561696956</v>
      </c>
      <c r="G15">
        <v>17.597135151325951</v>
      </c>
      <c r="H15">
        <v>7.2063836154273897</v>
      </c>
      <c r="I15">
        <v>3.4845176625737762</v>
      </c>
      <c r="J15">
        <v>1020.99308716526</v>
      </c>
      <c r="K15">
        <v>0.89018119403257923</v>
      </c>
      <c r="L15">
        <v>1.1627880790780161E-5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35.503640147714378</v>
      </c>
      <c r="AA15">
        <v>13.742383103654751</v>
      </c>
      <c r="AB15">
        <v>16.940149674015998</v>
      </c>
      <c r="AC15">
        <v>6.8004292194709381E-5</v>
      </c>
      <c r="AD15">
        <v>13</v>
      </c>
    </row>
    <row r="16" spans="1:30" x14ac:dyDescent="0.25">
      <c r="A16" s="1">
        <v>1968</v>
      </c>
      <c r="B16">
        <v>2.055311826850986</v>
      </c>
      <c r="C16">
        <v>62.567158139643041</v>
      </c>
      <c r="D16">
        <v>7.778298885607974</v>
      </c>
      <c r="E16">
        <v>2.1986502615872818</v>
      </c>
      <c r="F16">
        <v>1.8250964036442059</v>
      </c>
      <c r="G16">
        <v>8.810072479567177</v>
      </c>
      <c r="H16">
        <v>11.13492229044634</v>
      </c>
      <c r="I16">
        <v>5.685779008346759</v>
      </c>
      <c r="J16">
        <v>1041.877872652344</v>
      </c>
      <c r="K16">
        <v>1.8918499606561869</v>
      </c>
      <c r="L16">
        <v>4.9113182807513643E-5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52.484149180171592</v>
      </c>
      <c r="AA16">
        <v>13.30485357877728</v>
      </c>
      <c r="AB16">
        <v>18.709657650056279</v>
      </c>
      <c r="AC16">
        <v>5.7419769387503106</v>
      </c>
      <c r="AD16">
        <v>14</v>
      </c>
    </row>
    <row r="17" spans="1:30" x14ac:dyDescent="0.25">
      <c r="A17" s="1">
        <v>1621</v>
      </c>
      <c r="B17">
        <v>3.6668654864303489</v>
      </c>
      <c r="C17">
        <v>62.567158139643041</v>
      </c>
      <c r="D17">
        <v>7.7783018791371781</v>
      </c>
      <c r="E17">
        <v>2.198653253864491</v>
      </c>
      <c r="F17">
        <v>1.8250963507795459</v>
      </c>
      <c r="G17">
        <v>8.8100720603886842</v>
      </c>
      <c r="H17">
        <v>11.13492186874522</v>
      </c>
      <c r="I17">
        <v>5.6858603540084447</v>
      </c>
      <c r="J17">
        <v>1037.183303676504</v>
      </c>
      <c r="K17">
        <v>3.982813062344547</v>
      </c>
      <c r="L17">
        <v>1.323728899387505E-5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48.131324036553607</v>
      </c>
      <c r="AA17">
        <v>17.615368807895688</v>
      </c>
      <c r="AB17">
        <v>12.678626675386781</v>
      </c>
      <c r="AC17">
        <v>3.0218054292349239E-3</v>
      </c>
      <c r="AD17">
        <v>15</v>
      </c>
    </row>
    <row r="18" spans="1:30" x14ac:dyDescent="0.25">
      <c r="A18" s="1">
        <v>2885</v>
      </c>
      <c r="B18">
        <v>4.3569098911482218</v>
      </c>
      <c r="C18">
        <v>57.360048143296503</v>
      </c>
      <c r="D18">
        <v>6.8866468957986271</v>
      </c>
      <c r="E18">
        <v>2.7866393858966512</v>
      </c>
      <c r="F18">
        <v>4.6788001626675326</v>
      </c>
      <c r="G18">
        <v>17.597146167806031</v>
      </c>
      <c r="H18">
        <v>7.2062412956927577</v>
      </c>
      <c r="I18">
        <v>3.4845094802058889</v>
      </c>
      <c r="J18">
        <v>1040.300054427141</v>
      </c>
      <c r="K18">
        <v>3.3562237029772151</v>
      </c>
      <c r="L18">
        <v>1.6444989732335961E-6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54.455339359693951</v>
      </c>
      <c r="AA18">
        <v>17.130773771188181</v>
      </c>
      <c r="AB18">
        <v>13.744169755952781</v>
      </c>
      <c r="AC18">
        <v>9.5208842672845364</v>
      </c>
      <c r="AD18">
        <v>16</v>
      </c>
    </row>
    <row r="19" spans="1:30" x14ac:dyDescent="0.25">
      <c r="A19" s="1">
        <v>455</v>
      </c>
      <c r="B19">
        <v>17.72158382169242</v>
      </c>
      <c r="C19">
        <v>49.190615420611238</v>
      </c>
      <c r="D19">
        <v>13.7058919382398</v>
      </c>
      <c r="E19">
        <v>4.1871677640329477</v>
      </c>
      <c r="F19">
        <v>1.1400521229114109</v>
      </c>
      <c r="G19">
        <v>9.6345369419478786</v>
      </c>
      <c r="H19">
        <v>7.9430147347214364</v>
      </c>
      <c r="I19">
        <v>14.198753563144921</v>
      </c>
      <c r="J19">
        <v>1039.0833564473651</v>
      </c>
      <c r="K19">
        <v>0.95332777233062183</v>
      </c>
      <c r="L19">
        <v>3.6684539602832829E-6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50.23131605551167</v>
      </c>
      <c r="AA19">
        <v>11.06072335536134</v>
      </c>
      <c r="AB19">
        <v>18.974459393232721</v>
      </c>
      <c r="AC19">
        <v>11.38320419773259</v>
      </c>
      <c r="AD19">
        <v>17</v>
      </c>
    </row>
    <row r="20" spans="1:30" x14ac:dyDescent="0.25">
      <c r="A20" s="1">
        <v>2120</v>
      </c>
      <c r="B20">
        <v>2.1598423208743229</v>
      </c>
      <c r="C20">
        <v>57.360031275350813</v>
      </c>
      <c r="D20">
        <v>6.8866448687757327</v>
      </c>
      <c r="E20">
        <v>2.7866760030785191</v>
      </c>
      <c r="F20">
        <v>4.6787615484206562</v>
      </c>
      <c r="G20">
        <v>17.59714835075907</v>
      </c>
      <c r="H20">
        <v>7.2062535740565439</v>
      </c>
      <c r="I20">
        <v>3.484521217961309</v>
      </c>
      <c r="J20">
        <v>1039.8624374398489</v>
      </c>
      <c r="K20">
        <v>3.3968551860167882</v>
      </c>
      <c r="L20">
        <v>5.2520914076583188E-5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54.833235960158532</v>
      </c>
      <c r="AA20">
        <v>17.561823593100559</v>
      </c>
      <c r="AB20">
        <v>17.473475448851421</v>
      </c>
      <c r="AC20">
        <v>2.5628737001746198</v>
      </c>
      <c r="AD20">
        <v>18</v>
      </c>
    </row>
    <row r="21" spans="1:30" x14ac:dyDescent="0.25">
      <c r="A21" s="1">
        <v>1139</v>
      </c>
      <c r="B21">
        <v>2.114562167296191</v>
      </c>
      <c r="C21">
        <v>44.781972342429498</v>
      </c>
      <c r="D21">
        <v>6.7521737813039611</v>
      </c>
      <c r="E21">
        <v>5.7153712722213208E-2</v>
      </c>
      <c r="F21">
        <v>1.884970768845845</v>
      </c>
      <c r="G21">
        <v>37.593369242037816</v>
      </c>
      <c r="H21">
        <v>7.2773990807423869</v>
      </c>
      <c r="I21">
        <v>1.6529547206879081</v>
      </c>
      <c r="J21">
        <v>1039.88678950962</v>
      </c>
      <c r="K21">
        <v>0.98699938889157635</v>
      </c>
      <c r="L21">
        <v>6.8029181016595372E-5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48.879488601357757</v>
      </c>
      <c r="AA21">
        <v>9.4296714254188281</v>
      </c>
      <c r="AB21">
        <v>28.177018963203711</v>
      </c>
      <c r="AC21">
        <v>6.3319012522929796</v>
      </c>
      <c r="AD21">
        <v>19</v>
      </c>
    </row>
    <row r="22" spans="1:30" x14ac:dyDescent="0.25">
      <c r="A22" s="1">
        <v>1972</v>
      </c>
      <c r="B22">
        <v>2.2944687635685428</v>
      </c>
      <c r="C22">
        <v>62.567158139643041</v>
      </c>
      <c r="D22">
        <v>7.7782847278152492</v>
      </c>
      <c r="E22">
        <v>2.1986080595927571</v>
      </c>
      <c r="F22">
        <v>1.825096388708592</v>
      </c>
      <c r="G22">
        <v>8.8100724554893102</v>
      </c>
      <c r="H22">
        <v>11.134922301022939</v>
      </c>
      <c r="I22">
        <v>5.6857801525210077</v>
      </c>
      <c r="J22">
        <v>1038.831795736799</v>
      </c>
      <c r="K22">
        <v>1.852108305508704</v>
      </c>
      <c r="L22">
        <v>4.8844653847596991E-5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51.959818085959931</v>
      </c>
      <c r="AA22">
        <v>13.198273071980021</v>
      </c>
      <c r="AB22">
        <v>15.296788157846191</v>
      </c>
      <c r="AC22">
        <v>5.7198280165880249</v>
      </c>
      <c r="AD22">
        <v>20</v>
      </c>
    </row>
    <row r="23" spans="1:30" x14ac:dyDescent="0.25">
      <c r="A23" s="1">
        <v>1868</v>
      </c>
      <c r="B23">
        <v>2.4283232676061011</v>
      </c>
      <c r="C23">
        <v>62.567158139643041</v>
      </c>
      <c r="D23">
        <v>7.778298592139917</v>
      </c>
      <c r="E23">
        <v>2.1986184388251169</v>
      </c>
      <c r="F23">
        <v>1.8250959985964641</v>
      </c>
      <c r="G23">
        <v>8.8100769076179404</v>
      </c>
      <c r="H23">
        <v>11.134921855487139</v>
      </c>
      <c r="I23">
        <v>5.6858033129651941</v>
      </c>
      <c r="J23">
        <v>1039.477472632308</v>
      </c>
      <c r="K23">
        <v>8.0481738654024082E-3</v>
      </c>
      <c r="L23">
        <v>5.1639068066702683E-5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42.687081311743327</v>
      </c>
      <c r="AA23">
        <v>7.0128792335872667</v>
      </c>
      <c r="AB23">
        <v>24.836494956045581</v>
      </c>
      <c r="AC23">
        <v>0.43799737712966441</v>
      </c>
      <c r="AD23">
        <v>21</v>
      </c>
    </row>
    <row r="24" spans="1:30" x14ac:dyDescent="0.25">
      <c r="A24" s="1">
        <v>2026</v>
      </c>
      <c r="B24">
        <v>2.1598423208743229</v>
      </c>
      <c r="C24">
        <v>57.360031275350813</v>
      </c>
      <c r="D24">
        <v>6.8866448730449878</v>
      </c>
      <c r="E24">
        <v>2.786670137106384</v>
      </c>
      <c r="F24">
        <v>4.6788031783644231</v>
      </c>
      <c r="G24">
        <v>17.597160132584431</v>
      </c>
      <c r="H24">
        <v>7.2062556487876241</v>
      </c>
      <c r="I24">
        <v>3.484521217961309</v>
      </c>
      <c r="J24">
        <v>1039.8624374398489</v>
      </c>
      <c r="K24">
        <v>3.3811431191574668</v>
      </c>
      <c r="L24">
        <v>7.8186033463960295E-5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55.01084616883319</v>
      </c>
      <c r="AA24">
        <v>17.73428263117713</v>
      </c>
      <c r="AB24">
        <v>17.3403215303927</v>
      </c>
      <c r="AC24">
        <v>0.33285188158432433</v>
      </c>
      <c r="AD24">
        <v>22</v>
      </c>
    </row>
    <row r="25" spans="1:30" x14ac:dyDescent="0.25">
      <c r="A25" s="1">
        <v>2619</v>
      </c>
      <c r="B25">
        <v>2.1412254498691738</v>
      </c>
      <c r="C25">
        <v>57.360027631867233</v>
      </c>
      <c r="D25">
        <v>6.8866281440718886</v>
      </c>
      <c r="E25">
        <v>2.7865765027467182</v>
      </c>
      <c r="F25">
        <v>4.6787976735850281</v>
      </c>
      <c r="G25">
        <v>17.597128771740099</v>
      </c>
      <c r="H25">
        <v>7.2063810170710711</v>
      </c>
      <c r="I25">
        <v>3.484541514479595</v>
      </c>
      <c r="J25">
        <v>1039.933568716717</v>
      </c>
      <c r="K25">
        <v>2.6700038004047202</v>
      </c>
      <c r="L25">
        <v>4.9699473502822468E-5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54.615394887655022</v>
      </c>
      <c r="AA25">
        <v>17.120295960636732</v>
      </c>
      <c r="AB25">
        <v>18.87802929147562</v>
      </c>
      <c r="AC25">
        <v>10.309146893409601</v>
      </c>
      <c r="AD25">
        <v>23</v>
      </c>
    </row>
    <row r="26" spans="1:30" x14ac:dyDescent="0.25">
      <c r="A26" s="1">
        <v>384</v>
      </c>
      <c r="B26">
        <v>39.165202786689427</v>
      </c>
      <c r="C26">
        <v>49.190623386034829</v>
      </c>
      <c r="D26">
        <v>13.705859749750379</v>
      </c>
      <c r="E26">
        <v>4.1870195400530337</v>
      </c>
      <c r="F26">
        <v>1.140051957815037</v>
      </c>
      <c r="G26">
        <v>9.6346506955020921</v>
      </c>
      <c r="H26">
        <v>7.9430192707322682</v>
      </c>
      <c r="I26">
        <v>14.198737759897661</v>
      </c>
      <c r="J26">
        <v>1041.27983375798</v>
      </c>
      <c r="K26">
        <v>1.789844941490349</v>
      </c>
      <c r="L26">
        <v>2.344808514382802E-5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54.810415228438863</v>
      </c>
      <c r="AA26">
        <v>16.17833734079997</v>
      </c>
      <c r="AB26">
        <v>16.991084174484691</v>
      </c>
      <c r="AC26">
        <v>13.9015999577184</v>
      </c>
      <c r="AD26">
        <v>24</v>
      </c>
    </row>
    <row r="27" spans="1:30" x14ac:dyDescent="0.25">
      <c r="A27" s="1">
        <v>947</v>
      </c>
      <c r="B27">
        <v>0.56310833026452389</v>
      </c>
      <c r="C27">
        <v>44.781983451286727</v>
      </c>
      <c r="D27">
        <v>6.7521733137806041</v>
      </c>
      <c r="E27">
        <v>5.717858317954299E-2</v>
      </c>
      <c r="F27">
        <v>1.8849738702101211</v>
      </c>
      <c r="G27">
        <v>37.593369607210569</v>
      </c>
      <c r="H27">
        <v>7.2773980378517962</v>
      </c>
      <c r="I27">
        <v>1.6529555708607191</v>
      </c>
      <c r="J27">
        <v>1039.4742999135181</v>
      </c>
      <c r="K27">
        <v>1.215590678780377</v>
      </c>
      <c r="L27">
        <v>2.6331071287134191E-5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48.990850667268909</v>
      </c>
      <c r="AA27">
        <v>11.446548347132831</v>
      </c>
      <c r="AB27">
        <v>27.911950724934979</v>
      </c>
      <c r="AC27">
        <v>2.655380573089996</v>
      </c>
      <c r="AD27">
        <v>25</v>
      </c>
    </row>
    <row r="28" spans="1:30" x14ac:dyDescent="0.25">
      <c r="A28" s="1">
        <v>2513</v>
      </c>
      <c r="B28">
        <v>2.1598423208743229</v>
      </c>
      <c r="C28">
        <v>57.360047793938037</v>
      </c>
      <c r="D28">
        <v>6.886644245456182</v>
      </c>
      <c r="E28">
        <v>2.786500026121622</v>
      </c>
      <c r="F28">
        <v>4.6788031783644231</v>
      </c>
      <c r="G28">
        <v>17.59717040863929</v>
      </c>
      <c r="H28">
        <v>7.2062556487876241</v>
      </c>
      <c r="I28">
        <v>3.484521459514728</v>
      </c>
      <c r="J28">
        <v>1039.8624374398489</v>
      </c>
      <c r="K28">
        <v>3.3811431191574668</v>
      </c>
      <c r="L28">
        <v>7.8186033463960295E-5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54.833235960158532</v>
      </c>
      <c r="AA28">
        <v>17.561823593100559</v>
      </c>
      <c r="AB28">
        <v>17.473475448851421</v>
      </c>
      <c r="AC28">
        <v>2.5628737001746198</v>
      </c>
      <c r="AD28">
        <v>26</v>
      </c>
    </row>
    <row r="29" spans="1:30" x14ac:dyDescent="0.25">
      <c r="A29" s="1">
        <v>2936</v>
      </c>
      <c r="B29">
        <v>2.4255281482539899</v>
      </c>
      <c r="C29">
        <v>57.359970506554248</v>
      </c>
      <c r="D29">
        <v>6.8866318482267079</v>
      </c>
      <c r="E29">
        <v>2.7864855086737448</v>
      </c>
      <c r="F29">
        <v>4.678790049361667</v>
      </c>
      <c r="G29">
        <v>17.597181163599821</v>
      </c>
      <c r="H29">
        <v>7.206381583835352</v>
      </c>
      <c r="I29">
        <v>3.484515291106359</v>
      </c>
      <c r="J29">
        <v>1039.4753231487191</v>
      </c>
      <c r="K29">
        <v>2.3460621376343411</v>
      </c>
      <c r="L29">
        <v>2.748385434666737E-5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54.400565958909738</v>
      </c>
      <c r="AA29">
        <v>17.027405052940011</v>
      </c>
      <c r="AB29">
        <v>14.76007407602825</v>
      </c>
      <c r="AC29">
        <v>13.857341995984831</v>
      </c>
      <c r="AD29">
        <v>27</v>
      </c>
    </row>
    <row r="30" spans="1:30" x14ac:dyDescent="0.25">
      <c r="A30" s="1">
        <v>1812</v>
      </c>
      <c r="B30">
        <v>2.12891845191194</v>
      </c>
      <c r="C30">
        <v>62.567158139643041</v>
      </c>
      <c r="D30">
        <v>7.7782896350065354</v>
      </c>
      <c r="E30">
        <v>2.1986161076645541</v>
      </c>
      <c r="F30">
        <v>1.8250963776258129</v>
      </c>
      <c r="G30">
        <v>8.810064639830383</v>
      </c>
      <c r="H30">
        <v>11.13492204806048</v>
      </c>
      <c r="I30">
        <v>5.6858028182826539</v>
      </c>
      <c r="J30">
        <v>1039.537456761454</v>
      </c>
      <c r="K30">
        <v>2.3715733759234352</v>
      </c>
      <c r="L30">
        <v>2.5312152354740539E-5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53.967160823464752</v>
      </c>
      <c r="AA30">
        <v>14.0113431150801</v>
      </c>
      <c r="AB30">
        <v>18.16940114845994</v>
      </c>
      <c r="AC30">
        <v>11.86929893702038</v>
      </c>
      <c r="AD30">
        <v>28</v>
      </c>
    </row>
    <row r="31" spans="1:30" x14ac:dyDescent="0.25">
      <c r="A31" s="1">
        <v>1672</v>
      </c>
      <c r="B31">
        <v>8.8387940784282648</v>
      </c>
      <c r="C31">
        <v>62.567158139643041</v>
      </c>
      <c r="D31">
        <v>7.778284628920316</v>
      </c>
      <c r="E31">
        <v>2.198645432911551</v>
      </c>
      <c r="F31">
        <v>1.8250959574093819</v>
      </c>
      <c r="G31">
        <v>8.8100769440901701</v>
      </c>
      <c r="H31">
        <v>11.13492274311241</v>
      </c>
      <c r="I31">
        <v>5.685778123663721</v>
      </c>
      <c r="J31">
        <v>1039.8273076740361</v>
      </c>
      <c r="K31">
        <v>0.92461949646387975</v>
      </c>
      <c r="L31">
        <v>1.20824600084532E-5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45.304736968899412</v>
      </c>
      <c r="AA31">
        <v>9.3627037105558841</v>
      </c>
      <c r="AB31">
        <v>19.406625485653539</v>
      </c>
      <c r="AC31">
        <v>0.75143303293616193</v>
      </c>
      <c r="AD31">
        <v>29</v>
      </c>
    </row>
    <row r="32" spans="1:30" x14ac:dyDescent="0.25">
      <c r="A32" s="1">
        <v>2013</v>
      </c>
      <c r="B32">
        <v>2.4363771489426842</v>
      </c>
      <c r="C32">
        <v>62.567158139643041</v>
      </c>
      <c r="D32">
        <v>7.7783002299917996</v>
      </c>
      <c r="E32">
        <v>2.198651659030058</v>
      </c>
      <c r="F32">
        <v>1.825096914238123</v>
      </c>
      <c r="G32">
        <v>8.8100767508250541</v>
      </c>
      <c r="H32">
        <v>11.13492189256435</v>
      </c>
      <c r="I32">
        <v>5.6857698594126189</v>
      </c>
      <c r="J32">
        <v>1039.7409195646269</v>
      </c>
      <c r="K32">
        <v>0.97930649119013824</v>
      </c>
      <c r="L32">
        <v>4.2507681169465232E-5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48.187734862621873</v>
      </c>
      <c r="AA32">
        <v>10.119749877111801</v>
      </c>
      <c r="AB32">
        <v>17.10282916185367</v>
      </c>
      <c r="AC32">
        <v>1.9813682187805171</v>
      </c>
      <c r="AD32">
        <v>30</v>
      </c>
    </row>
    <row r="33" spans="1:30" x14ac:dyDescent="0.25">
      <c r="A33" s="1">
        <v>488</v>
      </c>
      <c r="B33">
        <v>35.917865515861187</v>
      </c>
      <c r="C33">
        <v>49.190571649119832</v>
      </c>
      <c r="D33">
        <v>13.70587511150856</v>
      </c>
      <c r="E33">
        <v>4.1871783592429166</v>
      </c>
      <c r="F33">
        <v>1.14005058923931</v>
      </c>
      <c r="G33">
        <v>9.6345434108476233</v>
      </c>
      <c r="H33">
        <v>7.9430172923437024</v>
      </c>
      <c r="I33">
        <v>14.198755181353381</v>
      </c>
      <c r="J33">
        <v>1040.583149106111</v>
      </c>
      <c r="K33">
        <v>3.756698336112144</v>
      </c>
      <c r="L33">
        <v>2.195304211877699E-5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56.799859039736809</v>
      </c>
      <c r="AA33">
        <v>18.612548369777361</v>
      </c>
      <c r="AB33">
        <v>14.23912141729982</v>
      </c>
      <c r="AC33">
        <v>5.6602745156863339</v>
      </c>
      <c r="AD33">
        <v>31</v>
      </c>
    </row>
    <row r="34" spans="1:30" x14ac:dyDescent="0.25">
      <c r="A34" s="1">
        <v>1177</v>
      </c>
      <c r="B34">
        <v>1.120387113266859</v>
      </c>
      <c r="C34">
        <v>44.781982073706487</v>
      </c>
      <c r="D34">
        <v>6.7521739856113303</v>
      </c>
      <c r="E34">
        <v>5.7212904691053008E-2</v>
      </c>
      <c r="F34">
        <v>1.8849703938248019</v>
      </c>
      <c r="G34">
        <v>37.593368621943434</v>
      </c>
      <c r="H34">
        <v>7.277398491215795</v>
      </c>
      <c r="I34">
        <v>1.652932361131632</v>
      </c>
      <c r="J34">
        <v>1038.831473436388</v>
      </c>
      <c r="K34">
        <v>0.48170866775459659</v>
      </c>
      <c r="L34">
        <v>3.6022654949485063E-5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41.767241794253977</v>
      </c>
      <c r="AA34">
        <v>8.2395916935797473</v>
      </c>
      <c r="AB34">
        <v>35.617000542580698</v>
      </c>
      <c r="AC34">
        <v>9.216975498193776E-2</v>
      </c>
      <c r="AD34">
        <v>32</v>
      </c>
    </row>
    <row r="35" spans="1:30" x14ac:dyDescent="0.25">
      <c r="A35" s="1">
        <v>1628</v>
      </c>
      <c r="B35">
        <v>2.1057108077007922</v>
      </c>
      <c r="C35">
        <v>62.567158139643041</v>
      </c>
      <c r="D35">
        <v>7.778281538849015</v>
      </c>
      <c r="E35">
        <v>2.1986530037291878</v>
      </c>
      <c r="F35">
        <v>1.825095978982159</v>
      </c>
      <c r="G35">
        <v>8.8100840453562856</v>
      </c>
      <c r="H35">
        <v>11.13492187661879</v>
      </c>
      <c r="I35">
        <v>5.6857745645729594</v>
      </c>
      <c r="J35">
        <v>1042.5970360653751</v>
      </c>
      <c r="K35">
        <v>3.0334393767784138</v>
      </c>
      <c r="L35">
        <v>3.5469576564576087E-5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54.299256419502143</v>
      </c>
      <c r="AA35">
        <v>14.63418549801157</v>
      </c>
      <c r="AB35">
        <v>18.286189256467189</v>
      </c>
      <c r="AC35">
        <v>3.934733273286052</v>
      </c>
      <c r="AD35">
        <v>32</v>
      </c>
    </row>
    <row r="36" spans="1:30" x14ac:dyDescent="0.25">
      <c r="A36" s="1">
        <v>1984</v>
      </c>
      <c r="B36">
        <v>4.2813080917792572</v>
      </c>
      <c r="C36">
        <v>62.567158139643041</v>
      </c>
      <c r="D36">
        <v>7.7782859217566553</v>
      </c>
      <c r="E36">
        <v>2.1986523828179689</v>
      </c>
      <c r="F36">
        <v>1.825096338070592</v>
      </c>
      <c r="G36">
        <v>8.8100838270218826</v>
      </c>
      <c r="H36">
        <v>11.13492187661879</v>
      </c>
      <c r="I36">
        <v>5.6857816978196283</v>
      </c>
      <c r="J36">
        <v>1042.5970360653751</v>
      </c>
      <c r="K36">
        <v>3.0600745795916811</v>
      </c>
      <c r="L36">
        <v>2.6098711819931438E-5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53.798922476468327</v>
      </c>
      <c r="AA36">
        <v>13.920467633002049</v>
      </c>
      <c r="AB36">
        <v>14.86545237463757</v>
      </c>
      <c r="AC36">
        <v>14.27312235079911</v>
      </c>
      <c r="AD36">
        <v>34</v>
      </c>
    </row>
    <row r="37" spans="1:30" x14ac:dyDescent="0.25">
      <c r="A37" s="1">
        <v>2532</v>
      </c>
      <c r="B37">
        <v>0.737291119698535</v>
      </c>
      <c r="C37">
        <v>57.360049924407107</v>
      </c>
      <c r="D37">
        <v>6.8867368607221744</v>
      </c>
      <c r="E37">
        <v>2.7864907008770752</v>
      </c>
      <c r="F37">
        <v>4.6787241886036526</v>
      </c>
      <c r="G37">
        <v>17.5971552923933</v>
      </c>
      <c r="H37">
        <v>7.2063833902305667</v>
      </c>
      <c r="I37">
        <v>3.484543370936009</v>
      </c>
      <c r="J37">
        <v>1039.416685396621</v>
      </c>
      <c r="K37">
        <v>1.7489378994575879</v>
      </c>
      <c r="L37">
        <v>4.8300335000243883E-5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52.462145249081388</v>
      </c>
      <c r="AA37">
        <v>16.289265026496722</v>
      </c>
      <c r="AB37">
        <v>20.810266511371189</v>
      </c>
      <c r="AC37">
        <v>3.3190456699621881E-2</v>
      </c>
      <c r="AD37">
        <v>35</v>
      </c>
    </row>
    <row r="38" spans="1:30" x14ac:dyDescent="0.25">
      <c r="A38" s="1">
        <v>2678</v>
      </c>
      <c r="B38">
        <v>2.4323977924043731</v>
      </c>
      <c r="C38">
        <v>57.360049224951418</v>
      </c>
      <c r="D38">
        <v>6.8866248862254391</v>
      </c>
      <c r="E38">
        <v>2.786478295609875</v>
      </c>
      <c r="F38">
        <v>4.6788054530995113</v>
      </c>
      <c r="G38">
        <v>17.59713455168589</v>
      </c>
      <c r="H38">
        <v>7.2063156552637722</v>
      </c>
      <c r="I38">
        <v>3.484511121815252</v>
      </c>
      <c r="J38">
        <v>1040.2855613270381</v>
      </c>
      <c r="K38">
        <v>0.17380343640947371</v>
      </c>
      <c r="L38">
        <v>4.6874919894674023E-5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43.048770659745259</v>
      </c>
      <c r="AA38">
        <v>9.8916830863827538</v>
      </c>
      <c r="AB38">
        <v>26.120514388273921</v>
      </c>
      <c r="AC38">
        <v>4.0518414096817062E-4</v>
      </c>
      <c r="AD38">
        <v>36</v>
      </c>
    </row>
    <row r="39" spans="1:30" x14ac:dyDescent="0.25">
      <c r="A39" s="1">
        <v>597</v>
      </c>
      <c r="B39">
        <v>10.21415331176536</v>
      </c>
      <c r="C39">
        <v>49.190573980094847</v>
      </c>
      <c r="D39">
        <v>13.70586099518192</v>
      </c>
      <c r="E39">
        <v>4.1871643946439043</v>
      </c>
      <c r="F39">
        <v>1.140050580348597</v>
      </c>
      <c r="G39">
        <v>9.6344230264672834</v>
      </c>
      <c r="H39">
        <v>7.9431161405474988</v>
      </c>
      <c r="I39">
        <v>14.198752908312899</v>
      </c>
      <c r="J39">
        <v>1042.0575719088761</v>
      </c>
      <c r="K39">
        <v>2.3715348905221498</v>
      </c>
      <c r="L39">
        <v>1.374327185288701E-6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57.505046895813237</v>
      </c>
      <c r="AA39">
        <v>16.608786405378279</v>
      </c>
      <c r="AB39">
        <v>16.56155871149112</v>
      </c>
      <c r="AC39">
        <v>19.792732660707181</v>
      </c>
      <c r="AD39">
        <v>37</v>
      </c>
    </row>
    <row r="40" spans="1:30" x14ac:dyDescent="0.25">
      <c r="A40" s="1">
        <v>1874</v>
      </c>
      <c r="B40">
        <v>8.4085180042822234</v>
      </c>
      <c r="C40">
        <v>62.567158139643041</v>
      </c>
      <c r="D40">
        <v>7.7783044476377317</v>
      </c>
      <c r="E40">
        <v>2.198619610555578</v>
      </c>
      <c r="F40">
        <v>1.8250959695324791</v>
      </c>
      <c r="G40">
        <v>8.8100726027754916</v>
      </c>
      <c r="H40">
        <v>11.13492263927005</v>
      </c>
      <c r="I40">
        <v>5.68577919902099</v>
      </c>
      <c r="J40">
        <v>1042.446640271897</v>
      </c>
      <c r="K40">
        <v>1.0738202173215909</v>
      </c>
      <c r="L40">
        <v>1.617153700919015E-6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  <c r="W40">
        <v>0</v>
      </c>
      <c r="X40">
        <v>1</v>
      </c>
      <c r="Y40">
        <v>0</v>
      </c>
      <c r="Z40">
        <v>45.304736968899412</v>
      </c>
      <c r="AA40">
        <v>12.045345576527961</v>
      </c>
      <c r="AB40">
        <v>18.759994018011259</v>
      </c>
      <c r="AC40">
        <v>2.5590172233198361E-2</v>
      </c>
      <c r="AD40">
        <v>38</v>
      </c>
    </row>
    <row r="41" spans="1:30" x14ac:dyDescent="0.25">
      <c r="A41" s="1">
        <v>1153</v>
      </c>
      <c r="B41">
        <v>2.4565465791770822</v>
      </c>
      <c r="C41">
        <v>44.781984514696873</v>
      </c>
      <c r="D41">
        <v>6.7521434484284253</v>
      </c>
      <c r="E41">
        <v>5.7196105934985593E-2</v>
      </c>
      <c r="F41">
        <v>1.884915911530616</v>
      </c>
      <c r="G41">
        <v>37.593374190713483</v>
      </c>
      <c r="H41">
        <v>7.2773961613966804</v>
      </c>
      <c r="I41">
        <v>1.652932467459949</v>
      </c>
      <c r="J41">
        <v>1039.703035738816</v>
      </c>
      <c r="K41">
        <v>1.197118367737263</v>
      </c>
      <c r="L41">
        <v>2.4625621715831699E-5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49.069687402381319</v>
      </c>
      <c r="AA41">
        <v>11.23395515076365</v>
      </c>
      <c r="AB41">
        <v>24.390938076225019</v>
      </c>
      <c r="AC41">
        <v>7.1823959796437249</v>
      </c>
      <c r="AD41">
        <v>39</v>
      </c>
    </row>
    <row r="42" spans="1:30" x14ac:dyDescent="0.25">
      <c r="A42" s="1">
        <v>1927</v>
      </c>
      <c r="B42">
        <v>1.8929084463453481</v>
      </c>
      <c r="C42">
        <v>62.567158139643041</v>
      </c>
      <c r="D42">
        <v>7.778281449296129</v>
      </c>
      <c r="E42">
        <v>2.1986530024009099</v>
      </c>
      <c r="F42">
        <v>1.8250969465850819</v>
      </c>
      <c r="G42">
        <v>8.81008555467543</v>
      </c>
      <c r="H42">
        <v>11.13492181002632</v>
      </c>
      <c r="I42">
        <v>5.6857770991102026</v>
      </c>
      <c r="J42">
        <v>1042.5970360653751</v>
      </c>
      <c r="K42">
        <v>2.9677501220526952</v>
      </c>
      <c r="L42">
        <v>2.5916582007517329E-5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53.92932931774326</v>
      </c>
      <c r="AA42">
        <v>14.400623348389709</v>
      </c>
      <c r="AB42">
        <v>18.612382400863751</v>
      </c>
      <c r="AC42">
        <v>4.4112472496845081</v>
      </c>
      <c r="AD42">
        <v>40</v>
      </c>
    </row>
    <row r="43" spans="1:30" x14ac:dyDescent="0.25">
      <c r="A43" s="1">
        <v>1058</v>
      </c>
      <c r="B43">
        <v>1.925767699869662</v>
      </c>
      <c r="C43">
        <v>44.781979304898293</v>
      </c>
      <c r="D43">
        <v>6.7521327958934361</v>
      </c>
      <c r="E43">
        <v>5.7206825003333538E-2</v>
      </c>
      <c r="F43">
        <v>1.884967900193929</v>
      </c>
      <c r="G43">
        <v>37.593379467916442</v>
      </c>
      <c r="H43">
        <v>7.2774014082197001</v>
      </c>
      <c r="I43">
        <v>1.652944527177717</v>
      </c>
      <c r="J43">
        <v>1039.757409092666</v>
      </c>
      <c r="K43">
        <v>1.396120361557494</v>
      </c>
      <c r="L43">
        <v>2.8457354869129459E-5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48.777595880555687</v>
      </c>
      <c r="AA43">
        <v>10.648795083806061</v>
      </c>
      <c r="AB43">
        <v>25.221752404414339</v>
      </c>
      <c r="AC43">
        <v>0.84020258329068054</v>
      </c>
      <c r="AD43">
        <v>41</v>
      </c>
    </row>
    <row r="44" spans="1:30" x14ac:dyDescent="0.25">
      <c r="A44" s="1">
        <v>1722</v>
      </c>
      <c r="B44">
        <v>0.9382851143413814</v>
      </c>
      <c r="C44">
        <v>62.567158139643041</v>
      </c>
      <c r="D44">
        <v>7.7783001930027664</v>
      </c>
      <c r="E44">
        <v>2.1986531990716429</v>
      </c>
      <c r="F44">
        <v>1.8250963948964241</v>
      </c>
      <c r="G44">
        <v>8.8100726491287489</v>
      </c>
      <c r="H44">
        <v>11.134922374762599</v>
      </c>
      <c r="I44">
        <v>5.6857698487566273</v>
      </c>
      <c r="J44">
        <v>1040.790377873886</v>
      </c>
      <c r="K44">
        <v>1.8721166620044689</v>
      </c>
      <c r="L44">
        <v>5.1193350212341849E-5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52.264272965144812</v>
      </c>
      <c r="AA44">
        <v>13.74761687452955</v>
      </c>
      <c r="AB44">
        <v>20.158935945825359</v>
      </c>
      <c r="AC44">
        <v>0.70375573565348437</v>
      </c>
      <c r="AD44">
        <v>41</v>
      </c>
    </row>
    <row r="45" spans="1:30" x14ac:dyDescent="0.25">
      <c r="A45" s="1">
        <v>1663</v>
      </c>
      <c r="B45">
        <v>2.12891845191194</v>
      </c>
      <c r="C45">
        <v>62.567158139643041</v>
      </c>
      <c r="D45">
        <v>7.7782900745593597</v>
      </c>
      <c r="E45">
        <v>2.1986161076645541</v>
      </c>
      <c r="F45">
        <v>1.8250963776195339</v>
      </c>
      <c r="G45">
        <v>8.8100631736264869</v>
      </c>
      <c r="H45">
        <v>11.134922044865061</v>
      </c>
      <c r="I45">
        <v>5.685776691918754</v>
      </c>
      <c r="J45">
        <v>1039.537456761454</v>
      </c>
      <c r="K45">
        <v>2.3466032754765789</v>
      </c>
      <c r="L45">
        <v>2.5312152354740539E-5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54.072241310129627</v>
      </c>
      <c r="AA45">
        <v>14.167210903313039</v>
      </c>
      <c r="AB45">
        <v>17.983942560440749</v>
      </c>
      <c r="AC45">
        <v>9.5782589310115007</v>
      </c>
      <c r="AD45">
        <v>43</v>
      </c>
    </row>
    <row r="46" spans="1:30" x14ac:dyDescent="0.25">
      <c r="A46" s="1">
        <v>1823</v>
      </c>
      <c r="B46">
        <v>4.290306167690999</v>
      </c>
      <c r="C46">
        <v>62.567158139643041</v>
      </c>
      <c r="D46">
        <v>7.7782849304425774</v>
      </c>
      <c r="E46">
        <v>2.198619504334717</v>
      </c>
      <c r="F46">
        <v>1.8250961436118429</v>
      </c>
      <c r="G46">
        <v>8.8100701138959767</v>
      </c>
      <c r="H46">
        <v>11.13492210539809</v>
      </c>
      <c r="I46">
        <v>5.685832175378688</v>
      </c>
      <c r="J46">
        <v>1040.5727031041561</v>
      </c>
      <c r="K46">
        <v>2.3440895837915492</v>
      </c>
      <c r="L46">
        <v>1.403117790798465E-5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53.571907367095832</v>
      </c>
      <c r="AA46">
        <v>13.514717457489599</v>
      </c>
      <c r="AB46">
        <v>14.69342254615063</v>
      </c>
      <c r="AC46">
        <v>18.751050721703841</v>
      </c>
      <c r="AD46">
        <v>44</v>
      </c>
    </row>
    <row r="47" spans="1:30" x14ac:dyDescent="0.25">
      <c r="A47" s="1">
        <v>1903</v>
      </c>
      <c r="B47">
        <v>13.71480448712596</v>
      </c>
      <c r="C47">
        <v>62.567158139643041</v>
      </c>
      <c r="D47">
        <v>7.7783001930027664</v>
      </c>
      <c r="E47">
        <v>2.1986497044726261</v>
      </c>
      <c r="F47">
        <v>1.8250963939074001</v>
      </c>
      <c r="G47">
        <v>8.8100839302866572</v>
      </c>
      <c r="H47">
        <v>11.134922374762599</v>
      </c>
      <c r="I47">
        <v>5.6857820325930151</v>
      </c>
      <c r="J47">
        <v>1040.790377873886</v>
      </c>
      <c r="K47">
        <v>1.8082833647790311</v>
      </c>
      <c r="L47">
        <v>1.9220489995051238E-6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50.705850861709322</v>
      </c>
      <c r="AA47">
        <v>12.700998665386001</v>
      </c>
      <c r="AB47">
        <v>15.70551956813487</v>
      </c>
      <c r="AC47">
        <v>9.8346226364390983</v>
      </c>
      <c r="AD47">
        <v>44</v>
      </c>
    </row>
    <row r="48" spans="1:30" x14ac:dyDescent="0.25">
      <c r="A48" s="1">
        <v>2305</v>
      </c>
      <c r="B48">
        <v>2.1598423208743229</v>
      </c>
      <c r="C48">
        <v>57.360031275350813</v>
      </c>
      <c r="D48">
        <v>6.8866448687757327</v>
      </c>
      <c r="E48">
        <v>2.7866760030785191</v>
      </c>
      <c r="F48">
        <v>4.6787615484206562</v>
      </c>
      <c r="G48">
        <v>17.59714835075907</v>
      </c>
      <c r="H48">
        <v>7.2062535740565439</v>
      </c>
      <c r="I48">
        <v>3.484521217961309</v>
      </c>
      <c r="J48">
        <v>1039.8624374398489</v>
      </c>
      <c r="K48">
        <v>3.3968551860167882</v>
      </c>
      <c r="L48">
        <v>5.2520914076583188E-5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54.833235960158532</v>
      </c>
      <c r="AA48">
        <v>17.5277627498436</v>
      </c>
      <c r="AB48">
        <v>17.490871900301521</v>
      </c>
      <c r="AC48">
        <v>2.596710370985285</v>
      </c>
      <c r="AD48">
        <v>46</v>
      </c>
    </row>
    <row r="49" spans="1:30" x14ac:dyDescent="0.25">
      <c r="A49" s="1">
        <v>574</v>
      </c>
      <c r="B49">
        <v>11.76043754045463</v>
      </c>
      <c r="C49">
        <v>49.190571638218117</v>
      </c>
      <c r="D49">
        <v>13.70586126015063</v>
      </c>
      <c r="E49">
        <v>4.187178503197968</v>
      </c>
      <c r="F49">
        <v>1.1400491583284409</v>
      </c>
      <c r="G49">
        <v>9.634423081159639</v>
      </c>
      <c r="H49">
        <v>7.9431273050111848</v>
      </c>
      <c r="I49">
        <v>14.198752906272169</v>
      </c>
      <c r="J49">
        <v>1040.169805834958</v>
      </c>
      <c r="K49">
        <v>3.703160736397805</v>
      </c>
      <c r="L49">
        <v>1.289437685805484E-6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57.687279623897943</v>
      </c>
      <c r="AA49">
        <v>18.251231217615601</v>
      </c>
      <c r="AB49">
        <v>14.21755525059913</v>
      </c>
      <c r="AC49">
        <v>7.3562205791647983</v>
      </c>
      <c r="AD49">
        <v>47</v>
      </c>
    </row>
    <row r="50" spans="1:30" x14ac:dyDescent="0.25">
      <c r="A50" s="1">
        <v>921</v>
      </c>
      <c r="B50">
        <v>1.954069076782291</v>
      </c>
      <c r="C50">
        <v>44.781988764129459</v>
      </c>
      <c r="D50">
        <v>6.7521179939939646</v>
      </c>
      <c r="E50">
        <v>5.7151270288170998E-2</v>
      </c>
      <c r="F50">
        <v>1.884969499219596</v>
      </c>
      <c r="G50">
        <v>37.593368824600368</v>
      </c>
      <c r="H50">
        <v>7.2773964443340082</v>
      </c>
      <c r="I50">
        <v>1.6529567935792</v>
      </c>
      <c r="J50">
        <v>1039.437999945108</v>
      </c>
      <c r="K50">
        <v>0.14355075475055609</v>
      </c>
      <c r="L50">
        <v>4.1477637269494312E-5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43.358048436477368</v>
      </c>
      <c r="AA50">
        <v>5.4893024426579657</v>
      </c>
      <c r="AB50">
        <v>35.566833447112522</v>
      </c>
      <c r="AC50">
        <v>6.4252809749355606</v>
      </c>
      <c r="AD50">
        <v>47</v>
      </c>
    </row>
    <row r="51" spans="1:30" x14ac:dyDescent="0.25">
      <c r="A51" s="1">
        <v>593</v>
      </c>
      <c r="B51">
        <v>17.40647384337694</v>
      </c>
      <c r="C51">
        <v>49.190616461832839</v>
      </c>
      <c r="D51">
        <v>13.705863467229531</v>
      </c>
      <c r="E51">
        <v>4.1871822240877643</v>
      </c>
      <c r="F51">
        <v>1.140051055283916</v>
      </c>
      <c r="G51">
        <v>9.6344200420995598</v>
      </c>
      <c r="H51">
        <v>7.9430454233484911</v>
      </c>
      <c r="I51">
        <v>14.198755104382091</v>
      </c>
      <c r="J51">
        <v>1039.6814438184019</v>
      </c>
      <c r="K51">
        <v>3.570922633212017</v>
      </c>
      <c r="L51">
        <v>2.561738483469991E-5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56.029421941562987</v>
      </c>
      <c r="AA51">
        <v>17.138806014371319</v>
      </c>
      <c r="AB51">
        <v>15.47525059337303</v>
      </c>
      <c r="AC51">
        <v>4.4590274224452937</v>
      </c>
      <c r="AD51">
        <v>49</v>
      </c>
    </row>
    <row r="52" spans="1:30" x14ac:dyDescent="0.25">
      <c r="A52" s="1">
        <v>923</v>
      </c>
      <c r="B52">
        <v>2.0847706795317298</v>
      </c>
      <c r="C52">
        <v>44.781983966266367</v>
      </c>
      <c r="D52">
        <v>6.7521718874267478</v>
      </c>
      <c r="E52">
        <v>5.7193666428105902E-2</v>
      </c>
      <c r="F52">
        <v>1.8850080861795739</v>
      </c>
      <c r="G52">
        <v>37.593373897425103</v>
      </c>
      <c r="H52">
        <v>7.2774033859315788</v>
      </c>
      <c r="I52">
        <v>1.652931021439787</v>
      </c>
      <c r="J52">
        <v>1039.5191367701859</v>
      </c>
      <c r="K52">
        <v>3.9970497156877141</v>
      </c>
      <c r="L52">
        <v>8.2415926237411642E-5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53.798649752089361</v>
      </c>
      <c r="AA52">
        <v>16.803316400621689</v>
      </c>
      <c r="AB52">
        <v>21.854809401523489</v>
      </c>
      <c r="AC52">
        <v>1.476297334443891</v>
      </c>
      <c r="AD52">
        <v>49</v>
      </c>
    </row>
    <row r="53" spans="1:30" x14ac:dyDescent="0.25">
      <c r="A53" s="1">
        <v>1010</v>
      </c>
      <c r="B53">
        <v>1.9332488886211801</v>
      </c>
      <c r="C53">
        <v>44.781977750746009</v>
      </c>
      <c r="D53">
        <v>6.7521792616296166</v>
      </c>
      <c r="E53">
        <v>5.7158687482042801E-2</v>
      </c>
      <c r="F53">
        <v>1.884959410381601</v>
      </c>
      <c r="G53">
        <v>37.593370499202322</v>
      </c>
      <c r="H53">
        <v>7.2774001285923182</v>
      </c>
      <c r="I53">
        <v>1.6529546134350199</v>
      </c>
      <c r="J53">
        <v>1039.7713204021809</v>
      </c>
      <c r="K53">
        <v>1.7380503660190609</v>
      </c>
      <c r="L53">
        <v>1.630055992050908E-5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51.382254417452842</v>
      </c>
      <c r="AA53">
        <v>12.55019774299749</v>
      </c>
      <c r="AB53">
        <v>25.071251049448112</v>
      </c>
      <c r="AC53">
        <v>12.07177203861505</v>
      </c>
      <c r="AD53">
        <v>51</v>
      </c>
    </row>
    <row r="54" spans="1:30" x14ac:dyDescent="0.25">
      <c r="A54" s="1">
        <v>1848</v>
      </c>
      <c r="B54">
        <v>4.3030657842844589</v>
      </c>
      <c r="C54">
        <v>62.567158139643041</v>
      </c>
      <c r="D54">
        <v>7.7782849304425774</v>
      </c>
      <c r="E54">
        <v>2.1986179161325059</v>
      </c>
      <c r="F54">
        <v>1.825096961007832</v>
      </c>
      <c r="G54">
        <v>8.8100750229837033</v>
      </c>
      <c r="H54">
        <v>11.13492210455856</v>
      </c>
      <c r="I54">
        <v>5.6858325311941122</v>
      </c>
      <c r="J54">
        <v>1042.681902864681</v>
      </c>
      <c r="K54">
        <v>2.603348668565753</v>
      </c>
      <c r="L54">
        <v>1.4859072264022191E-5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53.403471195290173</v>
      </c>
      <c r="AA54">
        <v>13.86723164223169</v>
      </c>
      <c r="AB54">
        <v>15.108122338241481</v>
      </c>
      <c r="AC54">
        <v>15.368753539880361</v>
      </c>
      <c r="AD54">
        <v>52</v>
      </c>
    </row>
    <row r="55" spans="1:30" x14ac:dyDescent="0.25">
      <c r="A55" s="1">
        <v>951</v>
      </c>
      <c r="B55">
        <v>1.5257672562361371</v>
      </c>
      <c r="C55">
        <v>44.781984878701579</v>
      </c>
      <c r="D55">
        <v>6.7521444462674278</v>
      </c>
      <c r="E55">
        <v>5.7228445334550647E-2</v>
      </c>
      <c r="F55">
        <v>1.884957141477432</v>
      </c>
      <c r="G55">
        <v>37.593398154415773</v>
      </c>
      <c r="H55">
        <v>7.2774001988790076</v>
      </c>
      <c r="I55">
        <v>1.6529446174945379</v>
      </c>
      <c r="J55">
        <v>1039.8291187218531</v>
      </c>
      <c r="K55">
        <v>0.98699938889157635</v>
      </c>
      <c r="L55">
        <v>8.1118897701711515E-5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48.585796757344831</v>
      </c>
      <c r="AA55">
        <v>10.15913850729951</v>
      </c>
      <c r="AB55">
        <v>28.507613915133842</v>
      </c>
      <c r="AC55">
        <v>0.60047839785645185</v>
      </c>
      <c r="AD55">
        <v>53</v>
      </c>
    </row>
    <row r="56" spans="1:30" x14ac:dyDescent="0.25">
      <c r="A56" s="1">
        <v>1031</v>
      </c>
      <c r="B56">
        <v>1.9992849928952541</v>
      </c>
      <c r="C56">
        <v>44.781987185743667</v>
      </c>
      <c r="D56">
        <v>6.7521755588449697</v>
      </c>
      <c r="E56">
        <v>5.7212386952250893E-2</v>
      </c>
      <c r="F56">
        <v>1.88496963157494</v>
      </c>
      <c r="G56">
        <v>37.593370499597988</v>
      </c>
      <c r="H56">
        <v>7.2773959664337644</v>
      </c>
      <c r="I56">
        <v>1.6529311172231509</v>
      </c>
      <c r="J56">
        <v>1039.812431221821</v>
      </c>
      <c r="K56">
        <v>0.13613794815782609</v>
      </c>
      <c r="L56">
        <v>2.7263874407618259E-5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43.502053409069553</v>
      </c>
      <c r="AA56">
        <v>5.6389138145888733</v>
      </c>
      <c r="AB56">
        <v>35.549436995662418</v>
      </c>
      <c r="AC56">
        <v>5.0465661341047836</v>
      </c>
      <c r="AD56">
        <v>54</v>
      </c>
    </row>
    <row r="57" spans="1:30" x14ac:dyDescent="0.25">
      <c r="A57" s="1">
        <v>1048</v>
      </c>
      <c r="B57">
        <v>2.452819902814348</v>
      </c>
      <c r="C57">
        <v>44.781965141965529</v>
      </c>
      <c r="D57">
        <v>6.7521199358447186</v>
      </c>
      <c r="E57">
        <v>5.719922417415621E-2</v>
      </c>
      <c r="F57">
        <v>1.8849178106375539</v>
      </c>
      <c r="G57">
        <v>37.59337005753504</v>
      </c>
      <c r="H57">
        <v>7.2773995545193149</v>
      </c>
      <c r="I57">
        <v>1.6529520139102629</v>
      </c>
      <c r="J57">
        <v>1039.530012948002</v>
      </c>
      <c r="K57">
        <v>1.2472386378570059</v>
      </c>
      <c r="L57">
        <v>3.537220911610778E-7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49.07577472658275</v>
      </c>
      <c r="AA57">
        <v>11.150220127518351</v>
      </c>
      <c r="AB57">
        <v>24.269554437903139</v>
      </c>
      <c r="AC57">
        <v>10.667316866726241</v>
      </c>
      <c r="AD57">
        <v>55</v>
      </c>
    </row>
    <row r="58" spans="1:30" x14ac:dyDescent="0.25">
      <c r="A58" s="1">
        <v>541</v>
      </c>
      <c r="B58">
        <v>39.626281580965284</v>
      </c>
      <c r="C58">
        <v>49.190616226125861</v>
      </c>
      <c r="D58">
        <v>13.705859242619381</v>
      </c>
      <c r="E58">
        <v>4.1871893325654561</v>
      </c>
      <c r="F58">
        <v>1.140048786729225</v>
      </c>
      <c r="G58">
        <v>9.6344079190570326</v>
      </c>
      <c r="H58">
        <v>7.9431254801039168</v>
      </c>
      <c r="I58">
        <v>14.1987543504051</v>
      </c>
      <c r="J58">
        <v>998.59349419417958</v>
      </c>
      <c r="K58">
        <v>2.3081433388074561</v>
      </c>
      <c r="L58">
        <v>2.734654766465605E-6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54.812713635165778</v>
      </c>
      <c r="AA58">
        <v>16.550451411501999</v>
      </c>
      <c r="AB58">
        <v>14.128697098509949</v>
      </c>
      <c r="AC58">
        <v>43.28549598664452</v>
      </c>
      <c r="AD58">
        <v>56</v>
      </c>
    </row>
    <row r="59" spans="1:30" x14ac:dyDescent="0.25">
      <c r="A59" s="1">
        <v>926</v>
      </c>
      <c r="B59">
        <v>1.2658628801996279</v>
      </c>
      <c r="C59">
        <v>44.78198314300765</v>
      </c>
      <c r="D59">
        <v>6.752150858937279</v>
      </c>
      <c r="E59">
        <v>5.7212889523417007E-2</v>
      </c>
      <c r="F59">
        <v>1.884919276875118</v>
      </c>
      <c r="G59">
        <v>37.59336883156373</v>
      </c>
      <c r="H59">
        <v>7.2773964502052282</v>
      </c>
      <c r="I59">
        <v>1.6529314422320329</v>
      </c>
      <c r="J59">
        <v>1039.545803021465</v>
      </c>
      <c r="K59">
        <v>0.36638450201974643</v>
      </c>
      <c r="L59">
        <v>7.704195682079402E-5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0</v>
      </c>
      <c r="Z59">
        <v>42.141623397056321</v>
      </c>
      <c r="AA59">
        <v>8.0712112851087294</v>
      </c>
      <c r="AB59">
        <v>36.089449253111113</v>
      </c>
      <c r="AC59">
        <v>0.37405070924066952</v>
      </c>
      <c r="AD59">
        <v>56</v>
      </c>
    </row>
    <row r="60" spans="1:30" x14ac:dyDescent="0.25">
      <c r="A60" s="1">
        <v>2031</v>
      </c>
      <c r="B60">
        <v>2.1598423208743229</v>
      </c>
      <c r="C60">
        <v>57.360031275350813</v>
      </c>
      <c r="D60">
        <v>6.8866448730449878</v>
      </c>
      <c r="E60">
        <v>2.786670137106384</v>
      </c>
      <c r="F60">
        <v>4.6788031783644231</v>
      </c>
      <c r="G60">
        <v>17.597160132584431</v>
      </c>
      <c r="H60">
        <v>7.2062556487876241</v>
      </c>
      <c r="I60">
        <v>3.484521217961309</v>
      </c>
      <c r="J60">
        <v>1039.8624374398489</v>
      </c>
      <c r="K60">
        <v>3.3811431191574668</v>
      </c>
      <c r="L60">
        <v>7.8186033463960295E-5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54.833235960158532</v>
      </c>
      <c r="AA60">
        <v>17.5277627498436</v>
      </c>
      <c r="AB60">
        <v>17.490871900301521</v>
      </c>
      <c r="AC60">
        <v>2.596710370985285</v>
      </c>
      <c r="AD60">
        <v>58</v>
      </c>
    </row>
    <row r="61" spans="1:30" x14ac:dyDescent="0.25">
      <c r="A61" s="1">
        <v>496</v>
      </c>
      <c r="B61">
        <v>14.751896713905611</v>
      </c>
      <c r="C61">
        <v>49.190571651897912</v>
      </c>
      <c r="D61">
        <v>13.70584189911435</v>
      </c>
      <c r="E61">
        <v>4.1871783162698533</v>
      </c>
      <c r="F61">
        <v>1.140050587742552</v>
      </c>
      <c r="G61">
        <v>9.6344164311216129</v>
      </c>
      <c r="H61">
        <v>7.9431307864795553</v>
      </c>
      <c r="I61">
        <v>14.198755358541559</v>
      </c>
      <c r="J61">
        <v>1042.136399659249</v>
      </c>
      <c r="K61">
        <v>0.88667415988640741</v>
      </c>
      <c r="L61">
        <v>4.9993157969592418E-8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44.780668492181171</v>
      </c>
      <c r="AA61">
        <v>7.5646398885173491</v>
      </c>
      <c r="AB61">
        <v>20.472624335426332</v>
      </c>
      <c r="AC61">
        <v>11.67152959776428</v>
      </c>
      <c r="AD61">
        <v>59</v>
      </c>
    </row>
    <row r="62" spans="1:30" x14ac:dyDescent="0.25">
      <c r="A62" s="1">
        <v>505</v>
      </c>
      <c r="B62">
        <v>17.40647384337694</v>
      </c>
      <c r="C62">
        <v>49.190616461832839</v>
      </c>
      <c r="D62">
        <v>13.705863467229531</v>
      </c>
      <c r="E62">
        <v>4.1871835650049833</v>
      </c>
      <c r="F62">
        <v>1.1400509526009659</v>
      </c>
      <c r="G62">
        <v>9.634422383095389</v>
      </c>
      <c r="H62">
        <v>7.9430454233484911</v>
      </c>
      <c r="I62">
        <v>14.19875508961351</v>
      </c>
      <c r="J62">
        <v>1042.7207793290411</v>
      </c>
      <c r="K62">
        <v>3.570922633212017</v>
      </c>
      <c r="L62">
        <v>2.561738483469991E-5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57.554259379066892</v>
      </c>
      <c r="AA62">
        <v>18.571882720269009</v>
      </c>
      <c r="AB62">
        <v>13.91702262637088</v>
      </c>
      <c r="AC62">
        <v>6.0087892244807772</v>
      </c>
      <c r="AD62">
        <v>60</v>
      </c>
    </row>
    <row r="63" spans="1:30" x14ac:dyDescent="0.25">
      <c r="A63" s="1">
        <v>2021</v>
      </c>
      <c r="B63">
        <v>0.82713085618182491</v>
      </c>
      <c r="C63">
        <v>57.360028535030317</v>
      </c>
      <c r="D63">
        <v>6.8867287355827003</v>
      </c>
      <c r="E63">
        <v>2.7864813139693152</v>
      </c>
      <c r="F63">
        <v>4.678737252336683</v>
      </c>
      <c r="G63">
        <v>17.597149044404581</v>
      </c>
      <c r="H63">
        <v>7.2063806018986831</v>
      </c>
      <c r="I63">
        <v>3.4845268558226978</v>
      </c>
      <c r="J63">
        <v>1043.035038304675</v>
      </c>
      <c r="K63">
        <v>3.5217111566971111</v>
      </c>
      <c r="L63">
        <v>8.0628865692684477E-5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  <c r="Z63">
        <v>52.977076530349358</v>
      </c>
      <c r="AA63">
        <v>20.994203516348001</v>
      </c>
      <c r="AB63">
        <v>20.863054440368529</v>
      </c>
      <c r="AC63">
        <v>8.0325169704026103E-2</v>
      </c>
      <c r="AD63">
        <v>61</v>
      </c>
    </row>
    <row r="64" spans="1:30" x14ac:dyDescent="0.25">
      <c r="A64" s="1">
        <v>460</v>
      </c>
      <c r="B64">
        <v>9.11938214450063</v>
      </c>
      <c r="C64">
        <v>49.19062137879834</v>
      </c>
      <c r="D64">
        <v>13.705861191116499</v>
      </c>
      <c r="E64">
        <v>4.1870124431842246</v>
      </c>
      <c r="F64">
        <v>1.1400493296548611</v>
      </c>
      <c r="G64">
        <v>9.6346323043470026</v>
      </c>
      <c r="H64">
        <v>7.9431334958213764</v>
      </c>
      <c r="I64">
        <v>14.19875581609505</v>
      </c>
      <c r="J64">
        <v>1047.274537362988</v>
      </c>
      <c r="K64">
        <v>3.6455894553061978</v>
      </c>
      <c r="L64">
        <v>2.1617728643110651E-5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57.773858517482488</v>
      </c>
      <c r="AA64">
        <v>19.445773036067109</v>
      </c>
      <c r="AB64">
        <v>13.9664191704871</v>
      </c>
      <c r="AC64">
        <v>10.35275492889571</v>
      </c>
      <c r="AD64">
        <v>62</v>
      </c>
    </row>
    <row r="65" spans="1:30" x14ac:dyDescent="0.25">
      <c r="A65" s="1">
        <v>949</v>
      </c>
      <c r="B65">
        <v>1.934244958010235</v>
      </c>
      <c r="C65">
        <v>44.781978102022613</v>
      </c>
      <c r="D65">
        <v>6.7521767831570827</v>
      </c>
      <c r="E65">
        <v>5.7212414101616753E-2</v>
      </c>
      <c r="F65">
        <v>1.8849592472872441</v>
      </c>
      <c r="G65">
        <v>37.593370499597988</v>
      </c>
      <c r="H65">
        <v>7.2774001512902489</v>
      </c>
      <c r="I65">
        <v>1.6529546134350199</v>
      </c>
      <c r="J65">
        <v>1039.514203807837</v>
      </c>
      <c r="K65">
        <v>0.22889451797286239</v>
      </c>
      <c r="L65">
        <v>3.5757565853200583E-5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43.221360556458947</v>
      </c>
      <c r="AA65">
        <v>5.8061494673866907</v>
      </c>
      <c r="AB65">
        <v>35.480567387889707</v>
      </c>
      <c r="AC65">
        <v>2.9264357160550758</v>
      </c>
      <c r="AD65">
        <v>63</v>
      </c>
    </row>
    <row r="66" spans="1:30" x14ac:dyDescent="0.25">
      <c r="A66" s="1">
        <v>1072</v>
      </c>
      <c r="B66">
        <v>2.4558992084281468</v>
      </c>
      <c r="C66">
        <v>44.781981493854012</v>
      </c>
      <c r="D66">
        <v>6.7521752333262093</v>
      </c>
      <c r="E66">
        <v>5.719922417415621E-2</v>
      </c>
      <c r="F66">
        <v>1.8849238963163619</v>
      </c>
      <c r="G66">
        <v>37.59337350363208</v>
      </c>
      <c r="H66">
        <v>7.2773995571610621</v>
      </c>
      <c r="I66">
        <v>1.652951906874857</v>
      </c>
      <c r="J66">
        <v>1039.45160739723</v>
      </c>
      <c r="K66">
        <v>1.1627470300060849</v>
      </c>
      <c r="L66">
        <v>7.4768762345721679E-5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48.984769253001069</v>
      </c>
      <c r="AA66">
        <v>9.845595947508011</v>
      </c>
      <c r="AB66">
        <v>24.69796021582281</v>
      </c>
      <c r="AC66">
        <v>7.1823959796437249</v>
      </c>
      <c r="AD66">
        <v>64</v>
      </c>
    </row>
    <row r="67" spans="1:30" x14ac:dyDescent="0.25">
      <c r="A67" s="1">
        <v>1738</v>
      </c>
      <c r="B67">
        <v>2.4370176068867191</v>
      </c>
      <c r="C67">
        <v>62.567158139643041</v>
      </c>
      <c r="D67">
        <v>7.7783002507157288</v>
      </c>
      <c r="E67">
        <v>2.198651659030058</v>
      </c>
      <c r="F67">
        <v>1.825096914238123</v>
      </c>
      <c r="G67">
        <v>8.8100767508250541</v>
      </c>
      <c r="H67">
        <v>11.13492189256435</v>
      </c>
      <c r="I67">
        <v>5.6857698594126189</v>
      </c>
      <c r="J67">
        <v>1039.407983156229</v>
      </c>
      <c r="K67">
        <v>0.92549964468424883</v>
      </c>
      <c r="L67">
        <v>5.1197812339026657E-5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48.187734862621873</v>
      </c>
      <c r="AA67">
        <v>8.8142111557948066</v>
      </c>
      <c r="AB67">
        <v>17.10282916185367</v>
      </c>
      <c r="AC67">
        <v>2.0965043583906589</v>
      </c>
      <c r="AD67">
        <v>65</v>
      </c>
    </row>
    <row r="68" spans="1:30" x14ac:dyDescent="0.25">
      <c r="A68" s="1">
        <v>1798</v>
      </c>
      <c r="B68">
        <v>2.4283232676061011</v>
      </c>
      <c r="C68">
        <v>62.567158139643041</v>
      </c>
      <c r="D68">
        <v>7.778298592139917</v>
      </c>
      <c r="E68">
        <v>2.1986200874395911</v>
      </c>
      <c r="F68">
        <v>1.8250960050950471</v>
      </c>
      <c r="G68">
        <v>8.8100769076179404</v>
      </c>
      <c r="H68">
        <v>11.134922680256549</v>
      </c>
      <c r="I68">
        <v>5.6858032731693147</v>
      </c>
      <c r="J68">
        <v>1039.477472632308</v>
      </c>
      <c r="K68">
        <v>8.0481738654024082E-3</v>
      </c>
      <c r="L68">
        <v>5.1639068066702683E-5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42.687081311743327</v>
      </c>
      <c r="AA68">
        <v>7.0128792335872667</v>
      </c>
      <c r="AB68">
        <v>24.836494956045581</v>
      </c>
      <c r="AC68">
        <v>0.43799737712966441</v>
      </c>
      <c r="AD68">
        <v>66</v>
      </c>
    </row>
    <row r="69" spans="1:30" x14ac:dyDescent="0.25">
      <c r="A69" s="1">
        <v>1629</v>
      </c>
      <c r="B69">
        <v>0.9382851143413814</v>
      </c>
      <c r="C69">
        <v>62.567158139643041</v>
      </c>
      <c r="D69">
        <v>7.7783001930027664</v>
      </c>
      <c r="E69">
        <v>2.1986474082322158</v>
      </c>
      <c r="F69">
        <v>1.825096909021295</v>
      </c>
      <c r="G69">
        <v>8.8100750924505355</v>
      </c>
      <c r="H69">
        <v>11.13492272510711</v>
      </c>
      <c r="I69">
        <v>5.6857698487566273</v>
      </c>
      <c r="J69">
        <v>1040.756785297436</v>
      </c>
      <c r="K69">
        <v>1.8721166620044689</v>
      </c>
      <c r="L69">
        <v>5.1194882504467478E-5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52.159192478479923</v>
      </c>
      <c r="AA69">
        <v>13.66442979155055</v>
      </c>
      <c r="AB69">
        <v>20.388067620814979</v>
      </c>
      <c r="AC69">
        <v>3.411157651194741</v>
      </c>
      <c r="AD69">
        <v>67</v>
      </c>
    </row>
    <row r="70" spans="1:30" x14ac:dyDescent="0.25">
      <c r="A70" s="1">
        <v>2001</v>
      </c>
      <c r="B70">
        <v>2.4496821302855492</v>
      </c>
      <c r="C70">
        <v>62.567158139643041</v>
      </c>
      <c r="D70">
        <v>7.7782847278152492</v>
      </c>
      <c r="E70">
        <v>2.1986080595927571</v>
      </c>
      <c r="F70">
        <v>1.825096388708592</v>
      </c>
      <c r="G70">
        <v>8.8100750192847066</v>
      </c>
      <c r="H70">
        <v>11.134922301022939</v>
      </c>
      <c r="I70">
        <v>5.6858007538437576</v>
      </c>
      <c r="J70">
        <v>1038.6898500482021</v>
      </c>
      <c r="K70">
        <v>1.7658781592623991</v>
      </c>
      <c r="L70">
        <v>1.468833565943812E-5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51.562666161457642</v>
      </c>
      <c r="AA70">
        <v>12.963970141374309</v>
      </c>
      <c r="AB70">
        <v>15.23937585107714</v>
      </c>
      <c r="AC70">
        <v>2.1889020597402671</v>
      </c>
      <c r="AD70">
        <v>68</v>
      </c>
    </row>
    <row r="71" spans="1:30" x14ac:dyDescent="0.25">
      <c r="A71" s="1">
        <v>1933</v>
      </c>
      <c r="B71">
        <v>2.0392712461572708</v>
      </c>
      <c r="C71">
        <v>62.567158139643041</v>
      </c>
      <c r="D71">
        <v>7.7783024713328874</v>
      </c>
      <c r="E71">
        <v>2.198652859867634</v>
      </c>
      <c r="F71">
        <v>1.825095975419297</v>
      </c>
      <c r="G71">
        <v>8.8100750082005987</v>
      </c>
      <c r="H71">
        <v>11.13492229044634</v>
      </c>
      <c r="I71">
        <v>5.6857799592537841</v>
      </c>
      <c r="J71">
        <v>1042.6482298090541</v>
      </c>
      <c r="K71">
        <v>1.8918499606561869</v>
      </c>
      <c r="L71">
        <v>4.7552854172661667E-5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52.379068693506703</v>
      </c>
      <c r="AA71">
        <v>13.053102696285119</v>
      </c>
      <c r="AB71">
        <v>18.895932796503811</v>
      </c>
      <c r="AC71">
        <v>7.7112998330313456</v>
      </c>
      <c r="AD71">
        <v>69</v>
      </c>
    </row>
    <row r="72" spans="1:30" x14ac:dyDescent="0.25">
      <c r="A72" s="1">
        <v>2003</v>
      </c>
      <c r="B72">
        <v>4.337430227722094</v>
      </c>
      <c r="C72">
        <v>62.567158139643041</v>
      </c>
      <c r="D72">
        <v>7.7783029060461324</v>
      </c>
      <c r="E72">
        <v>2.1986542796701101</v>
      </c>
      <c r="F72">
        <v>1.825096232631696</v>
      </c>
      <c r="G72">
        <v>8.8100836891469445</v>
      </c>
      <c r="H72">
        <v>11.13492277388352</v>
      </c>
      <c r="I72">
        <v>5.6857871600662362</v>
      </c>
      <c r="J72">
        <v>1039.33808609772</v>
      </c>
      <c r="K72">
        <v>0.92538064725724511</v>
      </c>
      <c r="L72">
        <v>5.6374176028476713E-5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47.348897947808673</v>
      </c>
      <c r="AA72">
        <v>8.5812693589110403</v>
      </c>
      <c r="AB72">
        <v>17.18403459248017</v>
      </c>
      <c r="AC72">
        <v>3.8910889097146328</v>
      </c>
      <c r="AD72">
        <v>70</v>
      </c>
    </row>
    <row r="73" spans="1:30" x14ac:dyDescent="0.25">
      <c r="A73" s="1">
        <v>999</v>
      </c>
      <c r="B73">
        <v>2.115481416522651</v>
      </c>
      <c r="C73">
        <v>44.781972342429498</v>
      </c>
      <c r="D73">
        <v>6.7521734408895089</v>
      </c>
      <c r="E73">
        <v>5.7153712722213208E-2</v>
      </c>
      <c r="F73">
        <v>1.884970768845845</v>
      </c>
      <c r="G73">
        <v>37.593370500877541</v>
      </c>
      <c r="H73">
        <v>7.2773990807423869</v>
      </c>
      <c r="I73">
        <v>1.6529547005012859</v>
      </c>
      <c r="J73">
        <v>1039.88678950962</v>
      </c>
      <c r="K73">
        <v>1.068767203851787</v>
      </c>
      <c r="L73">
        <v>8.1534422901161161E-5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48.879488601357757</v>
      </c>
      <c r="AA73">
        <v>9.6087641797078849</v>
      </c>
      <c r="AB73">
        <v>27.295501090019108</v>
      </c>
      <c r="AC73">
        <v>2.8330559934124988</v>
      </c>
      <c r="AD73">
        <v>71</v>
      </c>
    </row>
    <row r="74" spans="1:30" x14ac:dyDescent="0.25">
      <c r="A74" s="1">
        <v>1677</v>
      </c>
      <c r="B74">
        <v>2.5478625383233369</v>
      </c>
      <c r="C74">
        <v>62.567158139643041</v>
      </c>
      <c r="D74">
        <v>7.7782814211094511</v>
      </c>
      <c r="E74">
        <v>2.1986539460270951</v>
      </c>
      <c r="F74">
        <v>1.825096020368131</v>
      </c>
      <c r="G74">
        <v>8.8100775251490742</v>
      </c>
      <c r="H74">
        <v>11.13492231114169</v>
      </c>
      <c r="I74">
        <v>5.6858140741227361</v>
      </c>
      <c r="J74">
        <v>1039.4542846242889</v>
      </c>
      <c r="K74">
        <v>0.10767473360107679</v>
      </c>
      <c r="L74">
        <v>1.494124416905491E-6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36.670220449139478</v>
      </c>
      <c r="AA74">
        <v>6.8437207966825113</v>
      </c>
      <c r="AB74">
        <v>25.613921555466359</v>
      </c>
      <c r="AC74">
        <v>1.1372962919318801</v>
      </c>
      <c r="AD74">
        <v>72</v>
      </c>
    </row>
    <row r="75" spans="1:30" x14ac:dyDescent="0.25">
      <c r="A75" s="1">
        <v>1656</v>
      </c>
      <c r="B75">
        <v>2.0392712461572708</v>
      </c>
      <c r="C75">
        <v>62.567158139643041</v>
      </c>
      <c r="D75">
        <v>7.7783024713328874</v>
      </c>
      <c r="E75">
        <v>2.198652859867634</v>
      </c>
      <c r="F75">
        <v>1.825095975419297</v>
      </c>
      <c r="G75">
        <v>8.8100750083770336</v>
      </c>
      <c r="H75">
        <v>11.134922446111521</v>
      </c>
      <c r="I75">
        <v>5.6857797571409172</v>
      </c>
      <c r="J75">
        <v>1042.6529425239969</v>
      </c>
      <c r="K75">
        <v>1.914443058585209</v>
      </c>
      <c r="L75">
        <v>5.2215801877960612E-5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52.379068693506703</v>
      </c>
      <c r="AA75">
        <v>13.053102696285119</v>
      </c>
      <c r="AB75">
        <v>18.895932796503811</v>
      </c>
      <c r="AC75">
        <v>7.7112998330313456</v>
      </c>
      <c r="AD75">
        <v>73</v>
      </c>
    </row>
  </sheetData>
  <sortState xmlns:xlrd2="http://schemas.microsoft.com/office/spreadsheetml/2017/richdata2" ref="A2:AD75">
    <sortCondition ref="AD2:AD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2C55-111D-4039-A73B-81AED03A0C46}">
  <dimension ref="A1:AD75"/>
  <sheetViews>
    <sheetView workbookViewId="0">
      <selection activeCell="AB8" sqref="AB8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>
        <v>2528</v>
      </c>
      <c r="B2">
        <v>2.1598423208743229</v>
      </c>
      <c r="C2">
        <v>57.360031275350813</v>
      </c>
      <c r="D2">
        <v>6.8866448730449878</v>
      </c>
      <c r="E2">
        <v>2.786670137106384</v>
      </c>
      <c r="F2">
        <v>4.6788031783644231</v>
      </c>
      <c r="G2">
        <v>17.597160132584431</v>
      </c>
      <c r="H2">
        <v>7.2062556487876241</v>
      </c>
      <c r="I2">
        <v>3.484521217961309</v>
      </c>
      <c r="J2">
        <v>1039.8624374398489</v>
      </c>
      <c r="K2">
        <v>3.3811431191574668</v>
      </c>
      <c r="L2">
        <v>7.8186033463960295E-5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55.01084616883319</v>
      </c>
      <c r="AA2">
        <v>17.73428263117713</v>
      </c>
      <c r="AB2">
        <v>17.3403215303927</v>
      </c>
      <c r="AC2">
        <v>0.33285188158432433</v>
      </c>
      <c r="AD2">
        <v>0</v>
      </c>
    </row>
    <row r="3" spans="1:30" x14ac:dyDescent="0.25">
      <c r="A3" s="1">
        <v>544</v>
      </c>
      <c r="B3">
        <v>14.88663400933652</v>
      </c>
      <c r="C3">
        <v>49.190572176534992</v>
      </c>
      <c r="D3">
        <v>13.705841025087331</v>
      </c>
      <c r="E3">
        <v>4.1871720416214817</v>
      </c>
      <c r="F3">
        <v>1.140049055849826</v>
      </c>
      <c r="G3">
        <v>9.6345293972319563</v>
      </c>
      <c r="H3">
        <v>7.9431314845875196</v>
      </c>
      <c r="I3">
        <v>14.198750751596689</v>
      </c>
      <c r="J3">
        <v>1042.496764585838</v>
      </c>
      <c r="K3">
        <v>0.94188337760369278</v>
      </c>
      <c r="L3">
        <v>4.4016353522812471E-5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49.298627320920801</v>
      </c>
      <c r="AA3">
        <v>8.981748046592358</v>
      </c>
      <c r="AB3">
        <v>20.00985880485986</v>
      </c>
      <c r="AC3">
        <v>11.67152959776428</v>
      </c>
      <c r="AD3">
        <v>1</v>
      </c>
    </row>
    <row r="4" spans="1:30" x14ac:dyDescent="0.25">
      <c r="A4" s="1">
        <v>1657</v>
      </c>
      <c r="B4">
        <v>0.67598572512798716</v>
      </c>
      <c r="C4">
        <v>62.567158139643041</v>
      </c>
      <c r="D4">
        <v>7.7782879280644597</v>
      </c>
      <c r="E4">
        <v>2.198614291945038</v>
      </c>
      <c r="F4">
        <v>1.8250959791957331</v>
      </c>
      <c r="G4">
        <v>8.8100722625899195</v>
      </c>
      <c r="H4">
        <v>11.1349218766492</v>
      </c>
      <c r="I4">
        <v>5.6857747313244147</v>
      </c>
      <c r="J4">
        <v>1039.060752601303</v>
      </c>
      <c r="K4">
        <v>2.6781027269040898</v>
      </c>
      <c r="L4">
        <v>3.4278133019905088E-5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53.332912037000298</v>
      </c>
      <c r="AA4">
        <v>14.922917417073091</v>
      </c>
      <c r="AB4">
        <v>19.719152596810972</v>
      </c>
      <c r="AC4">
        <v>0.52436666542190857</v>
      </c>
      <c r="AD4">
        <v>2</v>
      </c>
    </row>
    <row r="5" spans="1:30" x14ac:dyDescent="0.25">
      <c r="A5" s="1">
        <v>2538</v>
      </c>
      <c r="B5">
        <v>1.5987425385231431</v>
      </c>
      <c r="C5">
        <v>57.36002816693847</v>
      </c>
      <c r="D5">
        <v>6.8866473197582163</v>
      </c>
      <c r="E5">
        <v>2.7864820107606372</v>
      </c>
      <c r="F5">
        <v>4.6787235043772419</v>
      </c>
      <c r="G5">
        <v>17.597134868312221</v>
      </c>
      <c r="H5">
        <v>7.2063794093970133</v>
      </c>
      <c r="I5">
        <v>3.4845212524800599</v>
      </c>
      <c r="J5">
        <v>1041.495179821007</v>
      </c>
      <c r="K5">
        <v>1.699159777419923</v>
      </c>
      <c r="L5">
        <v>8.6019740136375647E-6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52.567225735746277</v>
      </c>
      <c r="AA5">
        <v>16.524296378628261</v>
      </c>
      <c r="AB5">
        <v>19.775933645362841</v>
      </c>
      <c r="AC5">
        <v>7.4735886242051228E-2</v>
      </c>
      <c r="AD5">
        <v>3</v>
      </c>
    </row>
    <row r="6" spans="1:30" x14ac:dyDescent="0.25">
      <c r="A6" s="1">
        <v>2120</v>
      </c>
      <c r="B6">
        <v>2.1598423208743229</v>
      </c>
      <c r="C6">
        <v>57.360031275350813</v>
      </c>
      <c r="D6">
        <v>6.8866448687757327</v>
      </c>
      <c r="E6">
        <v>2.7866760030785191</v>
      </c>
      <c r="F6">
        <v>4.6787615484206562</v>
      </c>
      <c r="G6">
        <v>17.59714835075907</v>
      </c>
      <c r="H6">
        <v>7.2062535740565439</v>
      </c>
      <c r="I6">
        <v>3.484521217961309</v>
      </c>
      <c r="J6">
        <v>1039.8624374398489</v>
      </c>
      <c r="K6">
        <v>3.3968551860167882</v>
      </c>
      <c r="L6">
        <v>5.2520914076583188E-5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54.833235960158532</v>
      </c>
      <c r="AA6">
        <v>17.561823593100559</v>
      </c>
      <c r="AB6">
        <v>17.473475448851421</v>
      </c>
      <c r="AC6">
        <v>2.5628737001746198</v>
      </c>
      <c r="AD6">
        <v>4</v>
      </c>
    </row>
    <row r="7" spans="1:30" x14ac:dyDescent="0.25">
      <c r="A7" s="1">
        <v>1868</v>
      </c>
      <c r="B7">
        <v>2.4283232676061011</v>
      </c>
      <c r="C7">
        <v>62.567158139643041</v>
      </c>
      <c r="D7">
        <v>7.778298592139917</v>
      </c>
      <c r="E7">
        <v>2.1986184388251169</v>
      </c>
      <c r="F7">
        <v>1.8250959985964641</v>
      </c>
      <c r="G7">
        <v>8.8100769076179404</v>
      </c>
      <c r="H7">
        <v>11.134921855487139</v>
      </c>
      <c r="I7">
        <v>5.6858033129651941</v>
      </c>
      <c r="J7">
        <v>1039.477472632308</v>
      </c>
      <c r="K7">
        <v>8.0481738654024082E-3</v>
      </c>
      <c r="L7">
        <v>5.1639068066702683E-5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42.687081311743327</v>
      </c>
      <c r="AA7">
        <v>7.0128792335872667</v>
      </c>
      <c r="AB7">
        <v>24.836494956045581</v>
      </c>
      <c r="AC7">
        <v>0.43799737712966441</v>
      </c>
      <c r="AD7">
        <v>5</v>
      </c>
    </row>
    <row r="8" spans="1:30" x14ac:dyDescent="0.25">
      <c r="A8" s="1">
        <v>2026</v>
      </c>
      <c r="B8">
        <v>2.1598423208743229</v>
      </c>
      <c r="C8">
        <v>57.360031275350813</v>
      </c>
      <c r="D8">
        <v>6.8866448730449878</v>
      </c>
      <c r="E8">
        <v>2.786670137106384</v>
      </c>
      <c r="F8">
        <v>4.6788031783644231</v>
      </c>
      <c r="G8">
        <v>17.597160132584431</v>
      </c>
      <c r="H8">
        <v>7.2062556487876241</v>
      </c>
      <c r="I8">
        <v>3.484521217961309</v>
      </c>
      <c r="J8">
        <v>1039.8624374398489</v>
      </c>
      <c r="K8">
        <v>3.3811431191574668</v>
      </c>
      <c r="L8">
        <v>7.8186033463960295E-5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55.01084616883319</v>
      </c>
      <c r="AA8">
        <v>17.73428263117713</v>
      </c>
      <c r="AB8">
        <v>17.3403215303927</v>
      </c>
      <c r="AC8">
        <v>0.33285188158432433</v>
      </c>
      <c r="AD8">
        <v>6</v>
      </c>
    </row>
    <row r="9" spans="1:30" x14ac:dyDescent="0.25">
      <c r="A9" s="1">
        <v>1972</v>
      </c>
      <c r="B9">
        <v>2.2944687635685428</v>
      </c>
      <c r="C9">
        <v>62.567158139643041</v>
      </c>
      <c r="D9">
        <v>7.7782847278152492</v>
      </c>
      <c r="E9">
        <v>2.1986080595927571</v>
      </c>
      <c r="F9">
        <v>1.825096388708592</v>
      </c>
      <c r="G9">
        <v>8.8100724554893102</v>
      </c>
      <c r="H9">
        <v>11.134922301022939</v>
      </c>
      <c r="I9">
        <v>5.6857801525210077</v>
      </c>
      <c r="J9">
        <v>1038.831795736799</v>
      </c>
      <c r="K9">
        <v>1.852108305508704</v>
      </c>
      <c r="L9">
        <v>4.8844653847596991E-5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51.959818085959931</v>
      </c>
      <c r="AA9">
        <v>13.198273071980021</v>
      </c>
      <c r="AB9">
        <v>15.296788157846191</v>
      </c>
      <c r="AC9">
        <v>5.7198280165880249</v>
      </c>
      <c r="AD9">
        <v>7</v>
      </c>
    </row>
    <row r="10" spans="1:30" x14ac:dyDescent="0.25">
      <c r="A10" s="1">
        <v>384</v>
      </c>
      <c r="B10">
        <v>39.165202786689427</v>
      </c>
      <c r="C10">
        <v>49.190623386034829</v>
      </c>
      <c r="D10">
        <v>13.705859749750379</v>
      </c>
      <c r="E10">
        <v>4.1870195400530337</v>
      </c>
      <c r="F10">
        <v>1.140051957815037</v>
      </c>
      <c r="G10">
        <v>9.6346506955020921</v>
      </c>
      <c r="H10">
        <v>7.9430192707322682</v>
      </c>
      <c r="I10">
        <v>14.198737759897661</v>
      </c>
      <c r="J10">
        <v>1041.27983375798</v>
      </c>
      <c r="K10">
        <v>1.789844941490349</v>
      </c>
      <c r="L10">
        <v>2.344808514382802E-5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54.810415228438863</v>
      </c>
      <c r="AA10">
        <v>16.17833734079997</v>
      </c>
      <c r="AB10">
        <v>16.991084174484691</v>
      </c>
      <c r="AC10">
        <v>13.9015999577184</v>
      </c>
      <c r="AD10">
        <v>8</v>
      </c>
    </row>
    <row r="11" spans="1:30" x14ac:dyDescent="0.25">
      <c r="A11" s="1">
        <v>2013</v>
      </c>
      <c r="B11">
        <v>2.4363771489426842</v>
      </c>
      <c r="C11">
        <v>62.567158139643041</v>
      </c>
      <c r="D11">
        <v>7.7783002299917996</v>
      </c>
      <c r="E11">
        <v>2.198651659030058</v>
      </c>
      <c r="F11">
        <v>1.825096914238123</v>
      </c>
      <c r="G11">
        <v>8.8100767508250541</v>
      </c>
      <c r="H11">
        <v>11.13492189256435</v>
      </c>
      <c r="I11">
        <v>5.6857698594126189</v>
      </c>
      <c r="J11">
        <v>1039.7409195646269</v>
      </c>
      <c r="K11">
        <v>0.97930649119013824</v>
      </c>
      <c r="L11">
        <v>4.2507681169465232E-5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48.187734862621873</v>
      </c>
      <c r="AA11">
        <v>10.119749877111801</v>
      </c>
      <c r="AB11">
        <v>17.10282916185367</v>
      </c>
      <c r="AC11">
        <v>1.9813682187805171</v>
      </c>
      <c r="AD11">
        <v>9</v>
      </c>
    </row>
    <row r="12" spans="1:30" x14ac:dyDescent="0.25">
      <c r="A12" s="1">
        <v>1177</v>
      </c>
      <c r="B12">
        <v>1.120387113266859</v>
      </c>
      <c r="C12">
        <v>44.781982073706487</v>
      </c>
      <c r="D12">
        <v>6.7521739856113303</v>
      </c>
      <c r="E12">
        <v>5.7212904691053008E-2</v>
      </c>
      <c r="F12">
        <v>1.8849703938248019</v>
      </c>
      <c r="G12">
        <v>37.593368621943434</v>
      </c>
      <c r="H12">
        <v>7.277398491215795</v>
      </c>
      <c r="I12">
        <v>1.652932361131632</v>
      </c>
      <c r="J12">
        <v>1038.831473436388</v>
      </c>
      <c r="K12">
        <v>0.48170866775459659</v>
      </c>
      <c r="L12">
        <v>3.6022654949485063E-5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41.767241794253977</v>
      </c>
      <c r="AA12">
        <v>8.2395916935797473</v>
      </c>
      <c r="AB12">
        <v>35.617000542580698</v>
      </c>
      <c r="AC12">
        <v>9.216975498193776E-2</v>
      </c>
      <c r="AD12">
        <v>10</v>
      </c>
    </row>
    <row r="13" spans="1:30" x14ac:dyDescent="0.25">
      <c r="A13" s="1">
        <v>1628</v>
      </c>
      <c r="B13">
        <v>2.1057108077007922</v>
      </c>
      <c r="C13">
        <v>62.567158139643041</v>
      </c>
      <c r="D13">
        <v>7.778281538849015</v>
      </c>
      <c r="E13">
        <v>2.1986530037291878</v>
      </c>
      <c r="F13">
        <v>1.825095978982159</v>
      </c>
      <c r="G13">
        <v>8.8100840453562856</v>
      </c>
      <c r="H13">
        <v>11.13492187661879</v>
      </c>
      <c r="I13">
        <v>5.6857745645729594</v>
      </c>
      <c r="J13">
        <v>1042.5970360653751</v>
      </c>
      <c r="K13">
        <v>3.0334393767784138</v>
      </c>
      <c r="L13">
        <v>3.5469576564576087E-5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54.299256419502143</v>
      </c>
      <c r="AA13">
        <v>14.63418549801157</v>
      </c>
      <c r="AB13">
        <v>18.286189256467189</v>
      </c>
      <c r="AC13">
        <v>3.934733273286052</v>
      </c>
      <c r="AD13">
        <v>10</v>
      </c>
    </row>
    <row r="14" spans="1:30" x14ac:dyDescent="0.25">
      <c r="A14" s="1">
        <v>488</v>
      </c>
      <c r="B14">
        <v>35.917865515861187</v>
      </c>
      <c r="C14">
        <v>49.190571649119832</v>
      </c>
      <c r="D14">
        <v>13.70587511150856</v>
      </c>
      <c r="E14">
        <v>4.1871783592429166</v>
      </c>
      <c r="F14">
        <v>1.14005058923931</v>
      </c>
      <c r="G14">
        <v>9.6345434108476233</v>
      </c>
      <c r="H14">
        <v>7.9430172923437024</v>
      </c>
      <c r="I14">
        <v>14.198755181353381</v>
      </c>
      <c r="J14">
        <v>1040.583149106111</v>
      </c>
      <c r="K14">
        <v>3.756698336112144</v>
      </c>
      <c r="L14">
        <v>2.195304211877699E-5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56.799859039736809</v>
      </c>
      <c r="AA14">
        <v>18.612548369777361</v>
      </c>
      <c r="AB14">
        <v>14.23912141729982</v>
      </c>
      <c r="AC14">
        <v>5.6602745156863339</v>
      </c>
      <c r="AD14">
        <v>12</v>
      </c>
    </row>
    <row r="15" spans="1:30" x14ac:dyDescent="0.25">
      <c r="A15" s="1">
        <v>1984</v>
      </c>
      <c r="B15">
        <v>4.2813080917792572</v>
      </c>
      <c r="C15">
        <v>62.567158139643041</v>
      </c>
      <c r="D15">
        <v>7.7782859217566553</v>
      </c>
      <c r="E15">
        <v>2.1986523828179689</v>
      </c>
      <c r="F15">
        <v>1.825096338070592</v>
      </c>
      <c r="G15">
        <v>8.8100838270218826</v>
      </c>
      <c r="H15">
        <v>11.13492187661879</v>
      </c>
      <c r="I15">
        <v>5.6857816978196283</v>
      </c>
      <c r="J15">
        <v>1042.5970360653751</v>
      </c>
      <c r="K15">
        <v>3.0600745795916811</v>
      </c>
      <c r="L15">
        <v>2.6098711819931438E-5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53.798922476468327</v>
      </c>
      <c r="AA15">
        <v>13.920467633002049</v>
      </c>
      <c r="AB15">
        <v>14.86545237463757</v>
      </c>
      <c r="AC15">
        <v>14.27312235079911</v>
      </c>
      <c r="AD15">
        <v>13</v>
      </c>
    </row>
    <row r="16" spans="1:30" x14ac:dyDescent="0.25">
      <c r="A16" s="1">
        <v>1153</v>
      </c>
      <c r="B16">
        <v>2.4565465791770822</v>
      </c>
      <c r="C16">
        <v>44.781984514696873</v>
      </c>
      <c r="D16">
        <v>6.7521434484284253</v>
      </c>
      <c r="E16">
        <v>5.7196105934985593E-2</v>
      </c>
      <c r="F16">
        <v>1.884915911530616</v>
      </c>
      <c r="G16">
        <v>37.593374190713483</v>
      </c>
      <c r="H16">
        <v>7.2773961613966804</v>
      </c>
      <c r="I16">
        <v>1.652932467459949</v>
      </c>
      <c r="J16">
        <v>1039.703035738816</v>
      </c>
      <c r="K16">
        <v>1.197118367737263</v>
      </c>
      <c r="L16">
        <v>2.4625621715831699E-5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49.069687402381319</v>
      </c>
      <c r="AA16">
        <v>11.23395515076365</v>
      </c>
      <c r="AB16">
        <v>24.390938076225019</v>
      </c>
      <c r="AC16">
        <v>7.1823959796437249</v>
      </c>
      <c r="AD16">
        <v>14</v>
      </c>
    </row>
    <row r="17" spans="1:30" x14ac:dyDescent="0.25">
      <c r="A17" s="1">
        <v>1663</v>
      </c>
      <c r="B17">
        <v>2.12891845191194</v>
      </c>
      <c r="C17">
        <v>62.567158139643041</v>
      </c>
      <c r="D17">
        <v>7.7782900745593597</v>
      </c>
      <c r="E17">
        <v>2.1986161076645541</v>
      </c>
      <c r="F17">
        <v>1.8250963776195339</v>
      </c>
      <c r="G17">
        <v>8.8100631736264869</v>
      </c>
      <c r="H17">
        <v>11.134922044865061</v>
      </c>
      <c r="I17">
        <v>5.685776691918754</v>
      </c>
      <c r="J17">
        <v>1039.537456761454</v>
      </c>
      <c r="K17">
        <v>2.3466032754765789</v>
      </c>
      <c r="L17">
        <v>2.5312152354740539E-5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54.072241310129627</v>
      </c>
      <c r="AA17">
        <v>14.167210903313039</v>
      </c>
      <c r="AB17">
        <v>17.983942560440749</v>
      </c>
      <c r="AC17">
        <v>9.5782589310115007</v>
      </c>
      <c r="AD17">
        <v>15</v>
      </c>
    </row>
    <row r="18" spans="1:30" x14ac:dyDescent="0.25">
      <c r="A18" s="1">
        <v>1203</v>
      </c>
      <c r="B18">
        <v>2.1191728495921822</v>
      </c>
      <c r="C18">
        <v>44.781977673495803</v>
      </c>
      <c r="D18">
        <v>6.7521765149731081</v>
      </c>
      <c r="E18">
        <v>5.7226421903364598E-2</v>
      </c>
      <c r="F18">
        <v>1.8849596569975311</v>
      </c>
      <c r="G18">
        <v>37.593335408371082</v>
      </c>
      <c r="H18">
        <v>7.2773979622906353</v>
      </c>
      <c r="I18">
        <v>1.6529422957604969</v>
      </c>
      <c r="J18">
        <v>1039.777988552077</v>
      </c>
      <c r="K18">
        <v>0.98840829988850498</v>
      </c>
      <c r="L18">
        <v>3.1640512834669813E-5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48.879488601357757</v>
      </c>
      <c r="AA18">
        <v>9.4296714254188281</v>
      </c>
      <c r="AB18">
        <v>28.177018963203711</v>
      </c>
      <c r="AC18">
        <v>6.3319012522929796</v>
      </c>
      <c r="AD18">
        <v>16</v>
      </c>
    </row>
    <row r="19" spans="1:30" x14ac:dyDescent="0.25">
      <c r="A19" s="1">
        <v>1968</v>
      </c>
      <c r="B19">
        <v>2.055311826850986</v>
      </c>
      <c r="C19">
        <v>62.567158139643041</v>
      </c>
      <c r="D19">
        <v>7.778298885607974</v>
      </c>
      <c r="E19">
        <v>2.1986502615872818</v>
      </c>
      <c r="F19">
        <v>1.8250964036442059</v>
      </c>
      <c r="G19">
        <v>8.810072479567177</v>
      </c>
      <c r="H19">
        <v>11.13492229044634</v>
      </c>
      <c r="I19">
        <v>5.685779008346759</v>
      </c>
      <c r="J19">
        <v>1041.877872652344</v>
      </c>
      <c r="K19">
        <v>1.8918499606561869</v>
      </c>
      <c r="L19">
        <v>4.9113182807513643E-5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52.484149180171592</v>
      </c>
      <c r="AA19">
        <v>13.30485357877728</v>
      </c>
      <c r="AB19">
        <v>18.709657650056279</v>
      </c>
      <c r="AC19">
        <v>5.7419769387503106</v>
      </c>
      <c r="AD19">
        <v>17</v>
      </c>
    </row>
    <row r="20" spans="1:30" x14ac:dyDescent="0.25">
      <c r="A20" s="1">
        <v>2521</v>
      </c>
      <c r="B20">
        <v>3.6670663752174271</v>
      </c>
      <c r="C20">
        <v>57.360046680381728</v>
      </c>
      <c r="D20">
        <v>6.8866650475077389</v>
      </c>
      <c r="E20">
        <v>2.7864906044038329</v>
      </c>
      <c r="F20">
        <v>4.6788099561696956</v>
      </c>
      <c r="G20">
        <v>17.597135151325951</v>
      </c>
      <c r="H20">
        <v>7.2063836154273897</v>
      </c>
      <c r="I20">
        <v>3.4845176625737762</v>
      </c>
      <c r="J20">
        <v>1020.99308716526</v>
      </c>
      <c r="K20">
        <v>0.89018119403257923</v>
      </c>
      <c r="L20">
        <v>1.1627880790780161E-5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35.503640147714378</v>
      </c>
      <c r="AA20">
        <v>13.742383103654751</v>
      </c>
      <c r="AB20">
        <v>16.940149674015998</v>
      </c>
      <c r="AC20">
        <v>6.8004292194709381E-5</v>
      </c>
      <c r="AD20">
        <v>18</v>
      </c>
    </row>
    <row r="21" spans="1:30" x14ac:dyDescent="0.25">
      <c r="A21" s="1">
        <v>1812</v>
      </c>
      <c r="B21">
        <v>2.12891845191194</v>
      </c>
      <c r="C21">
        <v>62.567158139643041</v>
      </c>
      <c r="D21">
        <v>7.7782896350065354</v>
      </c>
      <c r="E21">
        <v>2.1986161076645541</v>
      </c>
      <c r="F21">
        <v>1.8250963776258129</v>
      </c>
      <c r="G21">
        <v>8.810064639830383</v>
      </c>
      <c r="H21">
        <v>11.13492204806048</v>
      </c>
      <c r="I21">
        <v>5.6858028182826539</v>
      </c>
      <c r="J21">
        <v>1039.537456761454</v>
      </c>
      <c r="K21">
        <v>2.3715733759234352</v>
      </c>
      <c r="L21">
        <v>2.5312152354740539E-5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53.967160823464752</v>
      </c>
      <c r="AA21">
        <v>14.0113431150801</v>
      </c>
      <c r="AB21">
        <v>18.16940114845994</v>
      </c>
      <c r="AC21">
        <v>11.86929893702038</v>
      </c>
      <c r="AD21">
        <v>19</v>
      </c>
    </row>
    <row r="22" spans="1:30" x14ac:dyDescent="0.25">
      <c r="A22" s="1">
        <v>951</v>
      </c>
      <c r="B22">
        <v>1.5257672562361371</v>
      </c>
      <c r="C22">
        <v>44.781984878701579</v>
      </c>
      <c r="D22">
        <v>6.7521444462674278</v>
      </c>
      <c r="E22">
        <v>5.7228445334550647E-2</v>
      </c>
      <c r="F22">
        <v>1.884957141477432</v>
      </c>
      <c r="G22">
        <v>37.593398154415773</v>
      </c>
      <c r="H22">
        <v>7.2774001988790076</v>
      </c>
      <c r="I22">
        <v>1.6529446174945379</v>
      </c>
      <c r="J22">
        <v>1039.8291187218531</v>
      </c>
      <c r="K22">
        <v>0.98699938889157635</v>
      </c>
      <c r="L22">
        <v>8.1118897701711515E-5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48.585796757344831</v>
      </c>
      <c r="AA22">
        <v>10.15913850729951</v>
      </c>
      <c r="AB22">
        <v>28.507613915133842</v>
      </c>
      <c r="AC22">
        <v>0.60047839785645185</v>
      </c>
      <c r="AD22">
        <v>20</v>
      </c>
    </row>
    <row r="23" spans="1:30" x14ac:dyDescent="0.25">
      <c r="A23" s="1">
        <v>2280</v>
      </c>
      <c r="B23">
        <v>2.4115421830981369</v>
      </c>
      <c r="C23">
        <v>57.360019120956743</v>
      </c>
      <c r="D23">
        <v>6.8866499845375451</v>
      </c>
      <c r="E23">
        <v>2.786521857961044</v>
      </c>
      <c r="F23">
        <v>4.678767505283278</v>
      </c>
      <c r="G23">
        <v>17.597163192113971</v>
      </c>
      <c r="H23">
        <v>7.2063246758222181</v>
      </c>
      <c r="I23">
        <v>3.4845106568970792</v>
      </c>
      <c r="J23">
        <v>1037.4411621842321</v>
      </c>
      <c r="K23">
        <v>3.9194833071072659</v>
      </c>
      <c r="L23">
        <v>5.296620315918634E-5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53.756170546031932</v>
      </c>
      <c r="AA23">
        <v>20.056724333151799</v>
      </c>
      <c r="AB23">
        <v>12.388234425390589</v>
      </c>
      <c r="AC23">
        <v>0.16023950508074489</v>
      </c>
      <c r="AD23">
        <v>21</v>
      </c>
    </row>
    <row r="24" spans="1:30" x14ac:dyDescent="0.25">
      <c r="A24" s="1">
        <v>2885</v>
      </c>
      <c r="B24">
        <v>4.3569098911482218</v>
      </c>
      <c r="C24">
        <v>57.360048143296503</v>
      </c>
      <c r="D24">
        <v>6.8866468957986271</v>
      </c>
      <c r="E24">
        <v>2.7866393858966512</v>
      </c>
      <c r="F24">
        <v>4.6788001626675326</v>
      </c>
      <c r="G24">
        <v>17.597146167806031</v>
      </c>
      <c r="H24">
        <v>7.2062412956927577</v>
      </c>
      <c r="I24">
        <v>3.4845094802058889</v>
      </c>
      <c r="J24">
        <v>1040.300054427141</v>
      </c>
      <c r="K24">
        <v>3.3562237029772151</v>
      </c>
      <c r="L24">
        <v>1.6444989732335961E-6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54.455339359693951</v>
      </c>
      <c r="AA24">
        <v>17.130773771188181</v>
      </c>
      <c r="AB24">
        <v>13.744169755952781</v>
      </c>
      <c r="AC24">
        <v>9.5208842672845364</v>
      </c>
      <c r="AD24">
        <v>22</v>
      </c>
    </row>
    <row r="25" spans="1:30" x14ac:dyDescent="0.25">
      <c r="A25" s="1">
        <v>1874</v>
      </c>
      <c r="B25">
        <v>8.4085180042822234</v>
      </c>
      <c r="C25">
        <v>62.567158139643041</v>
      </c>
      <c r="D25">
        <v>7.7783044476377317</v>
      </c>
      <c r="E25">
        <v>2.198619610555578</v>
      </c>
      <c r="F25">
        <v>1.8250959695324791</v>
      </c>
      <c r="G25">
        <v>8.8100726027754916</v>
      </c>
      <c r="H25">
        <v>11.13492263927005</v>
      </c>
      <c r="I25">
        <v>5.68577919902099</v>
      </c>
      <c r="J25">
        <v>1042.446640271897</v>
      </c>
      <c r="K25">
        <v>1.0738202173215909</v>
      </c>
      <c r="L25">
        <v>1.617153700919015E-6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  <c r="Z25">
        <v>45.304736968899412</v>
      </c>
      <c r="AA25">
        <v>12.045345576527961</v>
      </c>
      <c r="AB25">
        <v>18.759994018011259</v>
      </c>
      <c r="AC25">
        <v>2.5590172233198361E-2</v>
      </c>
      <c r="AD25">
        <v>23</v>
      </c>
    </row>
    <row r="26" spans="1:30" x14ac:dyDescent="0.25">
      <c r="A26" s="1">
        <v>1185</v>
      </c>
      <c r="B26">
        <v>2.5534373595340489</v>
      </c>
      <c r="C26">
        <v>44.781983245896072</v>
      </c>
      <c r="D26">
        <v>6.7521155307158551</v>
      </c>
      <c r="E26">
        <v>5.7192546413225243E-2</v>
      </c>
      <c r="F26">
        <v>1.884958058206319</v>
      </c>
      <c r="G26">
        <v>37.593369490722672</v>
      </c>
      <c r="H26">
        <v>7.2773974202613152</v>
      </c>
      <c r="I26">
        <v>1.6529540634936499</v>
      </c>
      <c r="J26">
        <v>1039.520220833349</v>
      </c>
      <c r="K26">
        <v>1.629757682764132</v>
      </c>
      <c r="L26">
        <v>8.3155483401364889E-5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50.193768638894689</v>
      </c>
      <c r="AA26">
        <v>12.29639573934235</v>
      </c>
      <c r="AB26">
        <v>23.88350278871896</v>
      </c>
      <c r="AC26">
        <v>5.0887839628393579</v>
      </c>
      <c r="AD26">
        <v>24</v>
      </c>
    </row>
    <row r="27" spans="1:30" x14ac:dyDescent="0.25">
      <c r="A27" s="1">
        <v>1927</v>
      </c>
      <c r="B27">
        <v>1.8929084463453481</v>
      </c>
      <c r="C27">
        <v>62.567158139643041</v>
      </c>
      <c r="D27">
        <v>7.778281449296129</v>
      </c>
      <c r="E27">
        <v>2.1986530024009099</v>
      </c>
      <c r="F27">
        <v>1.8250969465850819</v>
      </c>
      <c r="G27">
        <v>8.81008555467543</v>
      </c>
      <c r="H27">
        <v>11.13492181002632</v>
      </c>
      <c r="I27">
        <v>5.6857770991102026</v>
      </c>
      <c r="J27">
        <v>1042.5970360653751</v>
      </c>
      <c r="K27">
        <v>2.9677501220526952</v>
      </c>
      <c r="L27">
        <v>2.5916582007517329E-5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53.92932931774326</v>
      </c>
      <c r="AA27">
        <v>14.400623348389709</v>
      </c>
      <c r="AB27">
        <v>18.612382400863751</v>
      </c>
      <c r="AC27">
        <v>4.4112472496845081</v>
      </c>
      <c r="AD27">
        <v>25</v>
      </c>
    </row>
    <row r="28" spans="1:30" x14ac:dyDescent="0.25">
      <c r="A28" s="1">
        <v>1995</v>
      </c>
      <c r="B28">
        <v>2.0690743147226458</v>
      </c>
      <c r="C28">
        <v>62.567158139643041</v>
      </c>
      <c r="D28">
        <v>7.778281538849015</v>
      </c>
      <c r="E28">
        <v>2.1986435506846091</v>
      </c>
      <c r="F28">
        <v>1.8250959954920341</v>
      </c>
      <c r="G28">
        <v>8.8100773300137494</v>
      </c>
      <c r="H28">
        <v>11.13492175861218</v>
      </c>
      <c r="I28">
        <v>5.6858053413704921</v>
      </c>
      <c r="J28">
        <v>1042.3845710900871</v>
      </c>
      <c r="K28">
        <v>3.0753280048607881</v>
      </c>
      <c r="L28">
        <v>2.5735493084487039E-5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54.121646210827478</v>
      </c>
      <c r="AA28">
        <v>14.34691334473413</v>
      </c>
      <c r="AB28">
        <v>18.47948371699222</v>
      </c>
      <c r="AC28">
        <v>6.5313776677342164</v>
      </c>
      <c r="AD28">
        <v>26</v>
      </c>
    </row>
    <row r="29" spans="1:30" x14ac:dyDescent="0.25">
      <c r="A29" s="1">
        <v>1823</v>
      </c>
      <c r="B29">
        <v>4.290306167690999</v>
      </c>
      <c r="C29">
        <v>62.567158139643041</v>
      </c>
      <c r="D29">
        <v>7.7782849304425774</v>
      </c>
      <c r="E29">
        <v>2.198619504334717</v>
      </c>
      <c r="F29">
        <v>1.8250961436118429</v>
      </c>
      <c r="G29">
        <v>8.8100701138959767</v>
      </c>
      <c r="H29">
        <v>11.13492210539809</v>
      </c>
      <c r="I29">
        <v>5.685832175378688</v>
      </c>
      <c r="J29">
        <v>1040.5727031041561</v>
      </c>
      <c r="K29">
        <v>2.3440895837915492</v>
      </c>
      <c r="L29">
        <v>1.403117790798465E-5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53.571907367095832</v>
      </c>
      <c r="AA29">
        <v>13.514717457489599</v>
      </c>
      <c r="AB29">
        <v>14.69342254615063</v>
      </c>
      <c r="AC29">
        <v>18.751050721703841</v>
      </c>
      <c r="AD29">
        <v>27</v>
      </c>
    </row>
    <row r="30" spans="1:30" x14ac:dyDescent="0.25">
      <c r="A30" s="1">
        <v>1903</v>
      </c>
      <c r="B30">
        <v>13.71480448712596</v>
      </c>
      <c r="C30">
        <v>62.567158139643041</v>
      </c>
      <c r="D30">
        <v>7.7783001930027664</v>
      </c>
      <c r="E30">
        <v>2.1986497044726261</v>
      </c>
      <c r="F30">
        <v>1.8250963939074001</v>
      </c>
      <c r="G30">
        <v>8.8100839302866572</v>
      </c>
      <c r="H30">
        <v>11.134922374762599</v>
      </c>
      <c r="I30">
        <v>5.6857820325930151</v>
      </c>
      <c r="J30">
        <v>1040.790377873886</v>
      </c>
      <c r="K30">
        <v>1.8082833647790311</v>
      </c>
      <c r="L30">
        <v>1.9220489995051238E-6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50.705850861709322</v>
      </c>
      <c r="AA30">
        <v>12.700998665386001</v>
      </c>
      <c r="AB30">
        <v>15.70551956813487</v>
      </c>
      <c r="AC30">
        <v>9.8346226364390983</v>
      </c>
      <c r="AD30">
        <v>27</v>
      </c>
    </row>
    <row r="31" spans="1:30" x14ac:dyDescent="0.25">
      <c r="A31" s="1">
        <v>1139</v>
      </c>
      <c r="B31">
        <v>2.114562167296191</v>
      </c>
      <c r="C31">
        <v>44.781972342429498</v>
      </c>
      <c r="D31">
        <v>6.7521737813039611</v>
      </c>
      <c r="E31">
        <v>5.7153712722213208E-2</v>
      </c>
      <c r="F31">
        <v>1.884970768845845</v>
      </c>
      <c r="G31">
        <v>37.593369242037816</v>
      </c>
      <c r="H31">
        <v>7.2773990807423869</v>
      </c>
      <c r="I31">
        <v>1.6529547206879081</v>
      </c>
      <c r="J31">
        <v>1039.88678950962</v>
      </c>
      <c r="K31">
        <v>0.98699938889157635</v>
      </c>
      <c r="L31">
        <v>6.8029181016595372E-5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48.879488601357757</v>
      </c>
      <c r="AA31">
        <v>9.4296714254188281</v>
      </c>
      <c r="AB31">
        <v>28.177018963203711</v>
      </c>
      <c r="AC31">
        <v>6.3319012522929796</v>
      </c>
      <c r="AD31">
        <v>29</v>
      </c>
    </row>
    <row r="32" spans="1:30" x14ac:dyDescent="0.25">
      <c r="A32" s="1">
        <v>949</v>
      </c>
      <c r="B32">
        <v>1.934244958010235</v>
      </c>
      <c r="C32">
        <v>44.781978102022613</v>
      </c>
      <c r="D32">
        <v>6.7521767831570827</v>
      </c>
      <c r="E32">
        <v>5.7212414101616753E-2</v>
      </c>
      <c r="F32">
        <v>1.8849592472872441</v>
      </c>
      <c r="G32">
        <v>37.593370499597988</v>
      </c>
      <c r="H32">
        <v>7.2774001512902489</v>
      </c>
      <c r="I32">
        <v>1.6529546134350199</v>
      </c>
      <c r="J32">
        <v>1039.514203807837</v>
      </c>
      <c r="K32">
        <v>0.22889451797286239</v>
      </c>
      <c r="L32">
        <v>3.5757565853200583E-5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43.221360556458947</v>
      </c>
      <c r="AA32">
        <v>5.8061494673866907</v>
      </c>
      <c r="AB32">
        <v>35.480567387889707</v>
      </c>
      <c r="AC32">
        <v>2.9264357160550758</v>
      </c>
      <c r="AD32">
        <v>30</v>
      </c>
    </row>
    <row r="33" spans="1:30" x14ac:dyDescent="0.25">
      <c r="A33" s="1">
        <v>409</v>
      </c>
      <c r="B33">
        <v>9.11938214450063</v>
      </c>
      <c r="C33">
        <v>49.19062137879834</v>
      </c>
      <c r="D33">
        <v>13.705861191116499</v>
      </c>
      <c r="E33">
        <v>4.1870124431842246</v>
      </c>
      <c r="F33">
        <v>1.1400493296548611</v>
      </c>
      <c r="G33">
        <v>9.6346323043470026</v>
      </c>
      <c r="H33">
        <v>7.9431334958213764</v>
      </c>
      <c r="I33">
        <v>14.19875581609505</v>
      </c>
      <c r="J33">
        <v>1047.274537362988</v>
      </c>
      <c r="K33">
        <v>3.6455894553061978</v>
      </c>
      <c r="L33">
        <v>2.1617728643110651E-5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58.070776639162169</v>
      </c>
      <c r="AA33">
        <v>19.929923735639289</v>
      </c>
      <c r="AB33">
        <v>13.96295936902103</v>
      </c>
      <c r="AC33">
        <v>5.2238189268268824</v>
      </c>
      <c r="AD33">
        <v>31</v>
      </c>
    </row>
    <row r="34" spans="1:30" x14ac:dyDescent="0.25">
      <c r="A34" s="1">
        <v>1629</v>
      </c>
      <c r="B34">
        <v>0.9382851143413814</v>
      </c>
      <c r="C34">
        <v>62.567158139643041</v>
      </c>
      <c r="D34">
        <v>7.7783001930027664</v>
      </c>
      <c r="E34">
        <v>2.1986474082322158</v>
      </c>
      <c r="F34">
        <v>1.825096909021295</v>
      </c>
      <c r="G34">
        <v>8.8100750924505355</v>
      </c>
      <c r="H34">
        <v>11.13492272510711</v>
      </c>
      <c r="I34">
        <v>5.6857698487566273</v>
      </c>
      <c r="J34">
        <v>1040.756785297436</v>
      </c>
      <c r="K34">
        <v>1.8721166620044689</v>
      </c>
      <c r="L34">
        <v>5.1194882504467478E-5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52.159192478479923</v>
      </c>
      <c r="AA34">
        <v>13.66442979155055</v>
      </c>
      <c r="AB34">
        <v>20.388067620814979</v>
      </c>
      <c r="AC34">
        <v>3.411157651194741</v>
      </c>
      <c r="AD34">
        <v>32</v>
      </c>
    </row>
    <row r="35" spans="1:30" x14ac:dyDescent="0.25">
      <c r="A35" s="1">
        <v>1016</v>
      </c>
      <c r="B35">
        <v>0.76114562370145811</v>
      </c>
      <c r="C35">
        <v>44.781987732300763</v>
      </c>
      <c r="D35">
        <v>6.7521200426324182</v>
      </c>
      <c r="E35">
        <v>5.7227443023767768E-2</v>
      </c>
      <c r="F35">
        <v>1.8849678052332539</v>
      </c>
      <c r="G35">
        <v>37.593370510028848</v>
      </c>
      <c r="H35">
        <v>7.2773964098878636</v>
      </c>
      <c r="I35">
        <v>1.652930485969732</v>
      </c>
      <c r="J35">
        <v>1039.778512960238</v>
      </c>
      <c r="K35">
        <v>0.1361324889212924</v>
      </c>
      <c r="L35">
        <v>3.5708936033940317E-5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43.256657686572957</v>
      </c>
      <c r="AA35">
        <v>6.3196801111165737</v>
      </c>
      <c r="AB35">
        <v>35.69931129918416</v>
      </c>
      <c r="AC35">
        <v>1.551720838815448</v>
      </c>
      <c r="AD35">
        <v>33</v>
      </c>
    </row>
    <row r="36" spans="1:30" x14ac:dyDescent="0.25">
      <c r="A36" s="1">
        <v>2021</v>
      </c>
      <c r="B36">
        <v>0.82713085618182491</v>
      </c>
      <c r="C36">
        <v>57.360028535030317</v>
      </c>
      <c r="D36">
        <v>6.8867287355827003</v>
      </c>
      <c r="E36">
        <v>2.7864813139693152</v>
      </c>
      <c r="F36">
        <v>4.678737252336683</v>
      </c>
      <c r="G36">
        <v>17.597149044404581</v>
      </c>
      <c r="H36">
        <v>7.2063806018986831</v>
      </c>
      <c r="I36">
        <v>3.4845268558226978</v>
      </c>
      <c r="J36">
        <v>1043.035038304675</v>
      </c>
      <c r="K36">
        <v>3.5217111566971111</v>
      </c>
      <c r="L36">
        <v>8.0628865692684477E-5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52.977076530349358</v>
      </c>
      <c r="AA36">
        <v>20.994203516348001</v>
      </c>
      <c r="AB36">
        <v>20.863054440368529</v>
      </c>
      <c r="AC36">
        <v>8.0325169704026103E-2</v>
      </c>
      <c r="AD36">
        <v>34</v>
      </c>
    </row>
    <row r="37" spans="1:30" x14ac:dyDescent="0.25">
      <c r="A37" s="1">
        <v>2995</v>
      </c>
      <c r="B37">
        <v>2.393182275935684</v>
      </c>
      <c r="C37">
        <v>57.360036849837243</v>
      </c>
      <c r="D37">
        <v>6.8866426971385826</v>
      </c>
      <c r="E37">
        <v>2.7865816404327082</v>
      </c>
      <c r="F37">
        <v>4.6787177982981651</v>
      </c>
      <c r="G37">
        <v>17.59712871195542</v>
      </c>
      <c r="H37">
        <v>7.2063544285672538</v>
      </c>
      <c r="I37">
        <v>3.4845078627475869</v>
      </c>
      <c r="J37">
        <v>1039.1306402386899</v>
      </c>
      <c r="K37">
        <v>0.1303021425464396</v>
      </c>
      <c r="L37">
        <v>1.1616809313445719E-6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42.712516823281703</v>
      </c>
      <c r="AA37">
        <v>9.6468017870598999</v>
      </c>
      <c r="AB37">
        <v>26.055508540855939</v>
      </c>
      <c r="AC37">
        <v>4.0518414096817062E-4</v>
      </c>
      <c r="AD37">
        <v>35</v>
      </c>
    </row>
    <row r="38" spans="1:30" x14ac:dyDescent="0.25">
      <c r="A38" s="1">
        <v>2001</v>
      </c>
      <c r="B38">
        <v>2.4496821302855492</v>
      </c>
      <c r="C38">
        <v>62.567158139643041</v>
      </c>
      <c r="D38">
        <v>7.7782847278152492</v>
      </c>
      <c r="E38">
        <v>2.1986080595927571</v>
      </c>
      <c r="F38">
        <v>1.825096388708592</v>
      </c>
      <c r="G38">
        <v>8.8100750192847066</v>
      </c>
      <c r="H38">
        <v>11.134922301022939</v>
      </c>
      <c r="I38">
        <v>5.6858007538437576</v>
      </c>
      <c r="J38">
        <v>1038.6898500482021</v>
      </c>
      <c r="K38">
        <v>1.7658781592623991</v>
      </c>
      <c r="L38">
        <v>1.468833565943812E-5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51.562666161457642</v>
      </c>
      <c r="AA38">
        <v>12.963970141374309</v>
      </c>
      <c r="AB38">
        <v>15.23937585107714</v>
      </c>
      <c r="AC38">
        <v>2.1889020597402671</v>
      </c>
      <c r="AD38">
        <v>36</v>
      </c>
    </row>
    <row r="39" spans="1:30" x14ac:dyDescent="0.25">
      <c r="A39" s="1">
        <v>2003</v>
      </c>
      <c r="B39">
        <v>4.337430227722094</v>
      </c>
      <c r="C39">
        <v>62.567158139643041</v>
      </c>
      <c r="D39">
        <v>7.7783029060461324</v>
      </c>
      <c r="E39">
        <v>2.1986542796701101</v>
      </c>
      <c r="F39">
        <v>1.825096232631696</v>
      </c>
      <c r="G39">
        <v>8.8100836891469445</v>
      </c>
      <c r="H39">
        <v>11.13492277388352</v>
      </c>
      <c r="I39">
        <v>5.6857871600662362</v>
      </c>
      <c r="J39">
        <v>1039.33808609772</v>
      </c>
      <c r="K39">
        <v>0.92538064725724511</v>
      </c>
      <c r="L39">
        <v>5.6374176028476713E-5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47.348897947808673</v>
      </c>
      <c r="AA39">
        <v>8.5812693589110403</v>
      </c>
      <c r="AB39">
        <v>17.18403459248017</v>
      </c>
      <c r="AC39">
        <v>3.8910889097146328</v>
      </c>
      <c r="AD39">
        <v>37</v>
      </c>
    </row>
    <row r="40" spans="1:30" x14ac:dyDescent="0.25">
      <c r="A40" s="1">
        <v>1933</v>
      </c>
      <c r="B40">
        <v>2.0392712461572708</v>
      </c>
      <c r="C40">
        <v>62.567158139643041</v>
      </c>
      <c r="D40">
        <v>7.7783024713328874</v>
      </c>
      <c r="E40">
        <v>2.198652859867634</v>
      </c>
      <c r="F40">
        <v>1.825095975419297</v>
      </c>
      <c r="G40">
        <v>8.8100750082005987</v>
      </c>
      <c r="H40">
        <v>11.13492229044634</v>
      </c>
      <c r="I40">
        <v>5.6857799592537841</v>
      </c>
      <c r="J40">
        <v>1042.6482298090541</v>
      </c>
      <c r="K40">
        <v>1.8918499606561869</v>
      </c>
      <c r="L40">
        <v>4.7552854172661667E-5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52.379068693506703</v>
      </c>
      <c r="AA40">
        <v>13.053102696285119</v>
      </c>
      <c r="AB40">
        <v>18.895932796503811</v>
      </c>
      <c r="AC40">
        <v>7.7112998330313456</v>
      </c>
      <c r="AD40">
        <v>38</v>
      </c>
    </row>
    <row r="41" spans="1:30" x14ac:dyDescent="0.25">
      <c r="A41" s="1">
        <v>1848</v>
      </c>
      <c r="B41">
        <v>4.3030657842844589</v>
      </c>
      <c r="C41">
        <v>62.567158139643041</v>
      </c>
      <c r="D41">
        <v>7.7782849304425774</v>
      </c>
      <c r="E41">
        <v>2.1986179161325059</v>
      </c>
      <c r="F41">
        <v>1.825096961007832</v>
      </c>
      <c r="G41">
        <v>8.8100750229837033</v>
      </c>
      <c r="H41">
        <v>11.13492210455856</v>
      </c>
      <c r="I41">
        <v>5.6858325311941122</v>
      </c>
      <c r="J41">
        <v>1042.681902864681</v>
      </c>
      <c r="K41">
        <v>2.603348668565753</v>
      </c>
      <c r="L41">
        <v>1.4859072264022191E-5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53.403471195290173</v>
      </c>
      <c r="AA41">
        <v>13.86723164223169</v>
      </c>
      <c r="AB41">
        <v>15.108122338241481</v>
      </c>
      <c r="AC41">
        <v>15.368753539880361</v>
      </c>
      <c r="AD41">
        <v>39</v>
      </c>
    </row>
    <row r="42" spans="1:30" x14ac:dyDescent="0.25">
      <c r="A42" s="1">
        <v>1621</v>
      </c>
      <c r="B42">
        <v>3.6668654864303489</v>
      </c>
      <c r="C42">
        <v>62.567158139643041</v>
      </c>
      <c r="D42">
        <v>7.7783018791371781</v>
      </c>
      <c r="E42">
        <v>2.198653253864491</v>
      </c>
      <c r="F42">
        <v>1.8250963507795459</v>
      </c>
      <c r="G42">
        <v>8.8100720603886842</v>
      </c>
      <c r="H42">
        <v>11.13492186874522</v>
      </c>
      <c r="I42">
        <v>5.6858603540084447</v>
      </c>
      <c r="J42">
        <v>1037.183303676504</v>
      </c>
      <c r="K42">
        <v>3.982813062344547</v>
      </c>
      <c r="L42">
        <v>1.323728899387505E-5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48.131324036553607</v>
      </c>
      <c r="AA42">
        <v>17.615368807895688</v>
      </c>
      <c r="AB42">
        <v>12.678626675386781</v>
      </c>
      <c r="AC42">
        <v>3.0218054292349239E-3</v>
      </c>
      <c r="AD42">
        <v>40</v>
      </c>
    </row>
    <row r="43" spans="1:30" x14ac:dyDescent="0.25">
      <c r="A43" s="1">
        <v>490</v>
      </c>
      <c r="B43">
        <v>9.1191948353846204</v>
      </c>
      <c r="C43">
        <v>49.190572026090919</v>
      </c>
      <c r="D43">
        <v>13.705858233371639</v>
      </c>
      <c r="E43">
        <v>4.1871808265564434</v>
      </c>
      <c r="F43">
        <v>1.1400490629340301</v>
      </c>
      <c r="G43">
        <v>9.6346362546946853</v>
      </c>
      <c r="H43">
        <v>7.9430063568140579</v>
      </c>
      <c r="I43">
        <v>14.198732857619239</v>
      </c>
      <c r="J43">
        <v>1022.7265490860671</v>
      </c>
      <c r="K43">
        <v>3.6456563404111701</v>
      </c>
      <c r="L43">
        <v>2.1601286356855039E-5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56.117895649297338</v>
      </c>
      <c r="AA43">
        <v>19.762136975262852</v>
      </c>
      <c r="AB43">
        <v>12.73423670968228</v>
      </c>
      <c r="AC43">
        <v>5.2138382902496421</v>
      </c>
      <c r="AD43">
        <v>41</v>
      </c>
    </row>
    <row r="44" spans="1:30" x14ac:dyDescent="0.25">
      <c r="A44" s="1">
        <v>947</v>
      </c>
      <c r="B44">
        <v>0.56310833026452389</v>
      </c>
      <c r="C44">
        <v>44.781983451286727</v>
      </c>
      <c r="D44">
        <v>6.7521733137806041</v>
      </c>
      <c r="E44">
        <v>5.717858317954299E-2</v>
      </c>
      <c r="F44">
        <v>1.8849738702101211</v>
      </c>
      <c r="G44">
        <v>37.593369607210569</v>
      </c>
      <c r="H44">
        <v>7.2773980378517962</v>
      </c>
      <c r="I44">
        <v>1.6529555708607191</v>
      </c>
      <c r="J44">
        <v>1039.4742999135181</v>
      </c>
      <c r="K44">
        <v>1.215590678780377</v>
      </c>
      <c r="L44">
        <v>2.6331071287134191E-5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48.990850667268909</v>
      </c>
      <c r="AA44">
        <v>11.446548347132831</v>
      </c>
      <c r="AB44">
        <v>27.911950724934979</v>
      </c>
      <c r="AC44">
        <v>2.655380573089996</v>
      </c>
      <c r="AD44">
        <v>42</v>
      </c>
    </row>
    <row r="45" spans="1:30" x14ac:dyDescent="0.25">
      <c r="A45" s="1">
        <v>455</v>
      </c>
      <c r="B45">
        <v>17.72158382169242</v>
      </c>
      <c r="C45">
        <v>49.190615420611238</v>
      </c>
      <c r="D45">
        <v>13.7058919382398</v>
      </c>
      <c r="E45">
        <v>4.1871677640329477</v>
      </c>
      <c r="F45">
        <v>1.1400521229114109</v>
      </c>
      <c r="G45">
        <v>9.6345369419478786</v>
      </c>
      <c r="H45">
        <v>7.9430147347214364</v>
      </c>
      <c r="I45">
        <v>14.198753563144921</v>
      </c>
      <c r="J45">
        <v>1039.0833564473651</v>
      </c>
      <c r="K45">
        <v>0.95332777233062183</v>
      </c>
      <c r="L45">
        <v>3.6684539602832829E-6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50.23131605551167</v>
      </c>
      <c r="AA45">
        <v>11.06072335536134</v>
      </c>
      <c r="AB45">
        <v>18.974459393232721</v>
      </c>
      <c r="AC45">
        <v>11.38320419773259</v>
      </c>
      <c r="AD45">
        <v>43</v>
      </c>
    </row>
    <row r="46" spans="1:30" x14ac:dyDescent="0.25">
      <c r="A46" s="1">
        <v>1058</v>
      </c>
      <c r="B46">
        <v>1.925767699869662</v>
      </c>
      <c r="C46">
        <v>44.781979304898293</v>
      </c>
      <c r="D46">
        <v>6.7521327958934361</v>
      </c>
      <c r="E46">
        <v>5.7206825003333538E-2</v>
      </c>
      <c r="F46">
        <v>1.884967900193929</v>
      </c>
      <c r="G46">
        <v>37.593379467916442</v>
      </c>
      <c r="H46">
        <v>7.2774014082197001</v>
      </c>
      <c r="I46">
        <v>1.652944527177717</v>
      </c>
      <c r="J46">
        <v>1039.757409092666</v>
      </c>
      <c r="K46">
        <v>1.396120361557494</v>
      </c>
      <c r="L46">
        <v>2.8457354869129459E-5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48.777595880555687</v>
      </c>
      <c r="AA46">
        <v>10.648795083806061</v>
      </c>
      <c r="AB46">
        <v>25.221752404414339</v>
      </c>
      <c r="AC46">
        <v>0.84020258329068054</v>
      </c>
      <c r="AD46">
        <v>44</v>
      </c>
    </row>
    <row r="47" spans="1:30" x14ac:dyDescent="0.25">
      <c r="A47" s="1">
        <v>1722</v>
      </c>
      <c r="B47">
        <v>0.9382851143413814</v>
      </c>
      <c r="C47">
        <v>62.567158139643041</v>
      </c>
      <c r="D47">
        <v>7.7783001930027664</v>
      </c>
      <c r="E47">
        <v>2.1986531990716429</v>
      </c>
      <c r="F47">
        <v>1.8250963948964241</v>
      </c>
      <c r="G47">
        <v>8.8100726491287489</v>
      </c>
      <c r="H47">
        <v>11.134922374762599</v>
      </c>
      <c r="I47">
        <v>5.6857698487566273</v>
      </c>
      <c r="J47">
        <v>1040.790377873886</v>
      </c>
      <c r="K47">
        <v>1.8721166620044689</v>
      </c>
      <c r="L47">
        <v>5.1193350212341849E-5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52.264272965144812</v>
      </c>
      <c r="AA47">
        <v>13.74761687452955</v>
      </c>
      <c r="AB47">
        <v>20.158935945825359</v>
      </c>
      <c r="AC47">
        <v>0.70375573565348437</v>
      </c>
      <c r="AD47">
        <v>44</v>
      </c>
    </row>
    <row r="48" spans="1:30" x14ac:dyDescent="0.25">
      <c r="A48" s="1">
        <v>2738</v>
      </c>
      <c r="B48">
        <v>1.9299729672934891</v>
      </c>
      <c r="C48">
        <v>57.36003459255334</v>
      </c>
      <c r="D48">
        <v>6.8866461249789808</v>
      </c>
      <c r="E48">
        <v>2.7865768220927132</v>
      </c>
      <c r="F48">
        <v>4.6787111095275531</v>
      </c>
      <c r="G48">
        <v>17.59713880803967</v>
      </c>
      <c r="H48">
        <v>7.2063645016520752</v>
      </c>
      <c r="I48">
        <v>3.4845205983178831</v>
      </c>
      <c r="J48">
        <v>1040.3709030635271</v>
      </c>
      <c r="K48">
        <v>1.687416455012734</v>
      </c>
      <c r="L48">
        <v>4.653222431658156E-5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52.594785057688853</v>
      </c>
      <c r="AA48">
        <v>15.8409722777333</v>
      </c>
      <c r="AB48">
        <v>19.558778057480929</v>
      </c>
      <c r="AC48">
        <v>0.1871830637483857</v>
      </c>
      <c r="AD48">
        <v>46</v>
      </c>
    </row>
    <row r="49" spans="1:30" x14ac:dyDescent="0.25">
      <c r="A49" s="1">
        <v>1031</v>
      </c>
      <c r="B49">
        <v>1.9992849928952541</v>
      </c>
      <c r="C49">
        <v>44.781987185743667</v>
      </c>
      <c r="D49">
        <v>6.7521755588449697</v>
      </c>
      <c r="E49">
        <v>5.7212386952250893E-2</v>
      </c>
      <c r="F49">
        <v>1.88496963157494</v>
      </c>
      <c r="G49">
        <v>37.593370499597988</v>
      </c>
      <c r="H49">
        <v>7.2773959664337644</v>
      </c>
      <c r="I49">
        <v>1.6529311172231509</v>
      </c>
      <c r="J49">
        <v>1039.812431221821</v>
      </c>
      <c r="K49">
        <v>0.13613794815782609</v>
      </c>
      <c r="L49">
        <v>2.7263874407618259E-5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43.502053409069553</v>
      </c>
      <c r="AA49">
        <v>5.6389138145888733</v>
      </c>
      <c r="AB49">
        <v>35.549436995662418</v>
      </c>
      <c r="AC49">
        <v>5.0465661341047836</v>
      </c>
      <c r="AD49">
        <v>47</v>
      </c>
    </row>
    <row r="50" spans="1:30" x14ac:dyDescent="0.25">
      <c r="A50" s="1">
        <v>1672</v>
      </c>
      <c r="B50">
        <v>8.8387940784282648</v>
      </c>
      <c r="C50">
        <v>62.567158139643041</v>
      </c>
      <c r="D50">
        <v>7.778284628920316</v>
      </c>
      <c r="E50">
        <v>2.198645432911551</v>
      </c>
      <c r="F50">
        <v>1.8250959574093819</v>
      </c>
      <c r="G50">
        <v>8.8100769440901701</v>
      </c>
      <c r="H50">
        <v>11.13492274311241</v>
      </c>
      <c r="I50">
        <v>5.685778123663721</v>
      </c>
      <c r="J50">
        <v>1039.8273076740361</v>
      </c>
      <c r="K50">
        <v>0.92461949646387975</v>
      </c>
      <c r="L50">
        <v>1.20824600084532E-5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45.304736968899412</v>
      </c>
      <c r="AA50">
        <v>9.3627037105558841</v>
      </c>
      <c r="AB50">
        <v>19.406625485653539</v>
      </c>
      <c r="AC50">
        <v>0.75143303293616193</v>
      </c>
      <c r="AD50">
        <v>48</v>
      </c>
    </row>
    <row r="51" spans="1:30" x14ac:dyDescent="0.25">
      <c r="A51" s="1">
        <v>597</v>
      </c>
      <c r="B51">
        <v>10.21415331176536</v>
      </c>
      <c r="C51">
        <v>49.190573980094847</v>
      </c>
      <c r="D51">
        <v>13.70586099518192</v>
      </c>
      <c r="E51">
        <v>4.1871643946439043</v>
      </c>
      <c r="F51">
        <v>1.140050580348597</v>
      </c>
      <c r="G51">
        <v>9.6344230264672834</v>
      </c>
      <c r="H51">
        <v>7.9431161405474988</v>
      </c>
      <c r="I51">
        <v>14.198752908312899</v>
      </c>
      <c r="J51">
        <v>1042.0575719088761</v>
      </c>
      <c r="K51">
        <v>2.3715348905221498</v>
      </c>
      <c r="L51">
        <v>1.374327185288701E-6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57.505046895813237</v>
      </c>
      <c r="AA51">
        <v>16.608786405378279</v>
      </c>
      <c r="AB51">
        <v>16.56155871149112</v>
      </c>
      <c r="AC51">
        <v>19.792732660707181</v>
      </c>
      <c r="AD51">
        <v>49</v>
      </c>
    </row>
    <row r="52" spans="1:30" x14ac:dyDescent="0.25">
      <c r="A52" s="1">
        <v>1048</v>
      </c>
      <c r="B52">
        <v>2.452819902814348</v>
      </c>
      <c r="C52">
        <v>44.781965141965529</v>
      </c>
      <c r="D52">
        <v>6.7521199358447186</v>
      </c>
      <c r="E52">
        <v>5.719922417415621E-2</v>
      </c>
      <c r="F52">
        <v>1.8849178106375539</v>
      </c>
      <c r="G52">
        <v>37.59337005753504</v>
      </c>
      <c r="H52">
        <v>7.2773995545193149</v>
      </c>
      <c r="I52">
        <v>1.6529520139102629</v>
      </c>
      <c r="J52">
        <v>1039.530012948002</v>
      </c>
      <c r="K52">
        <v>1.2472386378570059</v>
      </c>
      <c r="L52">
        <v>3.537220911610778E-7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49.07577472658275</v>
      </c>
      <c r="AA52">
        <v>11.150220127518351</v>
      </c>
      <c r="AB52">
        <v>24.269554437903139</v>
      </c>
      <c r="AC52">
        <v>10.667316866726241</v>
      </c>
      <c r="AD52">
        <v>50</v>
      </c>
    </row>
    <row r="53" spans="1:30" x14ac:dyDescent="0.25">
      <c r="A53" s="1">
        <v>999</v>
      </c>
      <c r="B53">
        <v>2.115481416522651</v>
      </c>
      <c r="C53">
        <v>44.781972342429498</v>
      </c>
      <c r="D53">
        <v>6.7521734408895089</v>
      </c>
      <c r="E53">
        <v>5.7153712722213208E-2</v>
      </c>
      <c r="F53">
        <v>1.884970768845845</v>
      </c>
      <c r="G53">
        <v>37.593370500877541</v>
      </c>
      <c r="H53">
        <v>7.2773990807423869</v>
      </c>
      <c r="I53">
        <v>1.6529547005012859</v>
      </c>
      <c r="J53">
        <v>1039.88678950962</v>
      </c>
      <c r="K53">
        <v>1.068767203851787</v>
      </c>
      <c r="L53">
        <v>8.1534422901161161E-5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48.879488601357757</v>
      </c>
      <c r="AA53">
        <v>9.6087641797078849</v>
      </c>
      <c r="AB53">
        <v>27.295501090019108</v>
      </c>
      <c r="AC53">
        <v>2.8330559934124988</v>
      </c>
      <c r="AD53">
        <v>51</v>
      </c>
    </row>
    <row r="54" spans="1:30" x14ac:dyDescent="0.25">
      <c r="A54" s="1">
        <v>505</v>
      </c>
      <c r="B54">
        <v>17.40647384337694</v>
      </c>
      <c r="C54">
        <v>49.190616461832839</v>
      </c>
      <c r="D54">
        <v>13.705863467229531</v>
      </c>
      <c r="E54">
        <v>4.1871835650049833</v>
      </c>
      <c r="F54">
        <v>1.1400509526009659</v>
      </c>
      <c r="G54">
        <v>9.634422383095389</v>
      </c>
      <c r="H54">
        <v>7.9430454233484911</v>
      </c>
      <c r="I54">
        <v>14.19875508961351</v>
      </c>
      <c r="J54">
        <v>1042.7207793290411</v>
      </c>
      <c r="K54">
        <v>3.570922633212017</v>
      </c>
      <c r="L54">
        <v>2.561738483469991E-5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57.554259379066892</v>
      </c>
      <c r="AA54">
        <v>18.571882720269009</v>
      </c>
      <c r="AB54">
        <v>13.91702262637088</v>
      </c>
      <c r="AC54">
        <v>6.0087892244807772</v>
      </c>
      <c r="AD54">
        <v>52</v>
      </c>
    </row>
    <row r="55" spans="1:30" x14ac:dyDescent="0.25">
      <c r="A55" s="1">
        <v>496</v>
      </c>
      <c r="B55">
        <v>14.751896713905611</v>
      </c>
      <c r="C55">
        <v>49.190571651897912</v>
      </c>
      <c r="D55">
        <v>13.70584189911435</v>
      </c>
      <c r="E55">
        <v>4.1871783162698533</v>
      </c>
      <c r="F55">
        <v>1.140050587742552</v>
      </c>
      <c r="G55">
        <v>9.6344164311216129</v>
      </c>
      <c r="H55">
        <v>7.9431307864795553</v>
      </c>
      <c r="I55">
        <v>14.198755358541559</v>
      </c>
      <c r="J55">
        <v>1042.136399659249</v>
      </c>
      <c r="K55">
        <v>0.88667415988640741</v>
      </c>
      <c r="L55">
        <v>4.9993157969592418E-8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  <c r="Z55">
        <v>44.780668492181171</v>
      </c>
      <c r="AA55">
        <v>7.5646398885173491</v>
      </c>
      <c r="AB55">
        <v>20.472624335426332</v>
      </c>
      <c r="AC55">
        <v>11.67152959776428</v>
      </c>
      <c r="AD55">
        <v>53</v>
      </c>
    </row>
    <row r="56" spans="1:30" x14ac:dyDescent="0.25">
      <c r="A56" s="1">
        <v>1738</v>
      </c>
      <c r="B56">
        <v>2.4370176068867191</v>
      </c>
      <c r="C56">
        <v>62.567158139643041</v>
      </c>
      <c r="D56">
        <v>7.7783002507157288</v>
      </c>
      <c r="E56">
        <v>2.198651659030058</v>
      </c>
      <c r="F56">
        <v>1.825096914238123</v>
      </c>
      <c r="G56">
        <v>8.8100767508250541</v>
      </c>
      <c r="H56">
        <v>11.13492189256435</v>
      </c>
      <c r="I56">
        <v>5.6857698594126189</v>
      </c>
      <c r="J56">
        <v>1039.407983156229</v>
      </c>
      <c r="K56">
        <v>0.92549964468424883</v>
      </c>
      <c r="L56">
        <v>5.1197812339026657E-5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48.187734862621873</v>
      </c>
      <c r="AA56">
        <v>8.8142111557948066</v>
      </c>
      <c r="AB56">
        <v>17.10282916185367</v>
      </c>
      <c r="AC56">
        <v>2.0965043583906589</v>
      </c>
      <c r="AD56">
        <v>54</v>
      </c>
    </row>
    <row r="57" spans="1:30" x14ac:dyDescent="0.25">
      <c r="A57" s="1">
        <v>2619</v>
      </c>
      <c r="B57">
        <v>2.1412254498691738</v>
      </c>
      <c r="C57">
        <v>57.360027631867233</v>
      </c>
      <c r="D57">
        <v>6.8866281440718886</v>
      </c>
      <c r="E57">
        <v>2.7865765027467182</v>
      </c>
      <c r="F57">
        <v>4.6787976735850281</v>
      </c>
      <c r="G57">
        <v>17.597128771740099</v>
      </c>
      <c r="H57">
        <v>7.2063810170710711</v>
      </c>
      <c r="I57">
        <v>3.484541514479595</v>
      </c>
      <c r="J57">
        <v>1039.933568716717</v>
      </c>
      <c r="K57">
        <v>2.6700038004047202</v>
      </c>
      <c r="L57">
        <v>4.9699473502822468E-5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54.615394887655022</v>
      </c>
      <c r="AA57">
        <v>17.120295960636732</v>
      </c>
      <c r="AB57">
        <v>18.87802929147562</v>
      </c>
      <c r="AC57">
        <v>10.309146893409601</v>
      </c>
      <c r="AD57">
        <v>55</v>
      </c>
    </row>
    <row r="58" spans="1:30" x14ac:dyDescent="0.25">
      <c r="A58" s="1">
        <v>460</v>
      </c>
      <c r="B58">
        <v>9.11938214450063</v>
      </c>
      <c r="C58">
        <v>49.19062137879834</v>
      </c>
      <c r="D58">
        <v>13.705861191116499</v>
      </c>
      <c r="E58">
        <v>4.1870124431842246</v>
      </c>
      <c r="F58">
        <v>1.1400493296548611</v>
      </c>
      <c r="G58">
        <v>9.6346323043470026</v>
      </c>
      <c r="H58">
        <v>7.9431334958213764</v>
      </c>
      <c r="I58">
        <v>14.19875581609505</v>
      </c>
      <c r="J58">
        <v>1047.274537362988</v>
      </c>
      <c r="K58">
        <v>3.6455894553061978</v>
      </c>
      <c r="L58">
        <v>2.1617728643110651E-5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57.773858517482488</v>
      </c>
      <c r="AA58">
        <v>19.445773036067109</v>
      </c>
      <c r="AB58">
        <v>13.9664191704871</v>
      </c>
      <c r="AC58">
        <v>10.35275492889571</v>
      </c>
      <c r="AD58">
        <v>56</v>
      </c>
    </row>
    <row r="59" spans="1:30" x14ac:dyDescent="0.25">
      <c r="A59" s="1">
        <v>1656</v>
      </c>
      <c r="B59">
        <v>2.0392712461572708</v>
      </c>
      <c r="C59">
        <v>62.567158139643041</v>
      </c>
      <c r="D59">
        <v>7.7783024713328874</v>
      </c>
      <c r="E59">
        <v>2.198652859867634</v>
      </c>
      <c r="F59">
        <v>1.825095975419297</v>
      </c>
      <c r="G59">
        <v>8.8100750083770336</v>
      </c>
      <c r="H59">
        <v>11.134922446111521</v>
      </c>
      <c r="I59">
        <v>5.6857797571409172</v>
      </c>
      <c r="J59">
        <v>1042.6529425239969</v>
      </c>
      <c r="K59">
        <v>1.914443058585209</v>
      </c>
      <c r="L59">
        <v>5.2215801877960612E-5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0</v>
      </c>
      <c r="Z59">
        <v>52.379068693506703</v>
      </c>
      <c r="AA59">
        <v>13.053102696285119</v>
      </c>
      <c r="AB59">
        <v>18.895932796503811</v>
      </c>
      <c r="AC59">
        <v>7.7112998330313456</v>
      </c>
      <c r="AD59">
        <v>57</v>
      </c>
    </row>
    <row r="60" spans="1:30" x14ac:dyDescent="0.25">
      <c r="A60" s="1">
        <v>2936</v>
      </c>
      <c r="B60">
        <v>2.4255281482539899</v>
      </c>
      <c r="C60">
        <v>57.359970506554248</v>
      </c>
      <c r="D60">
        <v>6.8866318482267079</v>
      </c>
      <c r="E60">
        <v>2.7864855086737448</v>
      </c>
      <c r="F60">
        <v>4.678790049361667</v>
      </c>
      <c r="G60">
        <v>17.597181163599821</v>
      </c>
      <c r="H60">
        <v>7.206381583835352</v>
      </c>
      <c r="I60">
        <v>3.484515291106359</v>
      </c>
      <c r="J60">
        <v>1039.4753231487191</v>
      </c>
      <c r="K60">
        <v>2.3460621376343411</v>
      </c>
      <c r="L60">
        <v>2.748385434666737E-5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54.400565958909738</v>
      </c>
      <c r="AA60">
        <v>17.027405052940011</v>
      </c>
      <c r="AB60">
        <v>14.76007407602825</v>
      </c>
      <c r="AC60">
        <v>13.857341995984831</v>
      </c>
      <c r="AD60">
        <v>58</v>
      </c>
    </row>
    <row r="61" spans="1:30" x14ac:dyDescent="0.25">
      <c r="A61" s="1">
        <v>2513</v>
      </c>
      <c r="B61">
        <v>2.1598423208743229</v>
      </c>
      <c r="C61">
        <v>57.360047793938037</v>
      </c>
      <c r="D61">
        <v>6.886644245456182</v>
      </c>
      <c r="E61">
        <v>2.786500026121622</v>
      </c>
      <c r="F61">
        <v>4.6788031783644231</v>
      </c>
      <c r="G61">
        <v>17.59717040863929</v>
      </c>
      <c r="H61">
        <v>7.2062556487876241</v>
      </c>
      <c r="I61">
        <v>3.484521459514728</v>
      </c>
      <c r="J61">
        <v>1039.8624374398489</v>
      </c>
      <c r="K61">
        <v>3.3811431191574668</v>
      </c>
      <c r="L61">
        <v>7.8186033463960295E-5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54.833235960158532</v>
      </c>
      <c r="AA61">
        <v>17.561823593100559</v>
      </c>
      <c r="AB61">
        <v>17.473475448851421</v>
      </c>
      <c r="AC61">
        <v>2.5628737001746198</v>
      </c>
      <c r="AD61">
        <v>59</v>
      </c>
    </row>
    <row r="62" spans="1:30" x14ac:dyDescent="0.25">
      <c r="A62" s="1">
        <v>1010</v>
      </c>
      <c r="B62">
        <v>1.9332488886211801</v>
      </c>
      <c r="C62">
        <v>44.781977750746009</v>
      </c>
      <c r="D62">
        <v>6.7521792616296166</v>
      </c>
      <c r="E62">
        <v>5.7158687482042801E-2</v>
      </c>
      <c r="F62">
        <v>1.884959410381601</v>
      </c>
      <c r="G62">
        <v>37.593370499202322</v>
      </c>
      <c r="H62">
        <v>7.2774001285923182</v>
      </c>
      <c r="I62">
        <v>1.6529546134350199</v>
      </c>
      <c r="J62">
        <v>1039.7713204021809</v>
      </c>
      <c r="K62">
        <v>1.7380503660190609</v>
      </c>
      <c r="L62">
        <v>1.630055992050908E-5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51.382254417452842</v>
      </c>
      <c r="AA62">
        <v>12.55019774299749</v>
      </c>
      <c r="AB62">
        <v>25.071251049448112</v>
      </c>
      <c r="AC62">
        <v>12.07177203861505</v>
      </c>
      <c r="AD62">
        <v>60</v>
      </c>
    </row>
    <row r="63" spans="1:30" x14ac:dyDescent="0.25">
      <c r="A63" s="1">
        <v>2031</v>
      </c>
      <c r="B63">
        <v>2.1598423208743229</v>
      </c>
      <c r="C63">
        <v>57.360031275350813</v>
      </c>
      <c r="D63">
        <v>6.8866448730449878</v>
      </c>
      <c r="E63">
        <v>2.786670137106384</v>
      </c>
      <c r="F63">
        <v>4.6788031783644231</v>
      </c>
      <c r="G63">
        <v>17.597160132584431</v>
      </c>
      <c r="H63">
        <v>7.2062556487876241</v>
      </c>
      <c r="I63">
        <v>3.484521217961309</v>
      </c>
      <c r="J63">
        <v>1039.8624374398489</v>
      </c>
      <c r="K63">
        <v>3.3811431191574668</v>
      </c>
      <c r="L63">
        <v>7.8186033463960295E-5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54.833235960158532</v>
      </c>
      <c r="AA63">
        <v>17.5277627498436</v>
      </c>
      <c r="AB63">
        <v>17.490871900301521</v>
      </c>
      <c r="AC63">
        <v>2.596710370985285</v>
      </c>
      <c r="AD63">
        <v>61</v>
      </c>
    </row>
    <row r="64" spans="1:30" x14ac:dyDescent="0.25">
      <c r="A64" s="1">
        <v>2678</v>
      </c>
      <c r="B64">
        <v>2.4323977924043731</v>
      </c>
      <c r="C64">
        <v>57.360049224951418</v>
      </c>
      <c r="D64">
        <v>6.8866248862254391</v>
      </c>
      <c r="E64">
        <v>2.786478295609875</v>
      </c>
      <c r="F64">
        <v>4.6788054530995113</v>
      </c>
      <c r="G64">
        <v>17.59713455168589</v>
      </c>
      <c r="H64">
        <v>7.2063156552637722</v>
      </c>
      <c r="I64">
        <v>3.484511121815252</v>
      </c>
      <c r="J64">
        <v>1040.2855613270381</v>
      </c>
      <c r="K64">
        <v>0.17380343640947371</v>
      </c>
      <c r="L64">
        <v>4.6874919894674023E-5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43.048770659745259</v>
      </c>
      <c r="AA64">
        <v>9.8916830863827538</v>
      </c>
      <c r="AB64">
        <v>26.120514388273921</v>
      </c>
      <c r="AC64">
        <v>4.0518414096817062E-4</v>
      </c>
      <c r="AD64">
        <v>62</v>
      </c>
    </row>
    <row r="65" spans="1:30" x14ac:dyDescent="0.25">
      <c r="A65" s="1">
        <v>2532</v>
      </c>
      <c r="B65">
        <v>0.737291119698535</v>
      </c>
      <c r="C65">
        <v>57.360049924407107</v>
      </c>
      <c r="D65">
        <v>6.8867368607221744</v>
      </c>
      <c r="E65">
        <v>2.7864907008770752</v>
      </c>
      <c r="F65">
        <v>4.6787241886036526</v>
      </c>
      <c r="G65">
        <v>17.5971552923933</v>
      </c>
      <c r="H65">
        <v>7.2063833902305667</v>
      </c>
      <c r="I65">
        <v>3.484543370936009</v>
      </c>
      <c r="J65">
        <v>1039.416685396621</v>
      </c>
      <c r="K65">
        <v>1.7489378994575879</v>
      </c>
      <c r="L65">
        <v>4.8300335000243883E-5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52.462145249081388</v>
      </c>
      <c r="AA65">
        <v>16.289265026496722</v>
      </c>
      <c r="AB65">
        <v>20.810266511371189</v>
      </c>
      <c r="AC65">
        <v>3.3190456699621881E-2</v>
      </c>
      <c r="AD65">
        <v>63</v>
      </c>
    </row>
    <row r="66" spans="1:30" x14ac:dyDescent="0.25">
      <c r="A66" s="1">
        <v>574</v>
      </c>
      <c r="B66">
        <v>11.76043754045463</v>
      </c>
      <c r="C66">
        <v>49.190571638218117</v>
      </c>
      <c r="D66">
        <v>13.70586126015063</v>
      </c>
      <c r="E66">
        <v>4.187178503197968</v>
      </c>
      <c r="F66">
        <v>1.1400491583284409</v>
      </c>
      <c r="G66">
        <v>9.634423081159639</v>
      </c>
      <c r="H66">
        <v>7.9431273050111848</v>
      </c>
      <c r="I66">
        <v>14.198752906272169</v>
      </c>
      <c r="J66">
        <v>1040.169805834958</v>
      </c>
      <c r="K66">
        <v>3.703160736397805</v>
      </c>
      <c r="L66">
        <v>1.289437685805484E-6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57.687279623897943</v>
      </c>
      <c r="AA66">
        <v>18.251231217615601</v>
      </c>
      <c r="AB66">
        <v>14.21755525059913</v>
      </c>
      <c r="AC66">
        <v>7.3562205791647983</v>
      </c>
      <c r="AD66">
        <v>64</v>
      </c>
    </row>
    <row r="67" spans="1:30" x14ac:dyDescent="0.25">
      <c r="A67" s="1">
        <v>921</v>
      </c>
      <c r="B67">
        <v>1.954069076782291</v>
      </c>
      <c r="C67">
        <v>44.781988764129459</v>
      </c>
      <c r="D67">
        <v>6.7521179939939646</v>
      </c>
      <c r="E67">
        <v>5.7151270288170998E-2</v>
      </c>
      <c r="F67">
        <v>1.884969499219596</v>
      </c>
      <c r="G67">
        <v>37.593368824600368</v>
      </c>
      <c r="H67">
        <v>7.2773964443340082</v>
      </c>
      <c r="I67">
        <v>1.6529567935792</v>
      </c>
      <c r="J67">
        <v>1039.437999945108</v>
      </c>
      <c r="K67">
        <v>0.14355075475055609</v>
      </c>
      <c r="L67">
        <v>4.1477637269494312E-5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43.358048436477368</v>
      </c>
      <c r="AA67">
        <v>5.4893024426579657</v>
      </c>
      <c r="AB67">
        <v>35.566833447112522</v>
      </c>
      <c r="AC67">
        <v>6.4252809749355606</v>
      </c>
      <c r="AD67">
        <v>64</v>
      </c>
    </row>
    <row r="68" spans="1:30" x14ac:dyDescent="0.25">
      <c r="A68" s="1">
        <v>593</v>
      </c>
      <c r="B68">
        <v>17.40647384337694</v>
      </c>
      <c r="C68">
        <v>49.190616461832839</v>
      </c>
      <c r="D68">
        <v>13.705863467229531</v>
      </c>
      <c r="E68">
        <v>4.1871822240877643</v>
      </c>
      <c r="F68">
        <v>1.140051055283916</v>
      </c>
      <c r="G68">
        <v>9.6344200420995598</v>
      </c>
      <c r="H68">
        <v>7.9430454233484911</v>
      </c>
      <c r="I68">
        <v>14.198755104382091</v>
      </c>
      <c r="J68">
        <v>1039.6814438184019</v>
      </c>
      <c r="K68">
        <v>3.570922633212017</v>
      </c>
      <c r="L68">
        <v>2.561738483469991E-5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56.029421941562987</v>
      </c>
      <c r="AA68">
        <v>17.138806014371319</v>
      </c>
      <c r="AB68">
        <v>15.47525059337303</v>
      </c>
      <c r="AC68">
        <v>4.4590274224452937</v>
      </c>
      <c r="AD68">
        <v>66</v>
      </c>
    </row>
    <row r="69" spans="1:30" x14ac:dyDescent="0.25">
      <c r="A69" s="1">
        <v>923</v>
      </c>
      <c r="B69">
        <v>2.0847706795317298</v>
      </c>
      <c r="C69">
        <v>44.781983966266367</v>
      </c>
      <c r="D69">
        <v>6.7521718874267478</v>
      </c>
      <c r="E69">
        <v>5.7193666428105902E-2</v>
      </c>
      <c r="F69">
        <v>1.8850080861795739</v>
      </c>
      <c r="G69">
        <v>37.593373897425103</v>
      </c>
      <c r="H69">
        <v>7.2774033859315788</v>
      </c>
      <c r="I69">
        <v>1.652931021439787</v>
      </c>
      <c r="J69">
        <v>1039.5191367701859</v>
      </c>
      <c r="K69">
        <v>3.9970497156877141</v>
      </c>
      <c r="L69">
        <v>8.2415926237411642E-5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53.798649752089361</v>
      </c>
      <c r="AA69">
        <v>16.803316400621689</v>
      </c>
      <c r="AB69">
        <v>21.854809401523489</v>
      </c>
      <c r="AC69">
        <v>1.476297334443891</v>
      </c>
      <c r="AD69">
        <v>66</v>
      </c>
    </row>
    <row r="70" spans="1:30" x14ac:dyDescent="0.25">
      <c r="A70" s="1">
        <v>1072</v>
      </c>
      <c r="B70">
        <v>2.4558992084281468</v>
      </c>
      <c r="C70">
        <v>44.781981493854012</v>
      </c>
      <c r="D70">
        <v>6.7521752333262093</v>
      </c>
      <c r="E70">
        <v>5.719922417415621E-2</v>
      </c>
      <c r="F70">
        <v>1.8849238963163619</v>
      </c>
      <c r="G70">
        <v>37.59337350363208</v>
      </c>
      <c r="H70">
        <v>7.2773995571610621</v>
      </c>
      <c r="I70">
        <v>1.652951906874857</v>
      </c>
      <c r="J70">
        <v>1039.45160739723</v>
      </c>
      <c r="K70">
        <v>1.1627470300060849</v>
      </c>
      <c r="L70">
        <v>7.4768762345721679E-5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48.984769253001069</v>
      </c>
      <c r="AA70">
        <v>9.845595947508011</v>
      </c>
      <c r="AB70">
        <v>24.69796021582281</v>
      </c>
      <c r="AC70">
        <v>7.1823959796437249</v>
      </c>
      <c r="AD70">
        <v>68</v>
      </c>
    </row>
    <row r="71" spans="1:30" x14ac:dyDescent="0.25">
      <c r="A71" s="1">
        <v>1677</v>
      </c>
      <c r="B71">
        <v>2.5478625383233369</v>
      </c>
      <c r="C71">
        <v>62.567158139643041</v>
      </c>
      <c r="D71">
        <v>7.7782814211094511</v>
      </c>
      <c r="E71">
        <v>2.1986539460270951</v>
      </c>
      <c r="F71">
        <v>1.825096020368131</v>
      </c>
      <c r="G71">
        <v>8.8100775251490742</v>
      </c>
      <c r="H71">
        <v>11.13492231114169</v>
      </c>
      <c r="I71">
        <v>5.6858140741227361</v>
      </c>
      <c r="J71">
        <v>1039.4542846242889</v>
      </c>
      <c r="K71">
        <v>0.10767473360107679</v>
      </c>
      <c r="L71">
        <v>1.494124416905491E-6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36.670220449139478</v>
      </c>
      <c r="AA71">
        <v>6.8437207966825113</v>
      </c>
      <c r="AB71">
        <v>25.613921555466359</v>
      </c>
      <c r="AC71">
        <v>1.1372962919318801</v>
      </c>
      <c r="AD71">
        <v>69</v>
      </c>
    </row>
    <row r="72" spans="1:30" x14ac:dyDescent="0.25">
      <c r="A72" s="1">
        <v>541</v>
      </c>
      <c r="B72">
        <v>39.626281580965284</v>
      </c>
      <c r="C72">
        <v>49.190616226125861</v>
      </c>
      <c r="D72">
        <v>13.705859242619381</v>
      </c>
      <c r="E72">
        <v>4.1871893325654561</v>
      </c>
      <c r="F72">
        <v>1.140048786729225</v>
      </c>
      <c r="G72">
        <v>9.6344079190570326</v>
      </c>
      <c r="H72">
        <v>7.9431254801039168</v>
      </c>
      <c r="I72">
        <v>14.1987543504051</v>
      </c>
      <c r="J72">
        <v>998.59349419417958</v>
      </c>
      <c r="K72">
        <v>2.3081433388074561</v>
      </c>
      <c r="L72">
        <v>2.734654766465605E-6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54.812713635165778</v>
      </c>
      <c r="AA72">
        <v>16.550451411501999</v>
      </c>
      <c r="AB72">
        <v>14.128697098509949</v>
      </c>
      <c r="AC72">
        <v>43.28549598664452</v>
      </c>
      <c r="AD72">
        <v>70</v>
      </c>
    </row>
    <row r="73" spans="1:30" x14ac:dyDescent="0.25">
      <c r="A73" s="1">
        <v>926</v>
      </c>
      <c r="B73">
        <v>1.2658628801996279</v>
      </c>
      <c r="C73">
        <v>44.78198314300765</v>
      </c>
      <c r="D73">
        <v>6.752150858937279</v>
      </c>
      <c r="E73">
        <v>5.7212889523417007E-2</v>
      </c>
      <c r="F73">
        <v>1.884919276875118</v>
      </c>
      <c r="G73">
        <v>37.59336883156373</v>
      </c>
      <c r="H73">
        <v>7.2773964502052282</v>
      </c>
      <c r="I73">
        <v>1.6529314422320329</v>
      </c>
      <c r="J73">
        <v>1039.545803021465</v>
      </c>
      <c r="K73">
        <v>0.36638450201974643</v>
      </c>
      <c r="L73">
        <v>7.704195682079402E-5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42.141623397056321</v>
      </c>
      <c r="AA73">
        <v>8.0712112851087294</v>
      </c>
      <c r="AB73">
        <v>36.089449253111113</v>
      </c>
      <c r="AC73">
        <v>0.37405070924066952</v>
      </c>
      <c r="AD73">
        <v>70</v>
      </c>
    </row>
    <row r="74" spans="1:30" x14ac:dyDescent="0.25">
      <c r="A74" s="1">
        <v>2305</v>
      </c>
      <c r="B74">
        <v>2.1598423208743229</v>
      </c>
      <c r="C74">
        <v>57.360031275350813</v>
      </c>
      <c r="D74">
        <v>6.8866448687757327</v>
      </c>
      <c r="E74">
        <v>2.7866760030785191</v>
      </c>
      <c r="F74">
        <v>4.6787615484206562</v>
      </c>
      <c r="G74">
        <v>17.59714835075907</v>
      </c>
      <c r="H74">
        <v>7.2062535740565439</v>
      </c>
      <c r="I74">
        <v>3.484521217961309</v>
      </c>
      <c r="J74">
        <v>1039.8624374398489</v>
      </c>
      <c r="K74">
        <v>3.3968551860167882</v>
      </c>
      <c r="L74">
        <v>5.2520914076583188E-5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54.833235960158532</v>
      </c>
      <c r="AA74">
        <v>17.5277627498436</v>
      </c>
      <c r="AB74">
        <v>17.490871900301521</v>
      </c>
      <c r="AC74">
        <v>2.596710370985285</v>
      </c>
      <c r="AD74">
        <v>72</v>
      </c>
    </row>
    <row r="75" spans="1:30" x14ac:dyDescent="0.25">
      <c r="A75" s="1">
        <v>1798</v>
      </c>
      <c r="B75">
        <v>2.4283232676061011</v>
      </c>
      <c r="C75">
        <v>62.567158139643041</v>
      </c>
      <c r="D75">
        <v>7.778298592139917</v>
      </c>
      <c r="E75">
        <v>2.1986200874395911</v>
      </c>
      <c r="F75">
        <v>1.8250960050950471</v>
      </c>
      <c r="G75">
        <v>8.8100769076179404</v>
      </c>
      <c r="H75">
        <v>11.134922680256549</v>
      </c>
      <c r="I75">
        <v>5.6858032731693147</v>
      </c>
      <c r="J75">
        <v>1039.477472632308</v>
      </c>
      <c r="K75">
        <v>8.0481738654024082E-3</v>
      </c>
      <c r="L75">
        <v>5.1639068066702683E-5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42.687081311743327</v>
      </c>
      <c r="AA75">
        <v>7.0128792335872667</v>
      </c>
      <c r="AB75">
        <v>24.836494956045581</v>
      </c>
      <c r="AC75">
        <v>0.43799737712966441</v>
      </c>
      <c r="AD75">
        <v>73</v>
      </c>
    </row>
  </sheetData>
  <sortState xmlns:xlrd2="http://schemas.microsoft.com/office/spreadsheetml/2017/richdata2" ref="A2:AD75">
    <sortCondition ref="AD2:AD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1929-0AE6-47FC-97E1-F56E288A27F4}">
  <dimension ref="A1:AD75"/>
  <sheetViews>
    <sheetView workbookViewId="0">
      <selection activeCell="AD2" sqref="AD2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>
        <v>2528</v>
      </c>
      <c r="B2">
        <v>2.1598423208743229</v>
      </c>
      <c r="C2">
        <v>57.360031275350813</v>
      </c>
      <c r="D2">
        <v>6.8866448730449878</v>
      </c>
      <c r="E2">
        <v>2.786670137106384</v>
      </c>
      <c r="F2">
        <v>4.6788031783644231</v>
      </c>
      <c r="G2">
        <v>17.597160132584431</v>
      </c>
      <c r="H2">
        <v>7.2062556487876241</v>
      </c>
      <c r="I2">
        <v>3.484521217961309</v>
      </c>
      <c r="J2">
        <v>1039.8624374398489</v>
      </c>
      <c r="K2">
        <v>3.3811431191574668</v>
      </c>
      <c r="L2">
        <v>7.8186033463960295E-5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55.01084616883319</v>
      </c>
      <c r="AA2">
        <v>17.73428263117713</v>
      </c>
      <c r="AB2">
        <v>17.3403215303927</v>
      </c>
      <c r="AC2">
        <v>0.33285188158432433</v>
      </c>
      <c r="AD2">
        <v>0</v>
      </c>
    </row>
    <row r="3" spans="1:30" x14ac:dyDescent="0.25">
      <c r="A3" s="1">
        <v>2280</v>
      </c>
      <c r="B3">
        <v>2.4115421830981369</v>
      </c>
      <c r="C3">
        <v>57.360019120956743</v>
      </c>
      <c r="D3">
        <v>6.8866499845375451</v>
      </c>
      <c r="E3">
        <v>2.786521857961044</v>
      </c>
      <c r="F3">
        <v>4.678767505283278</v>
      </c>
      <c r="G3">
        <v>17.597163192113971</v>
      </c>
      <c r="H3">
        <v>7.2063246758222181</v>
      </c>
      <c r="I3">
        <v>3.4845106568970792</v>
      </c>
      <c r="J3">
        <v>1037.4411621842321</v>
      </c>
      <c r="K3">
        <v>3.9194833071072659</v>
      </c>
      <c r="L3">
        <v>5.296620315918634E-5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53.756170546031932</v>
      </c>
      <c r="AA3">
        <v>20.056724333151799</v>
      </c>
      <c r="AB3">
        <v>12.388234425390589</v>
      </c>
      <c r="AC3">
        <v>0.16023950508074489</v>
      </c>
      <c r="AD3">
        <v>1</v>
      </c>
    </row>
    <row r="4" spans="1:30" x14ac:dyDescent="0.25">
      <c r="A4" s="1">
        <v>409</v>
      </c>
      <c r="B4">
        <v>9.11938214450063</v>
      </c>
      <c r="C4">
        <v>49.19062137879834</v>
      </c>
      <c r="D4">
        <v>13.705861191116499</v>
      </c>
      <c r="E4">
        <v>4.1870124431842246</v>
      </c>
      <c r="F4">
        <v>1.1400493296548611</v>
      </c>
      <c r="G4">
        <v>9.6346323043470026</v>
      </c>
      <c r="H4">
        <v>7.9431334958213764</v>
      </c>
      <c r="I4">
        <v>14.19875581609505</v>
      </c>
      <c r="J4">
        <v>1047.274537362988</v>
      </c>
      <c r="K4">
        <v>3.6455894553061978</v>
      </c>
      <c r="L4">
        <v>2.1617728643110651E-5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58.070776639162169</v>
      </c>
      <c r="AA4">
        <v>19.929923735639289</v>
      </c>
      <c r="AB4">
        <v>13.96295936902103</v>
      </c>
      <c r="AC4">
        <v>5.2238189268268824</v>
      </c>
      <c r="AD4">
        <v>2</v>
      </c>
    </row>
    <row r="5" spans="1:30" x14ac:dyDescent="0.25">
      <c r="A5" s="1">
        <v>2738</v>
      </c>
      <c r="B5">
        <v>1.9299729672934891</v>
      </c>
      <c r="C5">
        <v>57.36003459255334</v>
      </c>
      <c r="D5">
        <v>6.8866461249789808</v>
      </c>
      <c r="E5">
        <v>2.7865768220927132</v>
      </c>
      <c r="F5">
        <v>4.6787111095275531</v>
      </c>
      <c r="G5">
        <v>17.59713880803967</v>
      </c>
      <c r="H5">
        <v>7.2063645016520752</v>
      </c>
      <c r="I5">
        <v>3.4845205983178831</v>
      </c>
      <c r="J5">
        <v>1040.3709030635271</v>
      </c>
      <c r="K5">
        <v>1.687416455012734</v>
      </c>
      <c r="L5">
        <v>4.653222431658156E-5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52.594785057688853</v>
      </c>
      <c r="AA5">
        <v>15.8409722777333</v>
      </c>
      <c r="AB5">
        <v>19.558778057480929</v>
      </c>
      <c r="AC5">
        <v>0.1871830637483857</v>
      </c>
      <c r="AD5">
        <v>3</v>
      </c>
    </row>
    <row r="6" spans="1:30" x14ac:dyDescent="0.25">
      <c r="A6" s="1">
        <v>1203</v>
      </c>
      <c r="B6">
        <v>2.1191728495921822</v>
      </c>
      <c r="C6">
        <v>44.781977673495803</v>
      </c>
      <c r="D6">
        <v>6.7521765149731081</v>
      </c>
      <c r="E6">
        <v>5.7226421903364598E-2</v>
      </c>
      <c r="F6">
        <v>1.8849596569975311</v>
      </c>
      <c r="G6">
        <v>37.593335408371082</v>
      </c>
      <c r="H6">
        <v>7.2773979622906353</v>
      </c>
      <c r="I6">
        <v>1.6529422957604969</v>
      </c>
      <c r="J6">
        <v>1039.777988552077</v>
      </c>
      <c r="K6">
        <v>0.98840829988850498</v>
      </c>
      <c r="L6">
        <v>3.1640512834669813E-5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48.879488601357757</v>
      </c>
      <c r="AA6">
        <v>9.4296714254188281</v>
      </c>
      <c r="AB6">
        <v>28.177018963203711</v>
      </c>
      <c r="AC6">
        <v>6.3319012522929796</v>
      </c>
      <c r="AD6">
        <v>4</v>
      </c>
    </row>
    <row r="7" spans="1:30" x14ac:dyDescent="0.25">
      <c r="A7" s="1">
        <v>2995</v>
      </c>
      <c r="B7">
        <v>2.393182275935684</v>
      </c>
      <c r="C7">
        <v>57.360036849837243</v>
      </c>
      <c r="D7">
        <v>6.8866426971385826</v>
      </c>
      <c r="E7">
        <v>2.7865816404327082</v>
      </c>
      <c r="F7">
        <v>4.6787177982981651</v>
      </c>
      <c r="G7">
        <v>17.59712871195542</v>
      </c>
      <c r="H7">
        <v>7.2063544285672538</v>
      </c>
      <c r="I7">
        <v>3.4845078627475869</v>
      </c>
      <c r="J7">
        <v>1039.1306402386899</v>
      </c>
      <c r="K7">
        <v>0.1303021425464396</v>
      </c>
      <c r="L7">
        <v>1.1616809313445719E-6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42.712516823281703</v>
      </c>
      <c r="AA7">
        <v>9.6468017870598999</v>
      </c>
      <c r="AB7">
        <v>26.055508540855939</v>
      </c>
      <c r="AC7">
        <v>4.0518414096817062E-4</v>
      </c>
      <c r="AD7">
        <v>5</v>
      </c>
    </row>
    <row r="8" spans="1:30" x14ac:dyDescent="0.25">
      <c r="A8" s="1">
        <v>947</v>
      </c>
      <c r="B8">
        <v>0.56310833026452389</v>
      </c>
      <c r="C8">
        <v>44.781983451286727</v>
      </c>
      <c r="D8">
        <v>6.7521733137806041</v>
      </c>
      <c r="E8">
        <v>5.717858317954299E-2</v>
      </c>
      <c r="F8">
        <v>1.8849738702101211</v>
      </c>
      <c r="G8">
        <v>37.593369607210569</v>
      </c>
      <c r="H8">
        <v>7.2773980378517962</v>
      </c>
      <c r="I8">
        <v>1.6529555708607191</v>
      </c>
      <c r="J8">
        <v>1039.4742999135181</v>
      </c>
      <c r="K8">
        <v>1.215590678780377</v>
      </c>
      <c r="L8">
        <v>2.6331071287134191E-5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48.990850667268909</v>
      </c>
      <c r="AA8">
        <v>11.446548347132831</v>
      </c>
      <c r="AB8">
        <v>27.911950724934979</v>
      </c>
      <c r="AC8">
        <v>2.655380573089996</v>
      </c>
      <c r="AD8">
        <v>6</v>
      </c>
    </row>
    <row r="9" spans="1:30" x14ac:dyDescent="0.25">
      <c r="A9" s="1">
        <v>2619</v>
      </c>
      <c r="B9">
        <v>2.1412254498691738</v>
      </c>
      <c r="C9">
        <v>57.360027631867233</v>
      </c>
      <c r="D9">
        <v>6.8866281440718886</v>
      </c>
      <c r="E9">
        <v>2.7865765027467182</v>
      </c>
      <c r="F9">
        <v>4.6787976735850281</v>
      </c>
      <c r="G9">
        <v>17.597128771740099</v>
      </c>
      <c r="H9">
        <v>7.2063810170710711</v>
      </c>
      <c r="I9">
        <v>3.484541514479595</v>
      </c>
      <c r="J9">
        <v>1039.933568716717</v>
      </c>
      <c r="K9">
        <v>2.6700038004047202</v>
      </c>
      <c r="L9">
        <v>4.9699473502822468E-5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54.615394887655022</v>
      </c>
      <c r="AA9">
        <v>17.120295960636732</v>
      </c>
      <c r="AB9">
        <v>18.87802929147562</v>
      </c>
      <c r="AC9">
        <v>10.309146893409601</v>
      </c>
      <c r="AD9">
        <v>7</v>
      </c>
    </row>
    <row r="10" spans="1:30" x14ac:dyDescent="0.25">
      <c r="A10" s="1">
        <v>2936</v>
      </c>
      <c r="B10">
        <v>2.4255281482539899</v>
      </c>
      <c r="C10">
        <v>57.359970506554248</v>
      </c>
      <c r="D10">
        <v>6.8866318482267079</v>
      </c>
      <c r="E10">
        <v>2.7864855086737448</v>
      </c>
      <c r="F10">
        <v>4.678790049361667</v>
      </c>
      <c r="G10">
        <v>17.597181163599821</v>
      </c>
      <c r="H10">
        <v>7.206381583835352</v>
      </c>
      <c r="I10">
        <v>3.484515291106359</v>
      </c>
      <c r="J10">
        <v>1039.4753231487191</v>
      </c>
      <c r="K10">
        <v>2.3460621376343411</v>
      </c>
      <c r="L10">
        <v>2.748385434666737E-5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54.400565958909738</v>
      </c>
      <c r="AA10">
        <v>17.027405052940011</v>
      </c>
      <c r="AB10">
        <v>14.76007407602825</v>
      </c>
      <c r="AC10">
        <v>13.857341995984831</v>
      </c>
      <c r="AD10">
        <v>8</v>
      </c>
    </row>
    <row r="11" spans="1:30" x14ac:dyDescent="0.25">
      <c r="A11" s="1">
        <v>490</v>
      </c>
      <c r="B11">
        <v>9.1191948353846204</v>
      </c>
      <c r="C11">
        <v>49.190572026090919</v>
      </c>
      <c r="D11">
        <v>13.705858233371639</v>
      </c>
      <c r="E11">
        <v>4.1871808265564434</v>
      </c>
      <c r="F11">
        <v>1.1400490629340301</v>
      </c>
      <c r="G11">
        <v>9.6346362546946853</v>
      </c>
      <c r="H11">
        <v>7.9430063568140579</v>
      </c>
      <c r="I11">
        <v>14.198732857619239</v>
      </c>
      <c r="J11">
        <v>1022.7265490860671</v>
      </c>
      <c r="K11">
        <v>3.6456563404111701</v>
      </c>
      <c r="L11">
        <v>2.1601286356855039E-5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56.117895649297338</v>
      </c>
      <c r="AA11">
        <v>19.762136975262852</v>
      </c>
      <c r="AB11">
        <v>12.73423670968228</v>
      </c>
      <c r="AC11">
        <v>5.2138382902496421</v>
      </c>
      <c r="AD11">
        <v>9</v>
      </c>
    </row>
    <row r="12" spans="1:30" x14ac:dyDescent="0.25">
      <c r="A12" s="1">
        <v>455</v>
      </c>
      <c r="B12">
        <v>17.72158382169242</v>
      </c>
      <c r="C12">
        <v>49.190615420611238</v>
      </c>
      <c r="D12">
        <v>13.7058919382398</v>
      </c>
      <c r="E12">
        <v>4.1871677640329477</v>
      </c>
      <c r="F12">
        <v>1.1400521229114109</v>
      </c>
      <c r="G12">
        <v>9.6345369419478786</v>
      </c>
      <c r="H12">
        <v>7.9430147347214364</v>
      </c>
      <c r="I12">
        <v>14.198753563144921</v>
      </c>
      <c r="J12">
        <v>1039.0833564473651</v>
      </c>
      <c r="K12">
        <v>0.95332777233062183</v>
      </c>
      <c r="L12">
        <v>3.6684539602832829E-6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50.23131605551167</v>
      </c>
      <c r="AA12">
        <v>11.06072335536134</v>
      </c>
      <c r="AB12">
        <v>18.974459393232721</v>
      </c>
      <c r="AC12">
        <v>11.38320419773259</v>
      </c>
      <c r="AD12">
        <v>10</v>
      </c>
    </row>
    <row r="13" spans="1:30" x14ac:dyDescent="0.25">
      <c r="A13" s="1">
        <v>1185</v>
      </c>
      <c r="B13">
        <v>2.5534373595340489</v>
      </c>
      <c r="C13">
        <v>44.781983245896072</v>
      </c>
      <c r="D13">
        <v>6.7521155307158551</v>
      </c>
      <c r="E13">
        <v>5.7192546413225243E-2</v>
      </c>
      <c r="F13">
        <v>1.884958058206319</v>
      </c>
      <c r="G13">
        <v>37.593369490722672</v>
      </c>
      <c r="H13">
        <v>7.2773974202613152</v>
      </c>
      <c r="I13">
        <v>1.6529540634936499</v>
      </c>
      <c r="J13">
        <v>1039.520220833349</v>
      </c>
      <c r="K13">
        <v>1.629757682764132</v>
      </c>
      <c r="L13">
        <v>8.3155483401364889E-5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50.193768638894689</v>
      </c>
      <c r="AA13">
        <v>12.29639573934235</v>
      </c>
      <c r="AB13">
        <v>23.88350278871896</v>
      </c>
      <c r="AC13">
        <v>5.0887839628393579</v>
      </c>
      <c r="AD13">
        <v>11</v>
      </c>
    </row>
    <row r="14" spans="1:30" x14ac:dyDescent="0.25">
      <c r="A14" s="1">
        <v>597</v>
      </c>
      <c r="B14">
        <v>10.21415331176536</v>
      </c>
      <c r="C14">
        <v>49.190573980094847</v>
      </c>
      <c r="D14">
        <v>13.70586099518192</v>
      </c>
      <c r="E14">
        <v>4.1871643946439043</v>
      </c>
      <c r="F14">
        <v>1.140050580348597</v>
      </c>
      <c r="G14">
        <v>9.6344230264672834</v>
      </c>
      <c r="H14">
        <v>7.9431161405474988</v>
      </c>
      <c r="I14">
        <v>14.198752908312899</v>
      </c>
      <c r="J14">
        <v>1042.0575719088761</v>
      </c>
      <c r="K14">
        <v>2.3715348905221498</v>
      </c>
      <c r="L14">
        <v>1.374327185288701E-6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57.505046895813237</v>
      </c>
      <c r="AA14">
        <v>16.608786405378279</v>
      </c>
      <c r="AB14">
        <v>16.56155871149112</v>
      </c>
      <c r="AC14">
        <v>19.792732660707181</v>
      </c>
      <c r="AD14">
        <v>12</v>
      </c>
    </row>
    <row r="15" spans="1:30" x14ac:dyDescent="0.25">
      <c r="A15" s="1">
        <v>2513</v>
      </c>
      <c r="B15">
        <v>2.1598423208743229</v>
      </c>
      <c r="C15">
        <v>57.360047793938037</v>
      </c>
      <c r="D15">
        <v>6.886644245456182</v>
      </c>
      <c r="E15">
        <v>2.786500026121622</v>
      </c>
      <c r="F15">
        <v>4.6788031783644231</v>
      </c>
      <c r="G15">
        <v>17.59717040863929</v>
      </c>
      <c r="H15">
        <v>7.2062556487876241</v>
      </c>
      <c r="I15">
        <v>3.484521459514728</v>
      </c>
      <c r="J15">
        <v>1039.8624374398489</v>
      </c>
      <c r="K15">
        <v>3.3811431191574668</v>
      </c>
      <c r="L15">
        <v>7.8186033463960295E-5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54.833235960158532</v>
      </c>
      <c r="AA15">
        <v>17.561823593100559</v>
      </c>
      <c r="AB15">
        <v>17.473475448851421</v>
      </c>
      <c r="AC15">
        <v>2.5628737001746198</v>
      </c>
      <c r="AD15">
        <v>13</v>
      </c>
    </row>
    <row r="16" spans="1:30" x14ac:dyDescent="0.25">
      <c r="A16" s="1">
        <v>2678</v>
      </c>
      <c r="B16">
        <v>2.4323977924043731</v>
      </c>
      <c r="C16">
        <v>57.360049224951418</v>
      </c>
      <c r="D16">
        <v>6.8866248862254391</v>
      </c>
      <c r="E16">
        <v>2.786478295609875</v>
      </c>
      <c r="F16">
        <v>4.6788054530995113</v>
      </c>
      <c r="G16">
        <v>17.59713455168589</v>
      </c>
      <c r="H16">
        <v>7.2063156552637722</v>
      </c>
      <c r="I16">
        <v>3.484511121815252</v>
      </c>
      <c r="J16">
        <v>1040.2855613270381</v>
      </c>
      <c r="K16">
        <v>0.17380343640947371</v>
      </c>
      <c r="L16">
        <v>4.6874919894674023E-5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43.048770659745259</v>
      </c>
      <c r="AA16">
        <v>9.8916830863827538</v>
      </c>
      <c r="AB16">
        <v>26.120514388273921</v>
      </c>
      <c r="AC16">
        <v>4.0518414096817062E-4</v>
      </c>
      <c r="AD16">
        <v>14</v>
      </c>
    </row>
    <row r="17" spans="1:30" x14ac:dyDescent="0.25">
      <c r="A17" s="1">
        <v>2532</v>
      </c>
      <c r="B17">
        <v>0.737291119698535</v>
      </c>
      <c r="C17">
        <v>57.360049924407107</v>
      </c>
      <c r="D17">
        <v>6.8867368607221744</v>
      </c>
      <c r="E17">
        <v>2.7864907008770752</v>
      </c>
      <c r="F17">
        <v>4.6787241886036526</v>
      </c>
      <c r="G17">
        <v>17.5971552923933</v>
      </c>
      <c r="H17">
        <v>7.2063833902305667</v>
      </c>
      <c r="I17">
        <v>3.484543370936009</v>
      </c>
      <c r="J17">
        <v>1039.416685396621</v>
      </c>
      <c r="K17">
        <v>1.7489378994575879</v>
      </c>
      <c r="L17">
        <v>4.8300335000243883E-5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52.462145249081388</v>
      </c>
      <c r="AA17">
        <v>16.289265026496722</v>
      </c>
      <c r="AB17">
        <v>20.810266511371189</v>
      </c>
      <c r="AC17">
        <v>3.3190456699621881E-2</v>
      </c>
      <c r="AD17">
        <v>15</v>
      </c>
    </row>
    <row r="18" spans="1:30" x14ac:dyDescent="0.25">
      <c r="A18" s="1">
        <v>544</v>
      </c>
      <c r="B18">
        <v>14.88663400933652</v>
      </c>
      <c r="C18">
        <v>49.190572176534992</v>
      </c>
      <c r="D18">
        <v>13.705841025087331</v>
      </c>
      <c r="E18">
        <v>4.1871720416214817</v>
      </c>
      <c r="F18">
        <v>1.140049055849826</v>
      </c>
      <c r="G18">
        <v>9.6345293972319563</v>
      </c>
      <c r="H18">
        <v>7.9431314845875196</v>
      </c>
      <c r="I18">
        <v>14.198750751596689</v>
      </c>
      <c r="J18">
        <v>1042.496764585838</v>
      </c>
      <c r="K18">
        <v>0.94188337760369278</v>
      </c>
      <c r="L18">
        <v>4.4016353522812471E-5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49.298627320920801</v>
      </c>
      <c r="AA18">
        <v>8.981748046592358</v>
      </c>
      <c r="AB18">
        <v>20.00985880485986</v>
      </c>
      <c r="AC18">
        <v>11.67152959776428</v>
      </c>
      <c r="AD18">
        <v>16</v>
      </c>
    </row>
    <row r="19" spans="1:30" x14ac:dyDescent="0.25">
      <c r="A19" s="1">
        <v>1016</v>
      </c>
      <c r="B19">
        <v>0.76114562370145811</v>
      </c>
      <c r="C19">
        <v>44.781987732300763</v>
      </c>
      <c r="D19">
        <v>6.7521200426324182</v>
      </c>
      <c r="E19">
        <v>5.7227443023767768E-2</v>
      </c>
      <c r="F19">
        <v>1.8849678052332539</v>
      </c>
      <c r="G19">
        <v>37.593370510028848</v>
      </c>
      <c r="H19">
        <v>7.2773964098878636</v>
      </c>
      <c r="I19">
        <v>1.652930485969732</v>
      </c>
      <c r="J19">
        <v>1039.778512960238</v>
      </c>
      <c r="K19">
        <v>0.1361324889212924</v>
      </c>
      <c r="L19">
        <v>3.5708936033940317E-5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43.256657686572957</v>
      </c>
      <c r="AA19">
        <v>6.3196801111165737</v>
      </c>
      <c r="AB19">
        <v>35.69931129918416</v>
      </c>
      <c r="AC19">
        <v>1.551720838815448</v>
      </c>
      <c r="AD19">
        <v>17</v>
      </c>
    </row>
    <row r="20" spans="1:30" x14ac:dyDescent="0.25">
      <c r="A20" s="1">
        <v>1812</v>
      </c>
      <c r="B20">
        <v>2.12891845191194</v>
      </c>
      <c r="C20">
        <v>62.567158139643041</v>
      </c>
      <c r="D20">
        <v>7.7782896350065354</v>
      </c>
      <c r="E20">
        <v>2.1986161076645541</v>
      </c>
      <c r="F20">
        <v>1.8250963776258129</v>
      </c>
      <c r="G20">
        <v>8.810064639830383</v>
      </c>
      <c r="H20">
        <v>11.13492204806048</v>
      </c>
      <c r="I20">
        <v>5.6858028182826539</v>
      </c>
      <c r="J20">
        <v>1039.537456761454</v>
      </c>
      <c r="K20">
        <v>2.3715733759234352</v>
      </c>
      <c r="L20">
        <v>2.5312152354740539E-5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53.967160823464752</v>
      </c>
      <c r="AA20">
        <v>14.0113431150801</v>
      </c>
      <c r="AB20">
        <v>18.16940114845994</v>
      </c>
      <c r="AC20">
        <v>11.86929893702038</v>
      </c>
      <c r="AD20">
        <v>18</v>
      </c>
    </row>
    <row r="21" spans="1:30" x14ac:dyDescent="0.25">
      <c r="A21" s="1">
        <v>1621</v>
      </c>
      <c r="B21">
        <v>3.6668654864303489</v>
      </c>
      <c r="C21">
        <v>62.567158139643041</v>
      </c>
      <c r="D21">
        <v>7.7783018791371781</v>
      </c>
      <c r="E21">
        <v>2.198653253864491</v>
      </c>
      <c r="F21">
        <v>1.8250963507795459</v>
      </c>
      <c r="G21">
        <v>8.8100720603886842</v>
      </c>
      <c r="H21">
        <v>11.13492186874522</v>
      </c>
      <c r="I21">
        <v>5.6858603540084447</v>
      </c>
      <c r="J21">
        <v>1037.183303676504</v>
      </c>
      <c r="K21">
        <v>3.982813062344547</v>
      </c>
      <c r="L21">
        <v>1.323728899387505E-5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48.131324036553607</v>
      </c>
      <c r="AA21">
        <v>17.615368807895688</v>
      </c>
      <c r="AB21">
        <v>12.678626675386781</v>
      </c>
      <c r="AC21">
        <v>3.0218054292349239E-3</v>
      </c>
      <c r="AD21">
        <v>19</v>
      </c>
    </row>
    <row r="22" spans="1:30" x14ac:dyDescent="0.25">
      <c r="A22" s="1">
        <v>574</v>
      </c>
      <c r="B22">
        <v>11.76043754045463</v>
      </c>
      <c r="C22">
        <v>49.190571638218117</v>
      </c>
      <c r="D22">
        <v>13.70586126015063</v>
      </c>
      <c r="E22">
        <v>4.187178503197968</v>
      </c>
      <c r="F22">
        <v>1.1400491583284409</v>
      </c>
      <c r="G22">
        <v>9.634423081159639</v>
      </c>
      <c r="H22">
        <v>7.9431273050111848</v>
      </c>
      <c r="I22">
        <v>14.198752906272169</v>
      </c>
      <c r="J22">
        <v>1040.169805834958</v>
      </c>
      <c r="K22">
        <v>3.703160736397805</v>
      </c>
      <c r="L22">
        <v>1.289437685805484E-6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57.687279623897943</v>
      </c>
      <c r="AA22">
        <v>18.251231217615601</v>
      </c>
      <c r="AB22">
        <v>14.21755525059913</v>
      </c>
      <c r="AC22">
        <v>7.3562205791647983</v>
      </c>
      <c r="AD22">
        <v>20</v>
      </c>
    </row>
    <row r="23" spans="1:30" x14ac:dyDescent="0.25">
      <c r="A23" s="1">
        <v>921</v>
      </c>
      <c r="B23">
        <v>1.954069076782291</v>
      </c>
      <c r="C23">
        <v>44.781988764129459</v>
      </c>
      <c r="D23">
        <v>6.7521179939939646</v>
      </c>
      <c r="E23">
        <v>5.7151270288170998E-2</v>
      </c>
      <c r="F23">
        <v>1.884969499219596</v>
      </c>
      <c r="G23">
        <v>37.593368824600368</v>
      </c>
      <c r="H23">
        <v>7.2773964443340082</v>
      </c>
      <c r="I23">
        <v>1.6529567935792</v>
      </c>
      <c r="J23">
        <v>1039.437999945108</v>
      </c>
      <c r="K23">
        <v>0.14355075475055609</v>
      </c>
      <c r="L23">
        <v>4.1477637269494312E-5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43.358048436477368</v>
      </c>
      <c r="AA23">
        <v>5.4893024426579657</v>
      </c>
      <c r="AB23">
        <v>35.566833447112522</v>
      </c>
      <c r="AC23">
        <v>6.4252809749355606</v>
      </c>
      <c r="AD23">
        <v>20</v>
      </c>
    </row>
    <row r="24" spans="1:30" x14ac:dyDescent="0.25">
      <c r="A24" s="1">
        <v>593</v>
      </c>
      <c r="B24">
        <v>17.40647384337694</v>
      </c>
      <c r="C24">
        <v>49.190616461832839</v>
      </c>
      <c r="D24">
        <v>13.705863467229531</v>
      </c>
      <c r="E24">
        <v>4.1871822240877643</v>
      </c>
      <c r="F24">
        <v>1.140051055283916</v>
      </c>
      <c r="G24">
        <v>9.6344200420995598</v>
      </c>
      <c r="H24">
        <v>7.9430454233484911</v>
      </c>
      <c r="I24">
        <v>14.198755104382091</v>
      </c>
      <c r="J24">
        <v>1039.6814438184019</v>
      </c>
      <c r="K24">
        <v>3.570922633212017</v>
      </c>
      <c r="L24">
        <v>2.561738483469991E-5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56.029421941562987</v>
      </c>
      <c r="AA24">
        <v>17.138806014371319</v>
      </c>
      <c r="AB24">
        <v>15.47525059337303</v>
      </c>
      <c r="AC24">
        <v>4.4590274224452937</v>
      </c>
      <c r="AD24">
        <v>22</v>
      </c>
    </row>
    <row r="25" spans="1:30" x14ac:dyDescent="0.25">
      <c r="A25" s="1">
        <v>923</v>
      </c>
      <c r="B25">
        <v>2.0847706795317298</v>
      </c>
      <c r="C25">
        <v>44.781983966266367</v>
      </c>
      <c r="D25">
        <v>6.7521718874267478</v>
      </c>
      <c r="E25">
        <v>5.7193666428105902E-2</v>
      </c>
      <c r="F25">
        <v>1.8850080861795739</v>
      </c>
      <c r="G25">
        <v>37.593373897425103</v>
      </c>
      <c r="H25">
        <v>7.2774033859315788</v>
      </c>
      <c r="I25">
        <v>1.652931021439787</v>
      </c>
      <c r="J25">
        <v>1039.5191367701859</v>
      </c>
      <c r="K25">
        <v>3.9970497156877141</v>
      </c>
      <c r="L25">
        <v>8.2415926237411642E-5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53.798649752089361</v>
      </c>
      <c r="AA25">
        <v>16.803316400621689</v>
      </c>
      <c r="AB25">
        <v>21.854809401523489</v>
      </c>
      <c r="AC25">
        <v>1.476297334443891</v>
      </c>
      <c r="AD25">
        <v>22</v>
      </c>
    </row>
    <row r="26" spans="1:30" x14ac:dyDescent="0.25">
      <c r="A26" s="1">
        <v>2305</v>
      </c>
      <c r="B26">
        <v>2.1598423208743229</v>
      </c>
      <c r="C26">
        <v>57.360031275350813</v>
      </c>
      <c r="D26">
        <v>6.8866448687757327</v>
      </c>
      <c r="E26">
        <v>2.7866760030785191</v>
      </c>
      <c r="F26">
        <v>4.6787615484206562</v>
      </c>
      <c r="G26">
        <v>17.59714835075907</v>
      </c>
      <c r="H26">
        <v>7.2062535740565439</v>
      </c>
      <c r="I26">
        <v>3.484521217961309</v>
      </c>
      <c r="J26">
        <v>1039.8624374398489</v>
      </c>
      <c r="K26">
        <v>3.3968551860167882</v>
      </c>
      <c r="L26">
        <v>5.2520914076583188E-5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54.833235960158532</v>
      </c>
      <c r="AA26">
        <v>17.5277627498436</v>
      </c>
      <c r="AB26">
        <v>17.490871900301521</v>
      </c>
      <c r="AC26">
        <v>2.596710370985285</v>
      </c>
      <c r="AD26">
        <v>24</v>
      </c>
    </row>
    <row r="27" spans="1:30" x14ac:dyDescent="0.25">
      <c r="A27" s="1">
        <v>541</v>
      </c>
      <c r="B27">
        <v>39.626281580965284</v>
      </c>
      <c r="C27">
        <v>49.190616226125861</v>
      </c>
      <c r="D27">
        <v>13.705859242619381</v>
      </c>
      <c r="E27">
        <v>4.1871893325654561</v>
      </c>
      <c r="F27">
        <v>1.140048786729225</v>
      </c>
      <c r="G27">
        <v>9.6344079190570326</v>
      </c>
      <c r="H27">
        <v>7.9431254801039168</v>
      </c>
      <c r="I27">
        <v>14.1987543504051</v>
      </c>
      <c r="J27">
        <v>998.59349419417958</v>
      </c>
      <c r="K27">
        <v>2.3081433388074561</v>
      </c>
      <c r="L27">
        <v>2.734654766465605E-6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54.812713635165778</v>
      </c>
      <c r="AA27">
        <v>16.550451411501999</v>
      </c>
      <c r="AB27">
        <v>14.128697098509949</v>
      </c>
      <c r="AC27">
        <v>43.28549598664452</v>
      </c>
      <c r="AD27">
        <v>25</v>
      </c>
    </row>
    <row r="28" spans="1:30" x14ac:dyDescent="0.25">
      <c r="A28" s="1">
        <v>926</v>
      </c>
      <c r="B28">
        <v>1.2658628801996279</v>
      </c>
      <c r="C28">
        <v>44.78198314300765</v>
      </c>
      <c r="D28">
        <v>6.752150858937279</v>
      </c>
      <c r="E28">
        <v>5.7212889523417007E-2</v>
      </c>
      <c r="F28">
        <v>1.884919276875118</v>
      </c>
      <c r="G28">
        <v>37.59336883156373</v>
      </c>
      <c r="H28">
        <v>7.2773964502052282</v>
      </c>
      <c r="I28">
        <v>1.6529314422320329</v>
      </c>
      <c r="J28">
        <v>1039.545803021465</v>
      </c>
      <c r="K28">
        <v>0.36638450201974643</v>
      </c>
      <c r="L28">
        <v>7.704195682079402E-5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42.141623397056321</v>
      </c>
      <c r="AA28">
        <v>8.0712112851087294</v>
      </c>
      <c r="AB28">
        <v>36.089449253111113</v>
      </c>
      <c r="AC28">
        <v>0.37405070924066952</v>
      </c>
      <c r="AD28">
        <v>25</v>
      </c>
    </row>
    <row r="29" spans="1:30" x14ac:dyDescent="0.25">
      <c r="A29" s="1">
        <v>1995</v>
      </c>
      <c r="B29">
        <v>2.0690743147226458</v>
      </c>
      <c r="C29">
        <v>62.567158139643041</v>
      </c>
      <c r="D29">
        <v>7.778281538849015</v>
      </c>
      <c r="E29">
        <v>2.1986435506846091</v>
      </c>
      <c r="F29">
        <v>1.8250959954920341</v>
      </c>
      <c r="G29">
        <v>8.8100773300137494</v>
      </c>
      <c r="H29">
        <v>11.13492175861218</v>
      </c>
      <c r="I29">
        <v>5.6858053413704921</v>
      </c>
      <c r="J29">
        <v>1042.3845710900871</v>
      </c>
      <c r="K29">
        <v>3.0753280048607881</v>
      </c>
      <c r="L29">
        <v>2.5735493084487039E-5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54.121646210827478</v>
      </c>
      <c r="AA29">
        <v>14.34691334473413</v>
      </c>
      <c r="AB29">
        <v>18.47948371699222</v>
      </c>
      <c r="AC29">
        <v>6.5313776677342164</v>
      </c>
      <c r="AD29">
        <v>27</v>
      </c>
    </row>
    <row r="30" spans="1:30" x14ac:dyDescent="0.25">
      <c r="A30" s="1">
        <v>2031</v>
      </c>
      <c r="B30">
        <v>2.1598423208743229</v>
      </c>
      <c r="C30">
        <v>57.360031275350813</v>
      </c>
      <c r="D30">
        <v>6.8866448730449878</v>
      </c>
      <c r="E30">
        <v>2.786670137106384</v>
      </c>
      <c r="F30">
        <v>4.6788031783644231</v>
      </c>
      <c r="G30">
        <v>17.597160132584431</v>
      </c>
      <c r="H30">
        <v>7.2062556487876241</v>
      </c>
      <c r="I30">
        <v>3.484521217961309</v>
      </c>
      <c r="J30">
        <v>1039.8624374398489</v>
      </c>
      <c r="K30">
        <v>3.3811431191574668</v>
      </c>
      <c r="L30">
        <v>7.8186033463960295E-5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54.833235960158532</v>
      </c>
      <c r="AA30">
        <v>17.5277627498436</v>
      </c>
      <c r="AB30">
        <v>17.490871900301521</v>
      </c>
      <c r="AC30">
        <v>2.596710370985285</v>
      </c>
      <c r="AD30">
        <v>28</v>
      </c>
    </row>
    <row r="31" spans="1:30" x14ac:dyDescent="0.25">
      <c r="A31" s="1">
        <v>1672</v>
      </c>
      <c r="B31">
        <v>8.8387940784282648</v>
      </c>
      <c r="C31">
        <v>62.567158139643041</v>
      </c>
      <c r="D31">
        <v>7.778284628920316</v>
      </c>
      <c r="E31">
        <v>2.198645432911551</v>
      </c>
      <c r="F31">
        <v>1.8250959574093819</v>
      </c>
      <c r="G31">
        <v>8.8100769440901701</v>
      </c>
      <c r="H31">
        <v>11.13492274311241</v>
      </c>
      <c r="I31">
        <v>5.685778123663721</v>
      </c>
      <c r="J31">
        <v>1039.8273076740361</v>
      </c>
      <c r="K31">
        <v>0.92461949646387975</v>
      </c>
      <c r="L31">
        <v>1.20824600084532E-5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45.304736968899412</v>
      </c>
      <c r="AA31">
        <v>9.3627037105558841</v>
      </c>
      <c r="AB31">
        <v>19.406625485653539</v>
      </c>
      <c r="AC31">
        <v>0.75143303293616193</v>
      </c>
      <c r="AD31">
        <v>29</v>
      </c>
    </row>
    <row r="32" spans="1:30" x14ac:dyDescent="0.25">
      <c r="A32" s="1">
        <v>496</v>
      </c>
      <c r="B32">
        <v>14.751896713905611</v>
      </c>
      <c r="C32">
        <v>49.190571651897912</v>
      </c>
      <c r="D32">
        <v>13.70584189911435</v>
      </c>
      <c r="E32">
        <v>4.1871783162698533</v>
      </c>
      <c r="F32">
        <v>1.140050587742552</v>
      </c>
      <c r="G32">
        <v>9.6344164311216129</v>
      </c>
      <c r="H32">
        <v>7.9431307864795553</v>
      </c>
      <c r="I32">
        <v>14.198755358541559</v>
      </c>
      <c r="J32">
        <v>1042.136399659249</v>
      </c>
      <c r="K32">
        <v>0.88667415988640741</v>
      </c>
      <c r="L32">
        <v>4.9993157969592418E-8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0</v>
      </c>
      <c r="W32">
        <v>0</v>
      </c>
      <c r="X32">
        <v>1</v>
      </c>
      <c r="Y32">
        <v>0</v>
      </c>
      <c r="Z32">
        <v>44.780668492181171</v>
      </c>
      <c r="AA32">
        <v>7.5646398885173491</v>
      </c>
      <c r="AB32">
        <v>20.472624335426332</v>
      </c>
      <c r="AC32">
        <v>11.67152959776428</v>
      </c>
      <c r="AD32">
        <v>30</v>
      </c>
    </row>
    <row r="33" spans="1:30" x14ac:dyDescent="0.25">
      <c r="A33" s="1">
        <v>505</v>
      </c>
      <c r="B33">
        <v>17.40647384337694</v>
      </c>
      <c r="C33">
        <v>49.190616461832839</v>
      </c>
      <c r="D33">
        <v>13.705863467229531</v>
      </c>
      <c r="E33">
        <v>4.1871835650049833</v>
      </c>
      <c r="F33">
        <v>1.1400509526009659</v>
      </c>
      <c r="G33">
        <v>9.634422383095389</v>
      </c>
      <c r="H33">
        <v>7.9430454233484911</v>
      </c>
      <c r="I33">
        <v>14.19875508961351</v>
      </c>
      <c r="J33">
        <v>1042.7207793290411</v>
      </c>
      <c r="K33">
        <v>3.570922633212017</v>
      </c>
      <c r="L33">
        <v>2.561738483469991E-5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57.554259379066892</v>
      </c>
      <c r="AA33">
        <v>18.571882720269009</v>
      </c>
      <c r="AB33">
        <v>13.91702262637088</v>
      </c>
      <c r="AC33">
        <v>6.0087892244807772</v>
      </c>
      <c r="AD33">
        <v>31</v>
      </c>
    </row>
    <row r="34" spans="1:30" x14ac:dyDescent="0.25">
      <c r="A34" s="1">
        <v>1139</v>
      </c>
      <c r="B34">
        <v>2.114562167296191</v>
      </c>
      <c r="C34">
        <v>44.781972342429498</v>
      </c>
      <c r="D34">
        <v>6.7521737813039611</v>
      </c>
      <c r="E34">
        <v>5.7153712722213208E-2</v>
      </c>
      <c r="F34">
        <v>1.884970768845845</v>
      </c>
      <c r="G34">
        <v>37.593369242037816</v>
      </c>
      <c r="H34">
        <v>7.2773990807423869</v>
      </c>
      <c r="I34">
        <v>1.6529547206879081</v>
      </c>
      <c r="J34">
        <v>1039.88678950962</v>
      </c>
      <c r="K34">
        <v>0.98699938889157635</v>
      </c>
      <c r="L34">
        <v>6.8029181016595372E-5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48.879488601357757</v>
      </c>
      <c r="AA34">
        <v>9.4296714254188281</v>
      </c>
      <c r="AB34">
        <v>28.177018963203711</v>
      </c>
      <c r="AC34">
        <v>6.3319012522929796</v>
      </c>
      <c r="AD34">
        <v>32</v>
      </c>
    </row>
    <row r="35" spans="1:30" x14ac:dyDescent="0.25">
      <c r="A35" s="1">
        <v>460</v>
      </c>
      <c r="B35">
        <v>9.11938214450063</v>
      </c>
      <c r="C35">
        <v>49.19062137879834</v>
      </c>
      <c r="D35">
        <v>13.705861191116499</v>
      </c>
      <c r="E35">
        <v>4.1870124431842246</v>
      </c>
      <c r="F35">
        <v>1.1400493296548611</v>
      </c>
      <c r="G35">
        <v>9.6346323043470026</v>
      </c>
      <c r="H35">
        <v>7.9431334958213764</v>
      </c>
      <c r="I35">
        <v>14.19875581609505</v>
      </c>
      <c r="J35">
        <v>1047.274537362988</v>
      </c>
      <c r="K35">
        <v>3.6455894553061978</v>
      </c>
      <c r="L35">
        <v>2.1617728643110651E-5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57.773858517482488</v>
      </c>
      <c r="AA35">
        <v>19.445773036067109</v>
      </c>
      <c r="AB35">
        <v>13.9664191704871</v>
      </c>
      <c r="AC35">
        <v>10.35275492889571</v>
      </c>
      <c r="AD35">
        <v>33</v>
      </c>
    </row>
    <row r="36" spans="1:30" x14ac:dyDescent="0.25">
      <c r="A36" s="1">
        <v>1010</v>
      </c>
      <c r="B36">
        <v>1.9332488886211801</v>
      </c>
      <c r="C36">
        <v>44.781977750746009</v>
      </c>
      <c r="D36">
        <v>6.7521792616296166</v>
      </c>
      <c r="E36">
        <v>5.7158687482042801E-2</v>
      </c>
      <c r="F36">
        <v>1.884959410381601</v>
      </c>
      <c r="G36">
        <v>37.593370499202322</v>
      </c>
      <c r="H36">
        <v>7.2774001285923182</v>
      </c>
      <c r="I36">
        <v>1.6529546134350199</v>
      </c>
      <c r="J36">
        <v>1039.7713204021809</v>
      </c>
      <c r="K36">
        <v>1.7380503660190609</v>
      </c>
      <c r="L36">
        <v>1.630055992050908E-5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51.382254417452842</v>
      </c>
      <c r="AA36">
        <v>12.55019774299749</v>
      </c>
      <c r="AB36">
        <v>25.071251049448112</v>
      </c>
      <c r="AC36">
        <v>12.07177203861505</v>
      </c>
      <c r="AD36">
        <v>34</v>
      </c>
    </row>
    <row r="37" spans="1:30" x14ac:dyDescent="0.25">
      <c r="A37" s="1">
        <v>1968</v>
      </c>
      <c r="B37">
        <v>2.055311826850986</v>
      </c>
      <c r="C37">
        <v>62.567158139643041</v>
      </c>
      <c r="D37">
        <v>7.778298885607974</v>
      </c>
      <c r="E37">
        <v>2.1986502615872818</v>
      </c>
      <c r="F37">
        <v>1.8250964036442059</v>
      </c>
      <c r="G37">
        <v>8.810072479567177</v>
      </c>
      <c r="H37">
        <v>11.13492229044634</v>
      </c>
      <c r="I37">
        <v>5.685779008346759</v>
      </c>
      <c r="J37">
        <v>1041.877872652344</v>
      </c>
      <c r="K37">
        <v>1.8918499606561869</v>
      </c>
      <c r="L37">
        <v>4.9113182807513643E-5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52.484149180171592</v>
      </c>
      <c r="AA37">
        <v>13.30485357877728</v>
      </c>
      <c r="AB37">
        <v>18.709657650056279</v>
      </c>
      <c r="AC37">
        <v>5.7419769387503106</v>
      </c>
      <c r="AD37">
        <v>35</v>
      </c>
    </row>
    <row r="38" spans="1:30" x14ac:dyDescent="0.25">
      <c r="A38" s="1">
        <v>2885</v>
      </c>
      <c r="B38">
        <v>4.3569098911482218</v>
      </c>
      <c r="C38">
        <v>57.360048143296503</v>
      </c>
      <c r="D38">
        <v>6.8866468957986271</v>
      </c>
      <c r="E38">
        <v>2.7866393858966512</v>
      </c>
      <c r="F38">
        <v>4.6788001626675326</v>
      </c>
      <c r="G38">
        <v>17.597146167806031</v>
      </c>
      <c r="H38">
        <v>7.2062412956927577</v>
      </c>
      <c r="I38">
        <v>3.4845094802058889</v>
      </c>
      <c r="J38">
        <v>1040.300054427141</v>
      </c>
      <c r="K38">
        <v>3.3562237029772151</v>
      </c>
      <c r="L38">
        <v>1.6444989732335961E-6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54.455339359693951</v>
      </c>
      <c r="AA38">
        <v>17.130773771188181</v>
      </c>
      <c r="AB38">
        <v>13.744169755952781</v>
      </c>
      <c r="AC38">
        <v>9.5208842672845364</v>
      </c>
      <c r="AD38">
        <v>36</v>
      </c>
    </row>
    <row r="39" spans="1:30" x14ac:dyDescent="0.25">
      <c r="A39" s="1">
        <v>2538</v>
      </c>
      <c r="B39">
        <v>1.5987425385231431</v>
      </c>
      <c r="C39">
        <v>57.36002816693847</v>
      </c>
      <c r="D39">
        <v>6.8866473197582163</v>
      </c>
      <c r="E39">
        <v>2.7864820107606372</v>
      </c>
      <c r="F39">
        <v>4.6787235043772419</v>
      </c>
      <c r="G39">
        <v>17.597134868312221</v>
      </c>
      <c r="H39">
        <v>7.2063794093970133</v>
      </c>
      <c r="I39">
        <v>3.4845212524800599</v>
      </c>
      <c r="J39">
        <v>1041.495179821007</v>
      </c>
      <c r="K39">
        <v>1.699159777419923</v>
      </c>
      <c r="L39">
        <v>8.6019740136375647E-6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52.567225735746277</v>
      </c>
      <c r="AA39">
        <v>16.524296378628261</v>
      </c>
      <c r="AB39">
        <v>19.775933645362841</v>
      </c>
      <c r="AC39">
        <v>7.4735886242051228E-2</v>
      </c>
      <c r="AD39">
        <v>37</v>
      </c>
    </row>
    <row r="40" spans="1:30" x14ac:dyDescent="0.25">
      <c r="A40" s="1">
        <v>1657</v>
      </c>
      <c r="B40">
        <v>0.67598572512798716</v>
      </c>
      <c r="C40">
        <v>62.567158139643041</v>
      </c>
      <c r="D40">
        <v>7.7782879280644597</v>
      </c>
      <c r="E40">
        <v>2.198614291945038</v>
      </c>
      <c r="F40">
        <v>1.8250959791957331</v>
      </c>
      <c r="G40">
        <v>8.8100722625899195</v>
      </c>
      <c r="H40">
        <v>11.1349218766492</v>
      </c>
      <c r="I40">
        <v>5.6857747313244147</v>
      </c>
      <c r="J40">
        <v>1039.060752601303</v>
      </c>
      <c r="K40">
        <v>2.6781027269040898</v>
      </c>
      <c r="L40">
        <v>3.4278133019905088E-5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53.332912037000298</v>
      </c>
      <c r="AA40">
        <v>14.922917417073091</v>
      </c>
      <c r="AB40">
        <v>19.719152596810972</v>
      </c>
      <c r="AC40">
        <v>0.52436666542190857</v>
      </c>
      <c r="AD40">
        <v>38</v>
      </c>
    </row>
    <row r="41" spans="1:30" x14ac:dyDescent="0.25">
      <c r="A41" s="1">
        <v>1058</v>
      </c>
      <c r="B41">
        <v>1.925767699869662</v>
      </c>
      <c r="C41">
        <v>44.781979304898293</v>
      </c>
      <c r="D41">
        <v>6.7521327958934361</v>
      </c>
      <c r="E41">
        <v>5.7206825003333538E-2</v>
      </c>
      <c r="F41">
        <v>1.884967900193929</v>
      </c>
      <c r="G41">
        <v>37.593379467916442</v>
      </c>
      <c r="H41">
        <v>7.2774014082197001</v>
      </c>
      <c r="I41">
        <v>1.652944527177717</v>
      </c>
      <c r="J41">
        <v>1039.757409092666</v>
      </c>
      <c r="K41">
        <v>1.396120361557494</v>
      </c>
      <c r="L41">
        <v>2.8457354869129459E-5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48.777595880555687</v>
      </c>
      <c r="AA41">
        <v>10.648795083806061</v>
      </c>
      <c r="AB41">
        <v>25.221752404414339</v>
      </c>
      <c r="AC41">
        <v>0.84020258329068054</v>
      </c>
      <c r="AD41">
        <v>39</v>
      </c>
    </row>
    <row r="42" spans="1:30" x14ac:dyDescent="0.25">
      <c r="A42" s="1">
        <v>1722</v>
      </c>
      <c r="B42">
        <v>0.9382851143413814</v>
      </c>
      <c r="C42">
        <v>62.567158139643041</v>
      </c>
      <c r="D42">
        <v>7.7783001930027664</v>
      </c>
      <c r="E42">
        <v>2.1986531990716429</v>
      </c>
      <c r="F42">
        <v>1.8250963948964241</v>
      </c>
      <c r="G42">
        <v>8.8100726491287489</v>
      </c>
      <c r="H42">
        <v>11.134922374762599</v>
      </c>
      <c r="I42">
        <v>5.6857698487566273</v>
      </c>
      <c r="J42">
        <v>1040.790377873886</v>
      </c>
      <c r="K42">
        <v>1.8721166620044689</v>
      </c>
      <c r="L42">
        <v>5.1193350212341849E-5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52.264272965144812</v>
      </c>
      <c r="AA42">
        <v>13.74761687452955</v>
      </c>
      <c r="AB42">
        <v>20.158935945825359</v>
      </c>
      <c r="AC42">
        <v>0.70375573565348437</v>
      </c>
      <c r="AD42">
        <v>39</v>
      </c>
    </row>
    <row r="43" spans="1:30" x14ac:dyDescent="0.25">
      <c r="A43" s="1">
        <v>1798</v>
      </c>
      <c r="B43">
        <v>2.4283232676061011</v>
      </c>
      <c r="C43">
        <v>62.567158139643041</v>
      </c>
      <c r="D43">
        <v>7.778298592139917</v>
      </c>
      <c r="E43">
        <v>2.1986200874395911</v>
      </c>
      <c r="F43">
        <v>1.8250960050950471</v>
      </c>
      <c r="G43">
        <v>8.8100769076179404</v>
      </c>
      <c r="H43">
        <v>11.134922680256549</v>
      </c>
      <c r="I43">
        <v>5.6858032731693147</v>
      </c>
      <c r="J43">
        <v>1039.477472632308</v>
      </c>
      <c r="K43">
        <v>8.0481738654024082E-3</v>
      </c>
      <c r="L43">
        <v>5.1639068066702683E-5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42.687081311743327</v>
      </c>
      <c r="AA43">
        <v>7.0128792335872667</v>
      </c>
      <c r="AB43">
        <v>24.836494956045581</v>
      </c>
      <c r="AC43">
        <v>0.43799737712966441</v>
      </c>
      <c r="AD43">
        <v>41</v>
      </c>
    </row>
    <row r="44" spans="1:30" x14ac:dyDescent="0.25">
      <c r="A44" s="1">
        <v>1072</v>
      </c>
      <c r="B44">
        <v>2.4558992084281468</v>
      </c>
      <c r="C44">
        <v>44.781981493854012</v>
      </c>
      <c r="D44">
        <v>6.7521752333262093</v>
      </c>
      <c r="E44">
        <v>5.719922417415621E-2</v>
      </c>
      <c r="F44">
        <v>1.8849238963163619</v>
      </c>
      <c r="G44">
        <v>37.59337350363208</v>
      </c>
      <c r="H44">
        <v>7.2773995571610621</v>
      </c>
      <c r="I44">
        <v>1.652951906874857</v>
      </c>
      <c r="J44">
        <v>1039.45160739723</v>
      </c>
      <c r="K44">
        <v>1.1627470300060849</v>
      </c>
      <c r="L44">
        <v>7.4768762345721679E-5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48.984769253001069</v>
      </c>
      <c r="AA44">
        <v>9.845595947508011</v>
      </c>
      <c r="AB44">
        <v>24.69796021582281</v>
      </c>
      <c r="AC44">
        <v>7.1823959796437249</v>
      </c>
      <c r="AD44">
        <v>42</v>
      </c>
    </row>
    <row r="45" spans="1:30" x14ac:dyDescent="0.25">
      <c r="A45" s="1">
        <v>1677</v>
      </c>
      <c r="B45">
        <v>2.5478625383233369</v>
      </c>
      <c r="C45">
        <v>62.567158139643041</v>
      </c>
      <c r="D45">
        <v>7.7782814211094511</v>
      </c>
      <c r="E45">
        <v>2.1986539460270951</v>
      </c>
      <c r="F45">
        <v>1.825096020368131</v>
      </c>
      <c r="G45">
        <v>8.8100775251490742</v>
      </c>
      <c r="H45">
        <v>11.13492231114169</v>
      </c>
      <c r="I45">
        <v>5.6858140741227361</v>
      </c>
      <c r="J45">
        <v>1039.4542846242889</v>
      </c>
      <c r="K45">
        <v>0.10767473360107679</v>
      </c>
      <c r="L45">
        <v>1.494124416905491E-6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36.670220449139478</v>
      </c>
      <c r="AA45">
        <v>6.8437207966825113</v>
      </c>
      <c r="AB45">
        <v>25.613921555466359</v>
      </c>
      <c r="AC45">
        <v>1.1372962919318801</v>
      </c>
      <c r="AD45">
        <v>43</v>
      </c>
    </row>
    <row r="46" spans="1:30" x14ac:dyDescent="0.25">
      <c r="A46" s="1">
        <v>1031</v>
      </c>
      <c r="B46">
        <v>1.9992849928952541</v>
      </c>
      <c r="C46">
        <v>44.781987185743667</v>
      </c>
      <c r="D46">
        <v>6.7521755588449697</v>
      </c>
      <c r="E46">
        <v>5.7212386952250893E-2</v>
      </c>
      <c r="F46">
        <v>1.88496963157494</v>
      </c>
      <c r="G46">
        <v>37.593370499597988</v>
      </c>
      <c r="H46">
        <v>7.2773959664337644</v>
      </c>
      <c r="I46">
        <v>1.6529311172231509</v>
      </c>
      <c r="J46">
        <v>1039.812431221821</v>
      </c>
      <c r="K46">
        <v>0.13613794815782609</v>
      </c>
      <c r="L46">
        <v>2.7263874407618259E-5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43.502053409069553</v>
      </c>
      <c r="AA46">
        <v>5.6389138145888733</v>
      </c>
      <c r="AB46">
        <v>35.549436995662418</v>
      </c>
      <c r="AC46">
        <v>5.0465661341047836</v>
      </c>
      <c r="AD46">
        <v>44</v>
      </c>
    </row>
    <row r="47" spans="1:30" x14ac:dyDescent="0.25">
      <c r="A47" s="1">
        <v>1048</v>
      </c>
      <c r="B47">
        <v>2.452819902814348</v>
      </c>
      <c r="C47">
        <v>44.781965141965529</v>
      </c>
      <c r="D47">
        <v>6.7521199358447186</v>
      </c>
      <c r="E47">
        <v>5.719922417415621E-2</v>
      </c>
      <c r="F47">
        <v>1.8849178106375539</v>
      </c>
      <c r="G47">
        <v>37.59337005753504</v>
      </c>
      <c r="H47">
        <v>7.2773995545193149</v>
      </c>
      <c r="I47">
        <v>1.6529520139102629</v>
      </c>
      <c r="J47">
        <v>1039.530012948002</v>
      </c>
      <c r="K47">
        <v>1.2472386378570059</v>
      </c>
      <c r="L47">
        <v>3.537220911610778E-7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49.07577472658275</v>
      </c>
      <c r="AA47">
        <v>11.150220127518351</v>
      </c>
      <c r="AB47">
        <v>24.269554437903139</v>
      </c>
      <c r="AC47">
        <v>10.667316866726241</v>
      </c>
      <c r="AD47">
        <v>45</v>
      </c>
    </row>
    <row r="48" spans="1:30" x14ac:dyDescent="0.25">
      <c r="A48" s="1">
        <v>1738</v>
      </c>
      <c r="B48">
        <v>2.4370176068867191</v>
      </c>
      <c r="C48">
        <v>62.567158139643041</v>
      </c>
      <c r="D48">
        <v>7.7783002507157288</v>
      </c>
      <c r="E48">
        <v>2.198651659030058</v>
      </c>
      <c r="F48">
        <v>1.825096914238123</v>
      </c>
      <c r="G48">
        <v>8.8100767508250541</v>
      </c>
      <c r="H48">
        <v>11.13492189256435</v>
      </c>
      <c r="I48">
        <v>5.6857698594126189</v>
      </c>
      <c r="J48">
        <v>1039.407983156229</v>
      </c>
      <c r="K48">
        <v>0.92549964468424883</v>
      </c>
      <c r="L48">
        <v>5.1197812339026657E-5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48.187734862621873</v>
      </c>
      <c r="AA48">
        <v>8.8142111557948066</v>
      </c>
      <c r="AB48">
        <v>17.10282916185367</v>
      </c>
      <c r="AC48">
        <v>2.0965043583906589</v>
      </c>
      <c r="AD48">
        <v>46</v>
      </c>
    </row>
    <row r="49" spans="1:30" x14ac:dyDescent="0.25">
      <c r="A49" s="1">
        <v>2521</v>
      </c>
      <c r="B49">
        <v>3.6670663752174271</v>
      </c>
      <c r="C49">
        <v>57.360046680381728</v>
      </c>
      <c r="D49">
        <v>6.8866650475077389</v>
      </c>
      <c r="E49">
        <v>2.7864906044038329</v>
      </c>
      <c r="F49">
        <v>4.6788099561696956</v>
      </c>
      <c r="G49">
        <v>17.597135151325951</v>
      </c>
      <c r="H49">
        <v>7.2063836154273897</v>
      </c>
      <c r="I49">
        <v>3.4845176625737762</v>
      </c>
      <c r="J49">
        <v>1020.99308716526</v>
      </c>
      <c r="K49">
        <v>0.89018119403257923</v>
      </c>
      <c r="L49">
        <v>1.1627880790780161E-5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35.503640147714378</v>
      </c>
      <c r="AA49">
        <v>13.742383103654751</v>
      </c>
      <c r="AB49">
        <v>16.940149674015998</v>
      </c>
      <c r="AC49">
        <v>6.8004292194709381E-5</v>
      </c>
      <c r="AD49">
        <v>47</v>
      </c>
    </row>
    <row r="50" spans="1:30" x14ac:dyDescent="0.25">
      <c r="A50" s="1">
        <v>1153</v>
      </c>
      <c r="B50">
        <v>2.4565465791770822</v>
      </c>
      <c r="C50">
        <v>44.781984514696873</v>
      </c>
      <c r="D50">
        <v>6.7521434484284253</v>
      </c>
      <c r="E50">
        <v>5.7196105934985593E-2</v>
      </c>
      <c r="F50">
        <v>1.884915911530616</v>
      </c>
      <c r="G50">
        <v>37.593374190713483</v>
      </c>
      <c r="H50">
        <v>7.2773961613966804</v>
      </c>
      <c r="I50">
        <v>1.652932467459949</v>
      </c>
      <c r="J50">
        <v>1039.703035738816</v>
      </c>
      <c r="K50">
        <v>1.197118367737263</v>
      </c>
      <c r="L50">
        <v>2.4625621715831699E-5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49.069687402381319</v>
      </c>
      <c r="AA50">
        <v>11.23395515076365</v>
      </c>
      <c r="AB50">
        <v>24.390938076225019</v>
      </c>
      <c r="AC50">
        <v>7.1823959796437249</v>
      </c>
      <c r="AD50">
        <v>48</v>
      </c>
    </row>
    <row r="51" spans="1:30" x14ac:dyDescent="0.25">
      <c r="A51" s="1">
        <v>1874</v>
      </c>
      <c r="B51">
        <v>8.4085180042822234</v>
      </c>
      <c r="C51">
        <v>62.567158139643041</v>
      </c>
      <c r="D51">
        <v>7.7783044476377317</v>
      </c>
      <c r="E51">
        <v>2.198619610555578</v>
      </c>
      <c r="F51">
        <v>1.8250959695324791</v>
      </c>
      <c r="G51">
        <v>8.8100726027754916</v>
      </c>
      <c r="H51">
        <v>11.13492263927005</v>
      </c>
      <c r="I51">
        <v>5.68577919902099</v>
      </c>
      <c r="J51">
        <v>1042.446640271897</v>
      </c>
      <c r="K51">
        <v>1.0738202173215909</v>
      </c>
      <c r="L51">
        <v>1.617153700919015E-6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45.304736968899412</v>
      </c>
      <c r="AA51">
        <v>12.045345576527961</v>
      </c>
      <c r="AB51">
        <v>18.759994018011259</v>
      </c>
      <c r="AC51">
        <v>2.5590172233198361E-2</v>
      </c>
      <c r="AD51">
        <v>49</v>
      </c>
    </row>
    <row r="52" spans="1:30" x14ac:dyDescent="0.25">
      <c r="A52" s="1">
        <v>1848</v>
      </c>
      <c r="B52">
        <v>4.3030657842844589</v>
      </c>
      <c r="C52">
        <v>62.567158139643041</v>
      </c>
      <c r="D52">
        <v>7.7782849304425774</v>
      </c>
      <c r="E52">
        <v>2.1986179161325059</v>
      </c>
      <c r="F52">
        <v>1.825096961007832</v>
      </c>
      <c r="G52">
        <v>8.8100750229837033</v>
      </c>
      <c r="H52">
        <v>11.13492210455856</v>
      </c>
      <c r="I52">
        <v>5.6858325311941122</v>
      </c>
      <c r="J52">
        <v>1042.681902864681</v>
      </c>
      <c r="K52">
        <v>2.603348668565753</v>
      </c>
      <c r="L52">
        <v>1.4859072264022191E-5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53.403471195290173</v>
      </c>
      <c r="AA52">
        <v>13.86723164223169</v>
      </c>
      <c r="AB52">
        <v>15.108122338241481</v>
      </c>
      <c r="AC52">
        <v>15.368753539880361</v>
      </c>
      <c r="AD52">
        <v>50</v>
      </c>
    </row>
    <row r="53" spans="1:30" x14ac:dyDescent="0.25">
      <c r="A53" s="1">
        <v>1656</v>
      </c>
      <c r="B53">
        <v>2.0392712461572708</v>
      </c>
      <c r="C53">
        <v>62.567158139643041</v>
      </c>
      <c r="D53">
        <v>7.7783024713328874</v>
      </c>
      <c r="E53">
        <v>2.198652859867634</v>
      </c>
      <c r="F53">
        <v>1.825095975419297</v>
      </c>
      <c r="G53">
        <v>8.8100750083770336</v>
      </c>
      <c r="H53">
        <v>11.134922446111521</v>
      </c>
      <c r="I53">
        <v>5.6857797571409172</v>
      </c>
      <c r="J53">
        <v>1042.6529425239969</v>
      </c>
      <c r="K53">
        <v>1.914443058585209</v>
      </c>
      <c r="L53">
        <v>5.2215801877960612E-5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52.379068693506703</v>
      </c>
      <c r="AA53">
        <v>13.053102696285119</v>
      </c>
      <c r="AB53">
        <v>18.895932796503811</v>
      </c>
      <c r="AC53">
        <v>7.7112998330313456</v>
      </c>
      <c r="AD53">
        <v>51</v>
      </c>
    </row>
    <row r="54" spans="1:30" x14ac:dyDescent="0.25">
      <c r="A54" s="1">
        <v>488</v>
      </c>
      <c r="B54">
        <v>35.917865515861187</v>
      </c>
      <c r="C54">
        <v>49.190571649119832</v>
      </c>
      <c r="D54">
        <v>13.70587511150856</v>
      </c>
      <c r="E54">
        <v>4.1871783592429166</v>
      </c>
      <c r="F54">
        <v>1.14005058923931</v>
      </c>
      <c r="G54">
        <v>9.6345434108476233</v>
      </c>
      <c r="H54">
        <v>7.9430172923437024</v>
      </c>
      <c r="I54">
        <v>14.198755181353381</v>
      </c>
      <c r="J54">
        <v>1040.583149106111</v>
      </c>
      <c r="K54">
        <v>3.756698336112144</v>
      </c>
      <c r="L54">
        <v>2.195304211877699E-5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56.799859039736809</v>
      </c>
      <c r="AA54">
        <v>18.612548369777361</v>
      </c>
      <c r="AB54">
        <v>14.23912141729982</v>
      </c>
      <c r="AC54">
        <v>5.6602745156863339</v>
      </c>
      <c r="AD54">
        <v>52</v>
      </c>
    </row>
    <row r="55" spans="1:30" x14ac:dyDescent="0.25">
      <c r="A55" s="1">
        <v>384</v>
      </c>
      <c r="B55">
        <v>39.165202786689427</v>
      </c>
      <c r="C55">
        <v>49.190623386034829</v>
      </c>
      <c r="D55">
        <v>13.705859749750379</v>
      </c>
      <c r="E55">
        <v>4.1870195400530337</v>
      </c>
      <c r="F55">
        <v>1.140051957815037</v>
      </c>
      <c r="G55">
        <v>9.6346506955020921</v>
      </c>
      <c r="H55">
        <v>7.9430192707322682</v>
      </c>
      <c r="I55">
        <v>14.198737759897661</v>
      </c>
      <c r="J55">
        <v>1041.27983375798</v>
      </c>
      <c r="K55">
        <v>1.789844941490349</v>
      </c>
      <c r="L55">
        <v>2.344808514382802E-5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54.810415228438863</v>
      </c>
      <c r="AA55">
        <v>16.17833734079997</v>
      </c>
      <c r="AB55">
        <v>16.991084174484691</v>
      </c>
      <c r="AC55">
        <v>13.9015999577184</v>
      </c>
      <c r="AD55">
        <v>53</v>
      </c>
    </row>
    <row r="56" spans="1:30" x14ac:dyDescent="0.25">
      <c r="A56" s="1">
        <v>999</v>
      </c>
      <c r="B56">
        <v>2.115481416522651</v>
      </c>
      <c r="C56">
        <v>44.781972342429498</v>
      </c>
      <c r="D56">
        <v>6.7521734408895089</v>
      </c>
      <c r="E56">
        <v>5.7153712722213208E-2</v>
      </c>
      <c r="F56">
        <v>1.884970768845845</v>
      </c>
      <c r="G56">
        <v>37.593370500877541</v>
      </c>
      <c r="H56">
        <v>7.2773990807423869</v>
      </c>
      <c r="I56">
        <v>1.6529547005012859</v>
      </c>
      <c r="J56">
        <v>1039.88678950962</v>
      </c>
      <c r="K56">
        <v>1.068767203851787</v>
      </c>
      <c r="L56">
        <v>8.1534422901161161E-5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48.879488601357757</v>
      </c>
      <c r="AA56">
        <v>9.6087641797078849</v>
      </c>
      <c r="AB56">
        <v>27.295501090019108</v>
      </c>
      <c r="AC56">
        <v>2.8330559934124988</v>
      </c>
      <c r="AD56">
        <v>54</v>
      </c>
    </row>
    <row r="57" spans="1:30" x14ac:dyDescent="0.25">
      <c r="A57" s="1">
        <v>1868</v>
      </c>
      <c r="B57">
        <v>2.4283232676061011</v>
      </c>
      <c r="C57">
        <v>62.567158139643041</v>
      </c>
      <c r="D57">
        <v>7.778298592139917</v>
      </c>
      <c r="E57">
        <v>2.1986184388251169</v>
      </c>
      <c r="F57">
        <v>1.8250959985964641</v>
      </c>
      <c r="G57">
        <v>8.8100769076179404</v>
      </c>
      <c r="H57">
        <v>11.134921855487139</v>
      </c>
      <c r="I57">
        <v>5.6858033129651941</v>
      </c>
      <c r="J57">
        <v>1039.477472632308</v>
      </c>
      <c r="K57">
        <v>8.0481738654024082E-3</v>
      </c>
      <c r="L57">
        <v>5.1639068066702683E-5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42.687081311743327</v>
      </c>
      <c r="AA57">
        <v>7.0128792335872667</v>
      </c>
      <c r="AB57">
        <v>24.836494956045581</v>
      </c>
      <c r="AC57">
        <v>0.43799737712966441</v>
      </c>
      <c r="AD57">
        <v>55</v>
      </c>
    </row>
    <row r="58" spans="1:30" x14ac:dyDescent="0.25">
      <c r="A58" s="1">
        <v>2026</v>
      </c>
      <c r="B58">
        <v>2.1598423208743229</v>
      </c>
      <c r="C58">
        <v>57.360031275350813</v>
      </c>
      <c r="D58">
        <v>6.8866448730449878</v>
      </c>
      <c r="E58">
        <v>2.786670137106384</v>
      </c>
      <c r="F58">
        <v>4.6788031783644231</v>
      </c>
      <c r="G58">
        <v>17.597160132584431</v>
      </c>
      <c r="H58">
        <v>7.2062556487876241</v>
      </c>
      <c r="I58">
        <v>3.484521217961309</v>
      </c>
      <c r="J58">
        <v>1039.8624374398489</v>
      </c>
      <c r="K58">
        <v>3.3811431191574668</v>
      </c>
      <c r="L58">
        <v>7.8186033463960295E-5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55.01084616883319</v>
      </c>
      <c r="AA58">
        <v>17.73428263117713</v>
      </c>
      <c r="AB58">
        <v>17.3403215303927</v>
      </c>
      <c r="AC58">
        <v>0.33285188158432433</v>
      </c>
      <c r="AD58">
        <v>56</v>
      </c>
    </row>
    <row r="59" spans="1:30" x14ac:dyDescent="0.25">
      <c r="A59" s="1">
        <v>2120</v>
      </c>
      <c r="B59">
        <v>2.1598423208743229</v>
      </c>
      <c r="C59">
        <v>57.360031275350813</v>
      </c>
      <c r="D59">
        <v>6.8866448687757327</v>
      </c>
      <c r="E59">
        <v>2.7866760030785191</v>
      </c>
      <c r="F59">
        <v>4.6787615484206562</v>
      </c>
      <c r="G59">
        <v>17.59714835075907</v>
      </c>
      <c r="H59">
        <v>7.2062535740565439</v>
      </c>
      <c r="I59">
        <v>3.484521217961309</v>
      </c>
      <c r="J59">
        <v>1039.8624374398489</v>
      </c>
      <c r="K59">
        <v>3.3968551860167882</v>
      </c>
      <c r="L59">
        <v>5.2520914076583188E-5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0</v>
      </c>
      <c r="Z59">
        <v>54.833235960158532</v>
      </c>
      <c r="AA59">
        <v>17.561823593100559</v>
      </c>
      <c r="AB59">
        <v>17.473475448851421</v>
      </c>
      <c r="AC59">
        <v>2.5628737001746198</v>
      </c>
      <c r="AD59">
        <v>57</v>
      </c>
    </row>
    <row r="60" spans="1:30" x14ac:dyDescent="0.25">
      <c r="A60" s="1">
        <v>1927</v>
      </c>
      <c r="B60">
        <v>1.8929084463453481</v>
      </c>
      <c r="C60">
        <v>62.567158139643041</v>
      </c>
      <c r="D60">
        <v>7.778281449296129</v>
      </c>
      <c r="E60">
        <v>2.1986530024009099</v>
      </c>
      <c r="F60">
        <v>1.8250969465850819</v>
      </c>
      <c r="G60">
        <v>8.81008555467543</v>
      </c>
      <c r="H60">
        <v>11.13492181002632</v>
      </c>
      <c r="I60">
        <v>5.6857770991102026</v>
      </c>
      <c r="J60">
        <v>1042.5970360653751</v>
      </c>
      <c r="K60">
        <v>2.9677501220526952</v>
      </c>
      <c r="L60">
        <v>2.5916582007517329E-5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53.92932931774326</v>
      </c>
      <c r="AA60">
        <v>14.400623348389709</v>
      </c>
      <c r="AB60">
        <v>18.612382400863751</v>
      </c>
      <c r="AC60">
        <v>4.4112472496845081</v>
      </c>
      <c r="AD60">
        <v>58</v>
      </c>
    </row>
    <row r="61" spans="1:30" x14ac:dyDescent="0.25">
      <c r="A61" s="1">
        <v>2021</v>
      </c>
      <c r="B61">
        <v>0.82713085618182491</v>
      </c>
      <c r="C61">
        <v>57.360028535030317</v>
      </c>
      <c r="D61">
        <v>6.8867287355827003</v>
      </c>
      <c r="E61">
        <v>2.7864813139693152</v>
      </c>
      <c r="F61">
        <v>4.678737252336683</v>
      </c>
      <c r="G61">
        <v>17.597149044404581</v>
      </c>
      <c r="H61">
        <v>7.2063806018986831</v>
      </c>
      <c r="I61">
        <v>3.4845268558226978</v>
      </c>
      <c r="J61">
        <v>1043.035038304675</v>
      </c>
      <c r="K61">
        <v>3.5217111566971111</v>
      </c>
      <c r="L61">
        <v>8.0628865692684477E-5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52.977076530349358</v>
      </c>
      <c r="AA61">
        <v>20.994203516348001</v>
      </c>
      <c r="AB61">
        <v>20.863054440368529</v>
      </c>
      <c r="AC61">
        <v>8.0325169704026103E-2</v>
      </c>
      <c r="AD61">
        <v>59</v>
      </c>
    </row>
    <row r="62" spans="1:30" x14ac:dyDescent="0.25">
      <c r="A62" s="1">
        <v>1972</v>
      </c>
      <c r="B62">
        <v>2.2944687635685428</v>
      </c>
      <c r="C62">
        <v>62.567158139643041</v>
      </c>
      <c r="D62">
        <v>7.7782847278152492</v>
      </c>
      <c r="E62">
        <v>2.1986080595927571</v>
      </c>
      <c r="F62">
        <v>1.825096388708592</v>
      </c>
      <c r="G62">
        <v>8.8100724554893102</v>
      </c>
      <c r="H62">
        <v>11.134922301022939</v>
      </c>
      <c r="I62">
        <v>5.6857801525210077</v>
      </c>
      <c r="J62">
        <v>1038.831795736799</v>
      </c>
      <c r="K62">
        <v>1.852108305508704</v>
      </c>
      <c r="L62">
        <v>4.8844653847596991E-5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51.959818085959931</v>
      </c>
      <c r="AA62">
        <v>13.198273071980021</v>
      </c>
      <c r="AB62">
        <v>15.296788157846191</v>
      </c>
      <c r="AC62">
        <v>5.7198280165880249</v>
      </c>
      <c r="AD62">
        <v>60</v>
      </c>
    </row>
    <row r="63" spans="1:30" x14ac:dyDescent="0.25">
      <c r="A63" s="1">
        <v>1177</v>
      </c>
      <c r="B63">
        <v>1.120387113266859</v>
      </c>
      <c r="C63">
        <v>44.781982073706487</v>
      </c>
      <c r="D63">
        <v>6.7521739856113303</v>
      </c>
      <c r="E63">
        <v>5.7212904691053008E-2</v>
      </c>
      <c r="F63">
        <v>1.8849703938248019</v>
      </c>
      <c r="G63">
        <v>37.593368621943434</v>
      </c>
      <c r="H63">
        <v>7.277398491215795</v>
      </c>
      <c r="I63">
        <v>1.652932361131632</v>
      </c>
      <c r="J63">
        <v>1038.831473436388</v>
      </c>
      <c r="K63">
        <v>0.48170866775459659</v>
      </c>
      <c r="L63">
        <v>3.6022654949485063E-5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41.767241794253977</v>
      </c>
      <c r="AA63">
        <v>8.2395916935797473</v>
      </c>
      <c r="AB63">
        <v>35.617000542580698</v>
      </c>
      <c r="AC63">
        <v>9.216975498193776E-2</v>
      </c>
      <c r="AD63">
        <v>61</v>
      </c>
    </row>
    <row r="64" spans="1:30" x14ac:dyDescent="0.25">
      <c r="A64" s="1">
        <v>1628</v>
      </c>
      <c r="B64">
        <v>2.1057108077007922</v>
      </c>
      <c r="C64">
        <v>62.567158139643041</v>
      </c>
      <c r="D64">
        <v>7.778281538849015</v>
      </c>
      <c r="E64">
        <v>2.1986530037291878</v>
      </c>
      <c r="F64">
        <v>1.825095978982159</v>
      </c>
      <c r="G64">
        <v>8.8100840453562856</v>
      </c>
      <c r="H64">
        <v>11.13492187661879</v>
      </c>
      <c r="I64">
        <v>5.6857745645729594</v>
      </c>
      <c r="J64">
        <v>1042.5970360653751</v>
      </c>
      <c r="K64">
        <v>3.0334393767784138</v>
      </c>
      <c r="L64">
        <v>3.5469576564576087E-5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54.299256419502143</v>
      </c>
      <c r="AA64">
        <v>14.63418549801157</v>
      </c>
      <c r="AB64">
        <v>18.286189256467189</v>
      </c>
      <c r="AC64">
        <v>3.934733273286052</v>
      </c>
      <c r="AD64">
        <v>61</v>
      </c>
    </row>
    <row r="65" spans="1:30" x14ac:dyDescent="0.25">
      <c r="A65" s="1">
        <v>1663</v>
      </c>
      <c r="B65">
        <v>2.12891845191194</v>
      </c>
      <c r="C65">
        <v>62.567158139643041</v>
      </c>
      <c r="D65">
        <v>7.7782900745593597</v>
      </c>
      <c r="E65">
        <v>2.1986161076645541</v>
      </c>
      <c r="F65">
        <v>1.8250963776195339</v>
      </c>
      <c r="G65">
        <v>8.8100631736264869</v>
      </c>
      <c r="H65">
        <v>11.134922044865061</v>
      </c>
      <c r="I65">
        <v>5.685776691918754</v>
      </c>
      <c r="J65">
        <v>1039.537456761454</v>
      </c>
      <c r="K65">
        <v>2.3466032754765789</v>
      </c>
      <c r="L65">
        <v>2.5312152354740539E-5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54.072241310129627</v>
      </c>
      <c r="AA65">
        <v>14.167210903313039</v>
      </c>
      <c r="AB65">
        <v>17.983942560440749</v>
      </c>
      <c r="AC65">
        <v>9.5782589310115007</v>
      </c>
      <c r="AD65">
        <v>63</v>
      </c>
    </row>
    <row r="66" spans="1:30" x14ac:dyDescent="0.25">
      <c r="A66" s="1">
        <v>1823</v>
      </c>
      <c r="B66">
        <v>4.290306167690999</v>
      </c>
      <c r="C66">
        <v>62.567158139643041</v>
      </c>
      <c r="D66">
        <v>7.7782849304425774</v>
      </c>
      <c r="E66">
        <v>2.198619504334717</v>
      </c>
      <c r="F66">
        <v>1.8250961436118429</v>
      </c>
      <c r="G66">
        <v>8.8100701138959767</v>
      </c>
      <c r="H66">
        <v>11.13492210539809</v>
      </c>
      <c r="I66">
        <v>5.685832175378688</v>
      </c>
      <c r="J66">
        <v>1040.5727031041561</v>
      </c>
      <c r="K66">
        <v>2.3440895837915492</v>
      </c>
      <c r="L66">
        <v>1.403117790798465E-5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53.571907367095832</v>
      </c>
      <c r="AA66">
        <v>13.514717457489599</v>
      </c>
      <c r="AB66">
        <v>14.69342254615063</v>
      </c>
      <c r="AC66">
        <v>18.751050721703841</v>
      </c>
      <c r="AD66">
        <v>64</v>
      </c>
    </row>
    <row r="67" spans="1:30" x14ac:dyDescent="0.25">
      <c r="A67" s="1">
        <v>1903</v>
      </c>
      <c r="B67">
        <v>13.71480448712596</v>
      </c>
      <c r="C67">
        <v>62.567158139643041</v>
      </c>
      <c r="D67">
        <v>7.7783001930027664</v>
      </c>
      <c r="E67">
        <v>2.1986497044726261</v>
      </c>
      <c r="F67">
        <v>1.8250963939074001</v>
      </c>
      <c r="G67">
        <v>8.8100839302866572</v>
      </c>
      <c r="H67">
        <v>11.134922374762599</v>
      </c>
      <c r="I67">
        <v>5.6857820325930151</v>
      </c>
      <c r="J67">
        <v>1040.790377873886</v>
      </c>
      <c r="K67">
        <v>1.8082833647790311</v>
      </c>
      <c r="L67">
        <v>1.9220489995051238E-6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50.705850861709322</v>
      </c>
      <c r="AA67">
        <v>12.700998665386001</v>
      </c>
      <c r="AB67">
        <v>15.70551956813487</v>
      </c>
      <c r="AC67">
        <v>9.8346226364390983</v>
      </c>
      <c r="AD67">
        <v>64</v>
      </c>
    </row>
    <row r="68" spans="1:30" x14ac:dyDescent="0.25">
      <c r="A68" s="1">
        <v>2013</v>
      </c>
      <c r="B68">
        <v>2.4363771489426842</v>
      </c>
      <c r="C68">
        <v>62.567158139643041</v>
      </c>
      <c r="D68">
        <v>7.7783002299917996</v>
      </c>
      <c r="E68">
        <v>2.198651659030058</v>
      </c>
      <c r="F68">
        <v>1.825096914238123</v>
      </c>
      <c r="G68">
        <v>8.8100767508250541</v>
      </c>
      <c r="H68">
        <v>11.13492189256435</v>
      </c>
      <c r="I68">
        <v>5.6857698594126189</v>
      </c>
      <c r="J68">
        <v>1039.7409195646269</v>
      </c>
      <c r="K68">
        <v>0.97930649119013824</v>
      </c>
      <c r="L68">
        <v>4.2507681169465232E-5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48.187734862621873</v>
      </c>
      <c r="AA68">
        <v>10.119749877111801</v>
      </c>
      <c r="AB68">
        <v>17.10282916185367</v>
      </c>
      <c r="AC68">
        <v>1.9813682187805171</v>
      </c>
      <c r="AD68">
        <v>66</v>
      </c>
    </row>
    <row r="69" spans="1:30" x14ac:dyDescent="0.25">
      <c r="A69" s="1">
        <v>1984</v>
      </c>
      <c r="B69">
        <v>4.2813080917792572</v>
      </c>
      <c r="C69">
        <v>62.567158139643041</v>
      </c>
      <c r="D69">
        <v>7.7782859217566553</v>
      </c>
      <c r="E69">
        <v>2.1986523828179689</v>
      </c>
      <c r="F69">
        <v>1.825096338070592</v>
      </c>
      <c r="G69">
        <v>8.8100838270218826</v>
      </c>
      <c r="H69">
        <v>11.13492187661879</v>
      </c>
      <c r="I69">
        <v>5.6857816978196283</v>
      </c>
      <c r="J69">
        <v>1042.5970360653751</v>
      </c>
      <c r="K69">
        <v>3.0600745795916811</v>
      </c>
      <c r="L69">
        <v>2.6098711819931438E-5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53.798922476468327</v>
      </c>
      <c r="AA69">
        <v>13.920467633002049</v>
      </c>
      <c r="AB69">
        <v>14.86545237463757</v>
      </c>
      <c r="AC69">
        <v>14.27312235079911</v>
      </c>
      <c r="AD69">
        <v>67</v>
      </c>
    </row>
    <row r="70" spans="1:30" x14ac:dyDescent="0.25">
      <c r="A70" s="1">
        <v>1933</v>
      </c>
      <c r="B70">
        <v>2.0392712461572708</v>
      </c>
      <c r="C70">
        <v>62.567158139643041</v>
      </c>
      <c r="D70">
        <v>7.7783024713328874</v>
      </c>
      <c r="E70">
        <v>2.198652859867634</v>
      </c>
      <c r="F70">
        <v>1.825095975419297</v>
      </c>
      <c r="G70">
        <v>8.8100750082005987</v>
      </c>
      <c r="H70">
        <v>11.13492229044634</v>
      </c>
      <c r="I70">
        <v>5.6857799592537841</v>
      </c>
      <c r="J70">
        <v>1042.6482298090541</v>
      </c>
      <c r="K70">
        <v>1.8918499606561869</v>
      </c>
      <c r="L70">
        <v>4.7552854172661667E-5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52.379068693506703</v>
      </c>
      <c r="AA70">
        <v>13.053102696285119</v>
      </c>
      <c r="AB70">
        <v>18.895932796503811</v>
      </c>
      <c r="AC70">
        <v>7.7112998330313456</v>
      </c>
      <c r="AD70">
        <v>68</v>
      </c>
    </row>
    <row r="71" spans="1:30" x14ac:dyDescent="0.25">
      <c r="A71" s="1">
        <v>949</v>
      </c>
      <c r="B71">
        <v>1.934244958010235</v>
      </c>
      <c r="C71">
        <v>44.781978102022613</v>
      </c>
      <c r="D71">
        <v>6.7521767831570827</v>
      </c>
      <c r="E71">
        <v>5.7212414101616753E-2</v>
      </c>
      <c r="F71">
        <v>1.8849592472872441</v>
      </c>
      <c r="G71">
        <v>37.593370499597988</v>
      </c>
      <c r="H71">
        <v>7.2774001512902489</v>
      </c>
      <c r="I71">
        <v>1.6529546134350199</v>
      </c>
      <c r="J71">
        <v>1039.514203807837</v>
      </c>
      <c r="K71">
        <v>0.22889451797286239</v>
      </c>
      <c r="L71">
        <v>3.5757565853200583E-5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43.221360556458947</v>
      </c>
      <c r="AA71">
        <v>5.8061494673866907</v>
      </c>
      <c r="AB71">
        <v>35.480567387889707</v>
      </c>
      <c r="AC71">
        <v>2.9264357160550758</v>
      </c>
      <c r="AD71">
        <v>69</v>
      </c>
    </row>
    <row r="72" spans="1:30" x14ac:dyDescent="0.25">
      <c r="A72" s="1">
        <v>951</v>
      </c>
      <c r="B72">
        <v>1.5257672562361371</v>
      </c>
      <c r="C72">
        <v>44.781984878701579</v>
      </c>
      <c r="D72">
        <v>6.7521444462674278</v>
      </c>
      <c r="E72">
        <v>5.7228445334550647E-2</v>
      </c>
      <c r="F72">
        <v>1.884957141477432</v>
      </c>
      <c r="G72">
        <v>37.593398154415773</v>
      </c>
      <c r="H72">
        <v>7.2774001988790076</v>
      </c>
      <c r="I72">
        <v>1.6529446174945379</v>
      </c>
      <c r="J72">
        <v>1039.8291187218531</v>
      </c>
      <c r="K72">
        <v>0.98699938889157635</v>
      </c>
      <c r="L72">
        <v>8.1118897701711515E-5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48.585796757344831</v>
      </c>
      <c r="AA72">
        <v>10.15913850729951</v>
      </c>
      <c r="AB72">
        <v>28.507613915133842</v>
      </c>
      <c r="AC72">
        <v>0.60047839785645185</v>
      </c>
      <c r="AD72">
        <v>70</v>
      </c>
    </row>
    <row r="73" spans="1:30" x14ac:dyDescent="0.25">
      <c r="A73" s="1">
        <v>2003</v>
      </c>
      <c r="B73">
        <v>4.337430227722094</v>
      </c>
      <c r="C73">
        <v>62.567158139643041</v>
      </c>
      <c r="D73">
        <v>7.7783029060461324</v>
      </c>
      <c r="E73">
        <v>2.1986542796701101</v>
      </c>
      <c r="F73">
        <v>1.825096232631696</v>
      </c>
      <c r="G73">
        <v>8.8100836891469445</v>
      </c>
      <c r="H73">
        <v>11.13492277388352</v>
      </c>
      <c r="I73">
        <v>5.6857871600662362</v>
      </c>
      <c r="J73">
        <v>1039.33808609772</v>
      </c>
      <c r="K73">
        <v>0.92538064725724511</v>
      </c>
      <c r="L73">
        <v>5.6374176028476713E-5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47.348897947808673</v>
      </c>
      <c r="AA73">
        <v>8.5812693589110403</v>
      </c>
      <c r="AB73">
        <v>17.18403459248017</v>
      </c>
      <c r="AC73">
        <v>3.8910889097146328</v>
      </c>
      <c r="AD73">
        <v>71</v>
      </c>
    </row>
    <row r="74" spans="1:30" x14ac:dyDescent="0.25">
      <c r="A74" s="1">
        <v>2001</v>
      </c>
      <c r="B74">
        <v>2.4496821302855492</v>
      </c>
      <c r="C74">
        <v>62.567158139643041</v>
      </c>
      <c r="D74">
        <v>7.7782847278152492</v>
      </c>
      <c r="E74">
        <v>2.1986080595927571</v>
      </c>
      <c r="F74">
        <v>1.825096388708592</v>
      </c>
      <c r="G74">
        <v>8.8100750192847066</v>
      </c>
      <c r="H74">
        <v>11.134922301022939</v>
      </c>
      <c r="I74">
        <v>5.6858007538437576</v>
      </c>
      <c r="J74">
        <v>1038.6898500482021</v>
      </c>
      <c r="K74">
        <v>1.7658781592623991</v>
      </c>
      <c r="L74">
        <v>1.468833565943812E-5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51.562666161457642</v>
      </c>
      <c r="AA74">
        <v>12.963970141374309</v>
      </c>
      <c r="AB74">
        <v>15.23937585107714</v>
      </c>
      <c r="AC74">
        <v>2.1889020597402671</v>
      </c>
      <c r="AD74">
        <v>72</v>
      </c>
    </row>
    <row r="75" spans="1:30" x14ac:dyDescent="0.25">
      <c r="A75" s="1">
        <v>1629</v>
      </c>
      <c r="B75">
        <v>0.9382851143413814</v>
      </c>
      <c r="C75">
        <v>62.567158139643041</v>
      </c>
      <c r="D75">
        <v>7.7783001930027664</v>
      </c>
      <c r="E75">
        <v>2.1986474082322158</v>
      </c>
      <c r="F75">
        <v>1.825096909021295</v>
      </c>
      <c r="G75">
        <v>8.8100750924505355</v>
      </c>
      <c r="H75">
        <v>11.13492272510711</v>
      </c>
      <c r="I75">
        <v>5.6857698487566273</v>
      </c>
      <c r="J75">
        <v>1040.756785297436</v>
      </c>
      <c r="K75">
        <v>1.8721166620044689</v>
      </c>
      <c r="L75">
        <v>5.1194882504467478E-5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52.159192478479923</v>
      </c>
      <c r="AA75">
        <v>13.66442979155055</v>
      </c>
      <c r="AB75">
        <v>20.388067620814979</v>
      </c>
      <c r="AC75">
        <v>3.411157651194741</v>
      </c>
      <c r="AD75">
        <v>73</v>
      </c>
    </row>
  </sheetData>
  <sortState xmlns:xlrd2="http://schemas.microsoft.com/office/spreadsheetml/2017/richdata2" ref="A2:AD75">
    <sortCondition ref="AD2:AD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1336-2542-4C2D-9F41-1D0F723B2963}">
  <dimension ref="A1:AD75"/>
  <sheetViews>
    <sheetView workbookViewId="0">
      <selection activeCell="AC17" sqref="AC17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>
        <v>2528</v>
      </c>
      <c r="B2">
        <v>2.1598423208743229</v>
      </c>
      <c r="C2">
        <v>57.360031275350813</v>
      </c>
      <c r="D2">
        <v>6.8866448730449878</v>
      </c>
      <c r="E2">
        <v>2.786670137106384</v>
      </c>
      <c r="F2">
        <v>4.6788031783644231</v>
      </c>
      <c r="G2">
        <v>17.597160132584431</v>
      </c>
      <c r="H2">
        <v>7.2062556487876241</v>
      </c>
      <c r="I2">
        <v>3.484521217961309</v>
      </c>
      <c r="J2">
        <v>1039.8624374398489</v>
      </c>
      <c r="K2">
        <v>3.3811431191574668</v>
      </c>
      <c r="L2">
        <v>7.8186033463960295E-5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55.01084616883319</v>
      </c>
      <c r="AA2">
        <v>17.73428263117713</v>
      </c>
      <c r="AB2">
        <v>17.3403215303927</v>
      </c>
      <c r="AC2">
        <v>0.33285188158432433</v>
      </c>
      <c r="AD2">
        <v>0</v>
      </c>
    </row>
    <row r="3" spans="1:30" x14ac:dyDescent="0.25">
      <c r="A3" s="1">
        <v>2280</v>
      </c>
      <c r="B3">
        <v>2.4115421830981369</v>
      </c>
      <c r="C3">
        <v>57.360019120956743</v>
      </c>
      <c r="D3">
        <v>6.8866499845375451</v>
      </c>
      <c r="E3">
        <v>2.786521857961044</v>
      </c>
      <c r="F3">
        <v>4.678767505283278</v>
      </c>
      <c r="G3">
        <v>17.597163192113971</v>
      </c>
      <c r="H3">
        <v>7.2063246758222181</v>
      </c>
      <c r="I3">
        <v>3.4845106568970792</v>
      </c>
      <c r="J3">
        <v>1037.4411621842321</v>
      </c>
      <c r="K3">
        <v>3.9194833071072659</v>
      </c>
      <c r="L3">
        <v>5.296620315918634E-5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53.756170546031932</v>
      </c>
      <c r="AA3">
        <v>20.056724333151799</v>
      </c>
      <c r="AB3">
        <v>12.388234425390589</v>
      </c>
      <c r="AC3">
        <v>0.16023950508074489</v>
      </c>
      <c r="AD3">
        <v>1</v>
      </c>
    </row>
    <row r="4" spans="1:30" x14ac:dyDescent="0.25">
      <c r="A4" s="1">
        <v>1203</v>
      </c>
      <c r="B4">
        <v>2.1191728495921822</v>
      </c>
      <c r="C4">
        <v>44.781977673495803</v>
      </c>
      <c r="D4">
        <v>6.7521765149731081</v>
      </c>
      <c r="E4">
        <v>5.7226421903364598E-2</v>
      </c>
      <c r="F4">
        <v>1.8849596569975311</v>
      </c>
      <c r="G4">
        <v>37.593335408371082</v>
      </c>
      <c r="H4">
        <v>7.2773979622906353</v>
      </c>
      <c r="I4">
        <v>1.6529422957604969</v>
      </c>
      <c r="J4">
        <v>1039.777988552077</v>
      </c>
      <c r="K4">
        <v>0.98840829988850498</v>
      </c>
      <c r="L4">
        <v>3.1640512834669813E-5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48.879488601357757</v>
      </c>
      <c r="AA4">
        <v>9.4296714254188281</v>
      </c>
      <c r="AB4">
        <v>28.177018963203711</v>
      </c>
      <c r="AC4">
        <v>6.3319012522929796</v>
      </c>
      <c r="AD4">
        <v>2</v>
      </c>
    </row>
    <row r="5" spans="1:30" x14ac:dyDescent="0.25">
      <c r="A5" s="1">
        <v>1185</v>
      </c>
      <c r="B5">
        <v>2.5534373595340489</v>
      </c>
      <c r="C5">
        <v>44.781983245896072</v>
      </c>
      <c r="D5">
        <v>6.7521155307158551</v>
      </c>
      <c r="E5">
        <v>5.7192546413225243E-2</v>
      </c>
      <c r="F5">
        <v>1.884958058206319</v>
      </c>
      <c r="G5">
        <v>37.593369490722672</v>
      </c>
      <c r="H5">
        <v>7.2773974202613152</v>
      </c>
      <c r="I5">
        <v>1.6529540634936499</v>
      </c>
      <c r="J5">
        <v>1039.520220833349</v>
      </c>
      <c r="K5">
        <v>1.629757682764132</v>
      </c>
      <c r="L5">
        <v>8.3155483401364889E-5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50.193768638894689</v>
      </c>
      <c r="AA5">
        <v>12.29639573934235</v>
      </c>
      <c r="AB5">
        <v>23.88350278871896</v>
      </c>
      <c r="AC5">
        <v>5.0887839628393579</v>
      </c>
      <c r="AD5">
        <v>3</v>
      </c>
    </row>
    <row r="6" spans="1:30" x14ac:dyDescent="0.25">
      <c r="A6" s="1">
        <v>1016</v>
      </c>
      <c r="B6">
        <v>0.76114562370145811</v>
      </c>
      <c r="C6">
        <v>44.781987732300763</v>
      </c>
      <c r="D6">
        <v>6.7521200426324182</v>
      </c>
      <c r="E6">
        <v>5.7227443023767768E-2</v>
      </c>
      <c r="F6">
        <v>1.8849678052332539</v>
      </c>
      <c r="G6">
        <v>37.593370510028848</v>
      </c>
      <c r="H6">
        <v>7.2773964098878636</v>
      </c>
      <c r="I6">
        <v>1.652930485969732</v>
      </c>
      <c r="J6">
        <v>1039.778512960238</v>
      </c>
      <c r="K6">
        <v>0.1361324889212924</v>
      </c>
      <c r="L6">
        <v>3.5708936033940317E-5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43.256657686572957</v>
      </c>
      <c r="AA6">
        <v>6.3196801111165737</v>
      </c>
      <c r="AB6">
        <v>35.69931129918416</v>
      </c>
      <c r="AC6">
        <v>1.551720838815448</v>
      </c>
      <c r="AD6">
        <v>4</v>
      </c>
    </row>
    <row r="7" spans="1:30" x14ac:dyDescent="0.25">
      <c r="A7" s="1">
        <v>409</v>
      </c>
      <c r="B7">
        <v>9.11938214450063</v>
      </c>
      <c r="C7">
        <v>49.19062137879834</v>
      </c>
      <c r="D7">
        <v>13.705861191116499</v>
      </c>
      <c r="E7">
        <v>4.1870124431842246</v>
      </c>
      <c r="F7">
        <v>1.1400493296548611</v>
      </c>
      <c r="G7">
        <v>9.6346323043470026</v>
      </c>
      <c r="H7">
        <v>7.9431334958213764</v>
      </c>
      <c r="I7">
        <v>14.19875581609505</v>
      </c>
      <c r="J7">
        <v>1047.274537362988</v>
      </c>
      <c r="K7">
        <v>3.6455894553061978</v>
      </c>
      <c r="L7">
        <v>2.1617728643110651E-5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58.070776639162169</v>
      </c>
      <c r="AA7">
        <v>19.929923735639289</v>
      </c>
      <c r="AB7">
        <v>13.96295936902103</v>
      </c>
      <c r="AC7">
        <v>5.2238189268268824</v>
      </c>
      <c r="AD7">
        <v>5</v>
      </c>
    </row>
    <row r="8" spans="1:30" x14ac:dyDescent="0.25">
      <c r="A8" s="1">
        <v>2995</v>
      </c>
      <c r="B8">
        <v>2.393182275935684</v>
      </c>
      <c r="C8">
        <v>57.360036849837243</v>
      </c>
      <c r="D8">
        <v>6.8866426971385826</v>
      </c>
      <c r="E8">
        <v>2.7865816404327082</v>
      </c>
      <c r="F8">
        <v>4.6787177982981651</v>
      </c>
      <c r="G8">
        <v>17.59712871195542</v>
      </c>
      <c r="H8">
        <v>7.2063544285672538</v>
      </c>
      <c r="I8">
        <v>3.4845078627475869</v>
      </c>
      <c r="J8">
        <v>1039.1306402386899</v>
      </c>
      <c r="K8">
        <v>0.1303021425464396</v>
      </c>
      <c r="L8">
        <v>1.1616809313445719E-6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42.712516823281703</v>
      </c>
      <c r="AA8">
        <v>9.6468017870598999</v>
      </c>
      <c r="AB8">
        <v>26.055508540855939</v>
      </c>
      <c r="AC8">
        <v>4.0518414096817062E-4</v>
      </c>
      <c r="AD8">
        <v>6</v>
      </c>
    </row>
    <row r="9" spans="1:30" x14ac:dyDescent="0.25">
      <c r="A9" s="1">
        <v>2538</v>
      </c>
      <c r="B9">
        <v>1.5987425385231431</v>
      </c>
      <c r="C9">
        <v>57.36002816693847</v>
      </c>
      <c r="D9">
        <v>6.8866473197582163</v>
      </c>
      <c r="E9">
        <v>2.7864820107606372</v>
      </c>
      <c r="F9">
        <v>4.6787235043772419</v>
      </c>
      <c r="G9">
        <v>17.597134868312221</v>
      </c>
      <c r="H9">
        <v>7.2063794093970133</v>
      </c>
      <c r="I9">
        <v>3.4845212524800599</v>
      </c>
      <c r="J9">
        <v>1041.495179821007</v>
      </c>
      <c r="K9">
        <v>1.699159777419923</v>
      </c>
      <c r="L9">
        <v>8.6019740136375647E-6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52.567225735746277</v>
      </c>
      <c r="AA9">
        <v>16.524296378628261</v>
      </c>
      <c r="AB9">
        <v>19.775933645362841</v>
      </c>
      <c r="AC9">
        <v>7.4735886242051228E-2</v>
      </c>
      <c r="AD9">
        <v>7</v>
      </c>
    </row>
    <row r="10" spans="1:30" x14ac:dyDescent="0.25">
      <c r="A10" s="1">
        <v>1995</v>
      </c>
      <c r="B10">
        <v>2.0690743147226458</v>
      </c>
      <c r="C10">
        <v>62.567158139643041</v>
      </c>
      <c r="D10">
        <v>7.778281538849015</v>
      </c>
      <c r="E10">
        <v>2.1986435506846091</v>
      </c>
      <c r="F10">
        <v>1.8250959954920341</v>
      </c>
      <c r="G10">
        <v>8.8100773300137494</v>
      </c>
      <c r="H10">
        <v>11.13492175861218</v>
      </c>
      <c r="I10">
        <v>5.6858053413704921</v>
      </c>
      <c r="J10">
        <v>1042.3845710900871</v>
      </c>
      <c r="K10">
        <v>3.0753280048607881</v>
      </c>
      <c r="L10">
        <v>2.5735493084487039E-5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54.121646210827478</v>
      </c>
      <c r="AA10">
        <v>14.34691334473413</v>
      </c>
      <c r="AB10">
        <v>18.47948371699222</v>
      </c>
      <c r="AC10">
        <v>6.5313776677342164</v>
      </c>
      <c r="AD10">
        <v>8</v>
      </c>
    </row>
    <row r="11" spans="1:30" x14ac:dyDescent="0.25">
      <c r="A11" s="1">
        <v>1621</v>
      </c>
      <c r="B11">
        <v>3.6668654864303489</v>
      </c>
      <c r="C11">
        <v>62.567158139643041</v>
      </c>
      <c r="D11">
        <v>7.7783018791371781</v>
      </c>
      <c r="E11">
        <v>2.198653253864491</v>
      </c>
      <c r="F11">
        <v>1.8250963507795459</v>
      </c>
      <c r="G11">
        <v>8.8100720603886842</v>
      </c>
      <c r="H11">
        <v>11.13492186874522</v>
      </c>
      <c r="I11">
        <v>5.6858603540084447</v>
      </c>
      <c r="J11">
        <v>1037.183303676504</v>
      </c>
      <c r="K11">
        <v>3.982813062344547</v>
      </c>
      <c r="L11">
        <v>1.323728899387505E-5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48.131324036553607</v>
      </c>
      <c r="AA11">
        <v>17.615368807895688</v>
      </c>
      <c r="AB11">
        <v>12.678626675386781</v>
      </c>
      <c r="AC11">
        <v>3.0218054292349239E-3</v>
      </c>
      <c r="AD11">
        <v>9</v>
      </c>
    </row>
    <row r="12" spans="1:30" x14ac:dyDescent="0.25">
      <c r="A12" s="1">
        <v>2521</v>
      </c>
      <c r="B12">
        <v>3.6670663752174271</v>
      </c>
      <c r="C12">
        <v>57.360046680381728</v>
      </c>
      <c r="D12">
        <v>6.8866650475077389</v>
      </c>
      <c r="E12">
        <v>2.7864906044038329</v>
      </c>
      <c r="F12">
        <v>4.6788099561696956</v>
      </c>
      <c r="G12">
        <v>17.597135151325951</v>
      </c>
      <c r="H12">
        <v>7.2063836154273897</v>
      </c>
      <c r="I12">
        <v>3.4845176625737762</v>
      </c>
      <c r="J12">
        <v>1020.99308716526</v>
      </c>
      <c r="K12">
        <v>0.89018119403257923</v>
      </c>
      <c r="L12">
        <v>1.1627880790780161E-5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35.503640147714378</v>
      </c>
      <c r="AA12">
        <v>13.742383103654751</v>
      </c>
      <c r="AB12">
        <v>16.940149674015998</v>
      </c>
      <c r="AC12">
        <v>6.8004292194709381E-5</v>
      </c>
      <c r="AD12">
        <v>10</v>
      </c>
    </row>
    <row r="13" spans="1:30" x14ac:dyDescent="0.25">
      <c r="A13" s="1">
        <v>2885</v>
      </c>
      <c r="B13">
        <v>4.3569098911482218</v>
      </c>
      <c r="C13">
        <v>57.360048143296503</v>
      </c>
      <c r="D13">
        <v>6.8866468957986271</v>
      </c>
      <c r="E13">
        <v>2.7866393858966512</v>
      </c>
      <c r="F13">
        <v>4.6788001626675326</v>
      </c>
      <c r="G13">
        <v>17.597146167806031</v>
      </c>
      <c r="H13">
        <v>7.2062412956927577</v>
      </c>
      <c r="I13">
        <v>3.4845094802058889</v>
      </c>
      <c r="J13">
        <v>1040.300054427141</v>
      </c>
      <c r="K13">
        <v>3.3562237029772151</v>
      </c>
      <c r="L13">
        <v>1.6444989732335961E-6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54.455339359693951</v>
      </c>
      <c r="AA13">
        <v>17.130773771188181</v>
      </c>
      <c r="AB13">
        <v>13.744169755952781</v>
      </c>
      <c r="AC13">
        <v>9.5208842672845364</v>
      </c>
      <c r="AD13">
        <v>11</v>
      </c>
    </row>
    <row r="14" spans="1:30" x14ac:dyDescent="0.25">
      <c r="A14" s="1">
        <v>2738</v>
      </c>
      <c r="B14">
        <v>1.9299729672934891</v>
      </c>
      <c r="C14">
        <v>57.36003459255334</v>
      </c>
      <c r="D14">
        <v>6.8866461249789808</v>
      </c>
      <c r="E14">
        <v>2.7865768220927132</v>
      </c>
      <c r="F14">
        <v>4.6787111095275531</v>
      </c>
      <c r="G14">
        <v>17.59713880803967</v>
      </c>
      <c r="H14">
        <v>7.2063645016520752</v>
      </c>
      <c r="I14">
        <v>3.4845205983178831</v>
      </c>
      <c r="J14">
        <v>1040.3709030635271</v>
      </c>
      <c r="K14">
        <v>1.687416455012734</v>
      </c>
      <c r="L14">
        <v>4.653222431658156E-5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52.594785057688853</v>
      </c>
      <c r="AA14">
        <v>15.8409722777333</v>
      </c>
      <c r="AB14">
        <v>19.558778057480929</v>
      </c>
      <c r="AC14">
        <v>0.1871830637483857</v>
      </c>
      <c r="AD14">
        <v>12</v>
      </c>
    </row>
    <row r="15" spans="1:30" x14ac:dyDescent="0.25">
      <c r="A15" s="1">
        <v>1968</v>
      </c>
      <c r="B15">
        <v>2.055311826850986</v>
      </c>
      <c r="C15">
        <v>62.567158139643041</v>
      </c>
      <c r="D15">
        <v>7.778298885607974</v>
      </c>
      <c r="E15">
        <v>2.1986502615872818</v>
      </c>
      <c r="F15">
        <v>1.8250964036442059</v>
      </c>
      <c r="G15">
        <v>8.810072479567177</v>
      </c>
      <c r="H15">
        <v>11.13492229044634</v>
      </c>
      <c r="I15">
        <v>5.685779008346759</v>
      </c>
      <c r="J15">
        <v>1041.877872652344</v>
      </c>
      <c r="K15">
        <v>1.8918499606561869</v>
      </c>
      <c r="L15">
        <v>4.9113182807513643E-5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52.484149180171592</v>
      </c>
      <c r="AA15">
        <v>13.30485357877728</v>
      </c>
      <c r="AB15">
        <v>18.709657650056279</v>
      </c>
      <c r="AC15">
        <v>5.7419769387503106</v>
      </c>
      <c r="AD15">
        <v>13</v>
      </c>
    </row>
    <row r="16" spans="1:30" x14ac:dyDescent="0.25">
      <c r="A16" s="1">
        <v>490</v>
      </c>
      <c r="B16">
        <v>9.1191948353846204</v>
      </c>
      <c r="C16">
        <v>49.190572026090919</v>
      </c>
      <c r="D16">
        <v>13.705858233371639</v>
      </c>
      <c r="E16">
        <v>4.1871808265564434</v>
      </c>
      <c r="F16">
        <v>1.1400490629340301</v>
      </c>
      <c r="G16">
        <v>9.6346362546946853</v>
      </c>
      <c r="H16">
        <v>7.9430063568140579</v>
      </c>
      <c r="I16">
        <v>14.198732857619239</v>
      </c>
      <c r="J16">
        <v>1022.7265490860671</v>
      </c>
      <c r="K16">
        <v>3.6456563404111701</v>
      </c>
      <c r="L16">
        <v>2.1601286356855039E-5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56.117895649297338</v>
      </c>
      <c r="AA16">
        <v>19.762136975262852</v>
      </c>
      <c r="AB16">
        <v>12.73423670968228</v>
      </c>
      <c r="AC16">
        <v>5.2138382902496421</v>
      </c>
      <c r="AD16">
        <v>14</v>
      </c>
    </row>
    <row r="17" spans="1:30" x14ac:dyDescent="0.25">
      <c r="A17" s="1">
        <v>455</v>
      </c>
      <c r="B17">
        <v>17.72158382169242</v>
      </c>
      <c r="C17">
        <v>49.190615420611238</v>
      </c>
      <c r="D17">
        <v>13.7058919382398</v>
      </c>
      <c r="E17">
        <v>4.1871677640329477</v>
      </c>
      <c r="F17">
        <v>1.1400521229114109</v>
      </c>
      <c r="G17">
        <v>9.6345369419478786</v>
      </c>
      <c r="H17">
        <v>7.9430147347214364</v>
      </c>
      <c r="I17">
        <v>14.198753563144921</v>
      </c>
      <c r="J17">
        <v>1039.0833564473651</v>
      </c>
      <c r="K17">
        <v>0.95332777233062183</v>
      </c>
      <c r="L17">
        <v>3.6684539602832829E-6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50.23131605551167</v>
      </c>
      <c r="AA17">
        <v>11.06072335536134</v>
      </c>
      <c r="AB17">
        <v>18.974459393232721</v>
      </c>
      <c r="AC17">
        <v>11.38320419773259</v>
      </c>
      <c r="AD17">
        <v>15</v>
      </c>
    </row>
    <row r="18" spans="1:30" x14ac:dyDescent="0.25">
      <c r="A18" s="1">
        <v>1139</v>
      </c>
      <c r="B18">
        <v>2.114562167296191</v>
      </c>
      <c r="C18">
        <v>44.781972342429498</v>
      </c>
      <c r="D18">
        <v>6.7521737813039611</v>
      </c>
      <c r="E18">
        <v>5.7153712722213208E-2</v>
      </c>
      <c r="F18">
        <v>1.884970768845845</v>
      </c>
      <c r="G18">
        <v>37.593369242037816</v>
      </c>
      <c r="H18">
        <v>7.2773990807423869</v>
      </c>
      <c r="I18">
        <v>1.6529547206879081</v>
      </c>
      <c r="J18">
        <v>1039.88678950962</v>
      </c>
      <c r="K18">
        <v>0.98699938889157635</v>
      </c>
      <c r="L18">
        <v>6.8029181016595372E-5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48.879488601357757</v>
      </c>
      <c r="AA18">
        <v>9.4296714254188281</v>
      </c>
      <c r="AB18">
        <v>28.177018963203711</v>
      </c>
      <c r="AC18">
        <v>6.3319012522929796</v>
      </c>
      <c r="AD18">
        <v>16</v>
      </c>
    </row>
    <row r="19" spans="1:30" x14ac:dyDescent="0.25">
      <c r="A19" s="1">
        <v>1672</v>
      </c>
      <c r="B19">
        <v>8.8387940784282648</v>
      </c>
      <c r="C19">
        <v>62.567158139643041</v>
      </c>
      <c r="D19">
        <v>7.778284628920316</v>
      </c>
      <c r="E19">
        <v>2.198645432911551</v>
      </c>
      <c r="F19">
        <v>1.8250959574093819</v>
      </c>
      <c r="G19">
        <v>8.8100769440901701</v>
      </c>
      <c r="H19">
        <v>11.13492274311241</v>
      </c>
      <c r="I19">
        <v>5.685778123663721</v>
      </c>
      <c r="J19">
        <v>1039.8273076740361</v>
      </c>
      <c r="K19">
        <v>0.92461949646387975</v>
      </c>
      <c r="L19">
        <v>1.20824600084532E-5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45.304736968899412</v>
      </c>
      <c r="AA19">
        <v>9.3627037105558841</v>
      </c>
      <c r="AB19">
        <v>19.406625485653539</v>
      </c>
      <c r="AC19">
        <v>0.75143303293616193</v>
      </c>
      <c r="AD19">
        <v>17</v>
      </c>
    </row>
    <row r="20" spans="1:30" x14ac:dyDescent="0.25">
      <c r="A20" s="1">
        <v>544</v>
      </c>
      <c r="B20">
        <v>14.88663400933652</v>
      </c>
      <c r="C20">
        <v>49.190572176534992</v>
      </c>
      <c r="D20">
        <v>13.705841025087331</v>
      </c>
      <c r="E20">
        <v>4.1871720416214817</v>
      </c>
      <c r="F20">
        <v>1.140049055849826</v>
      </c>
      <c r="G20">
        <v>9.6345293972319563</v>
      </c>
      <c r="H20">
        <v>7.9431314845875196</v>
      </c>
      <c r="I20">
        <v>14.198750751596689</v>
      </c>
      <c r="J20">
        <v>1042.496764585838</v>
      </c>
      <c r="K20">
        <v>0.94188337760369278</v>
      </c>
      <c r="L20">
        <v>4.4016353522812471E-5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49.298627320920801</v>
      </c>
      <c r="AA20">
        <v>8.981748046592358</v>
      </c>
      <c r="AB20">
        <v>20.00985880485986</v>
      </c>
      <c r="AC20">
        <v>11.67152959776428</v>
      </c>
      <c r="AD20">
        <v>18</v>
      </c>
    </row>
    <row r="21" spans="1:30" x14ac:dyDescent="0.25">
      <c r="A21" s="1">
        <v>2513</v>
      </c>
      <c r="B21">
        <v>2.1598423208743229</v>
      </c>
      <c r="C21">
        <v>57.360047793938037</v>
      </c>
      <c r="D21">
        <v>6.886644245456182</v>
      </c>
      <c r="E21">
        <v>2.786500026121622</v>
      </c>
      <c r="F21">
        <v>4.6788031783644231</v>
      </c>
      <c r="G21">
        <v>17.59717040863929</v>
      </c>
      <c r="H21">
        <v>7.2062556487876241</v>
      </c>
      <c r="I21">
        <v>3.484521459514728</v>
      </c>
      <c r="J21">
        <v>1039.8624374398489</v>
      </c>
      <c r="K21">
        <v>3.3811431191574668</v>
      </c>
      <c r="L21">
        <v>7.8186033463960295E-5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54.833235960158532</v>
      </c>
      <c r="AA21">
        <v>17.561823593100559</v>
      </c>
      <c r="AB21">
        <v>17.473475448851421</v>
      </c>
      <c r="AC21">
        <v>2.5628737001746198</v>
      </c>
      <c r="AD21">
        <v>19</v>
      </c>
    </row>
    <row r="22" spans="1:30" x14ac:dyDescent="0.25">
      <c r="A22" s="1">
        <v>2120</v>
      </c>
      <c r="B22">
        <v>2.1598423208743229</v>
      </c>
      <c r="C22">
        <v>57.360031275350813</v>
      </c>
      <c r="D22">
        <v>6.8866448687757327</v>
      </c>
      <c r="E22">
        <v>2.7866760030785191</v>
      </c>
      <c r="F22">
        <v>4.6787615484206562</v>
      </c>
      <c r="G22">
        <v>17.59714835075907</v>
      </c>
      <c r="H22">
        <v>7.2062535740565439</v>
      </c>
      <c r="I22">
        <v>3.484521217961309</v>
      </c>
      <c r="J22">
        <v>1039.8624374398489</v>
      </c>
      <c r="K22">
        <v>3.3968551860167882</v>
      </c>
      <c r="L22">
        <v>5.2520914076583188E-5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54.833235960158532</v>
      </c>
      <c r="AA22">
        <v>17.561823593100559</v>
      </c>
      <c r="AB22">
        <v>17.473475448851421</v>
      </c>
      <c r="AC22">
        <v>2.5628737001746198</v>
      </c>
      <c r="AD22">
        <v>20</v>
      </c>
    </row>
    <row r="23" spans="1:30" x14ac:dyDescent="0.25">
      <c r="A23" s="1">
        <v>1657</v>
      </c>
      <c r="B23">
        <v>0.67598572512798716</v>
      </c>
      <c r="C23">
        <v>62.567158139643041</v>
      </c>
      <c r="D23">
        <v>7.7782879280644597</v>
      </c>
      <c r="E23">
        <v>2.198614291945038</v>
      </c>
      <c r="F23">
        <v>1.8250959791957331</v>
      </c>
      <c r="G23">
        <v>8.8100722625899195</v>
      </c>
      <c r="H23">
        <v>11.1349218766492</v>
      </c>
      <c r="I23">
        <v>5.6857747313244147</v>
      </c>
      <c r="J23">
        <v>1039.060752601303</v>
      </c>
      <c r="K23">
        <v>2.6781027269040898</v>
      </c>
      <c r="L23">
        <v>3.4278133019905088E-5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53.332912037000298</v>
      </c>
      <c r="AA23">
        <v>14.922917417073091</v>
      </c>
      <c r="AB23">
        <v>19.719152596810972</v>
      </c>
      <c r="AC23">
        <v>0.52436666542190857</v>
      </c>
      <c r="AD23">
        <v>21</v>
      </c>
    </row>
    <row r="24" spans="1:30" x14ac:dyDescent="0.25">
      <c r="A24" s="1">
        <v>1058</v>
      </c>
      <c r="B24">
        <v>1.925767699869662</v>
      </c>
      <c r="C24">
        <v>44.781979304898293</v>
      </c>
      <c r="D24">
        <v>6.7521327958934361</v>
      </c>
      <c r="E24">
        <v>5.7206825003333538E-2</v>
      </c>
      <c r="F24">
        <v>1.884967900193929</v>
      </c>
      <c r="G24">
        <v>37.593379467916442</v>
      </c>
      <c r="H24">
        <v>7.2774014082197001</v>
      </c>
      <c r="I24">
        <v>1.652944527177717</v>
      </c>
      <c r="J24">
        <v>1039.757409092666</v>
      </c>
      <c r="K24">
        <v>1.396120361557494</v>
      </c>
      <c r="L24">
        <v>2.8457354869129459E-5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48.777595880555687</v>
      </c>
      <c r="AA24">
        <v>10.648795083806061</v>
      </c>
      <c r="AB24">
        <v>25.221752404414339</v>
      </c>
      <c r="AC24">
        <v>0.84020258329068054</v>
      </c>
      <c r="AD24">
        <v>22</v>
      </c>
    </row>
    <row r="25" spans="1:30" x14ac:dyDescent="0.25">
      <c r="A25" s="1">
        <v>1722</v>
      </c>
      <c r="B25">
        <v>0.9382851143413814</v>
      </c>
      <c r="C25">
        <v>62.567158139643041</v>
      </c>
      <c r="D25">
        <v>7.7783001930027664</v>
      </c>
      <c r="E25">
        <v>2.1986531990716429</v>
      </c>
      <c r="F25">
        <v>1.8250963948964241</v>
      </c>
      <c r="G25">
        <v>8.8100726491287489</v>
      </c>
      <c r="H25">
        <v>11.134922374762599</v>
      </c>
      <c r="I25">
        <v>5.6857698487566273</v>
      </c>
      <c r="J25">
        <v>1040.790377873886</v>
      </c>
      <c r="K25">
        <v>1.8721166620044689</v>
      </c>
      <c r="L25">
        <v>5.1193350212341849E-5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52.264272965144812</v>
      </c>
      <c r="AA25">
        <v>13.74761687452955</v>
      </c>
      <c r="AB25">
        <v>20.158935945825359</v>
      </c>
      <c r="AC25">
        <v>0.70375573565348437</v>
      </c>
      <c r="AD25">
        <v>22</v>
      </c>
    </row>
    <row r="26" spans="1:30" x14ac:dyDescent="0.25">
      <c r="A26" s="1">
        <v>1874</v>
      </c>
      <c r="B26">
        <v>8.4085180042822234</v>
      </c>
      <c r="C26">
        <v>62.567158139643041</v>
      </c>
      <c r="D26">
        <v>7.7783044476377317</v>
      </c>
      <c r="E26">
        <v>2.198619610555578</v>
      </c>
      <c r="F26">
        <v>1.8250959695324791</v>
      </c>
      <c r="G26">
        <v>8.8100726027754916</v>
      </c>
      <c r="H26">
        <v>11.13492263927005</v>
      </c>
      <c r="I26">
        <v>5.68577919902099</v>
      </c>
      <c r="J26">
        <v>1042.446640271897</v>
      </c>
      <c r="K26">
        <v>1.0738202173215909</v>
      </c>
      <c r="L26">
        <v>1.617153700919015E-6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45.304736968899412</v>
      </c>
      <c r="AA26">
        <v>12.045345576527961</v>
      </c>
      <c r="AB26">
        <v>18.759994018011259</v>
      </c>
      <c r="AC26">
        <v>2.5590172233198361E-2</v>
      </c>
      <c r="AD26">
        <v>24</v>
      </c>
    </row>
    <row r="27" spans="1:30" x14ac:dyDescent="0.25">
      <c r="A27" s="1">
        <v>1927</v>
      </c>
      <c r="B27">
        <v>1.8929084463453481</v>
      </c>
      <c r="C27">
        <v>62.567158139643041</v>
      </c>
      <c r="D27">
        <v>7.778281449296129</v>
      </c>
      <c r="E27">
        <v>2.1986530024009099</v>
      </c>
      <c r="F27">
        <v>1.8250969465850819</v>
      </c>
      <c r="G27">
        <v>8.81008555467543</v>
      </c>
      <c r="H27">
        <v>11.13492181002632</v>
      </c>
      <c r="I27">
        <v>5.6857770991102026</v>
      </c>
      <c r="J27">
        <v>1042.5970360653751</v>
      </c>
      <c r="K27">
        <v>2.9677501220526952</v>
      </c>
      <c r="L27">
        <v>2.5916582007517329E-5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53.92932931774326</v>
      </c>
      <c r="AA27">
        <v>14.400623348389709</v>
      </c>
      <c r="AB27">
        <v>18.612382400863751</v>
      </c>
      <c r="AC27">
        <v>4.4112472496845081</v>
      </c>
      <c r="AD27">
        <v>25</v>
      </c>
    </row>
    <row r="28" spans="1:30" x14ac:dyDescent="0.25">
      <c r="A28" s="1">
        <v>2532</v>
      </c>
      <c r="B28">
        <v>0.737291119698535</v>
      </c>
      <c r="C28">
        <v>57.360049924407107</v>
      </c>
      <c r="D28">
        <v>6.8867368607221744</v>
      </c>
      <c r="E28">
        <v>2.7864907008770752</v>
      </c>
      <c r="F28">
        <v>4.6787241886036526</v>
      </c>
      <c r="G28">
        <v>17.5971552923933</v>
      </c>
      <c r="H28">
        <v>7.2063833902305667</v>
      </c>
      <c r="I28">
        <v>3.484543370936009</v>
      </c>
      <c r="J28">
        <v>1039.416685396621</v>
      </c>
      <c r="K28">
        <v>1.7489378994575879</v>
      </c>
      <c r="L28">
        <v>4.8300335000243883E-5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52.462145249081388</v>
      </c>
      <c r="AA28">
        <v>16.289265026496722</v>
      </c>
      <c r="AB28">
        <v>20.810266511371189</v>
      </c>
      <c r="AC28">
        <v>3.3190456699621881E-2</v>
      </c>
      <c r="AD28">
        <v>26</v>
      </c>
    </row>
    <row r="29" spans="1:30" x14ac:dyDescent="0.25">
      <c r="A29" s="1">
        <v>1972</v>
      </c>
      <c r="B29">
        <v>2.2944687635685428</v>
      </c>
      <c r="C29">
        <v>62.567158139643041</v>
      </c>
      <c r="D29">
        <v>7.7782847278152492</v>
      </c>
      <c r="E29">
        <v>2.1986080595927571</v>
      </c>
      <c r="F29">
        <v>1.825096388708592</v>
      </c>
      <c r="G29">
        <v>8.8100724554893102</v>
      </c>
      <c r="H29">
        <v>11.134922301022939</v>
      </c>
      <c r="I29">
        <v>5.6857801525210077</v>
      </c>
      <c r="J29">
        <v>1038.831795736799</v>
      </c>
      <c r="K29">
        <v>1.852108305508704</v>
      </c>
      <c r="L29">
        <v>4.8844653847596991E-5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51.959818085959931</v>
      </c>
      <c r="AA29">
        <v>13.198273071980021</v>
      </c>
      <c r="AB29">
        <v>15.296788157846191</v>
      </c>
      <c r="AC29">
        <v>5.7198280165880249</v>
      </c>
      <c r="AD29">
        <v>27</v>
      </c>
    </row>
    <row r="30" spans="1:30" x14ac:dyDescent="0.25">
      <c r="A30" s="1">
        <v>2619</v>
      </c>
      <c r="B30">
        <v>2.1412254498691738</v>
      </c>
      <c r="C30">
        <v>57.360027631867233</v>
      </c>
      <c r="D30">
        <v>6.8866281440718886</v>
      </c>
      <c r="E30">
        <v>2.7865765027467182</v>
      </c>
      <c r="F30">
        <v>4.6787976735850281</v>
      </c>
      <c r="G30">
        <v>17.597128771740099</v>
      </c>
      <c r="H30">
        <v>7.2063810170710711</v>
      </c>
      <c r="I30">
        <v>3.484541514479595</v>
      </c>
      <c r="J30">
        <v>1039.933568716717</v>
      </c>
      <c r="K30">
        <v>2.6700038004047202</v>
      </c>
      <c r="L30">
        <v>4.9699473502822468E-5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54.615394887655022</v>
      </c>
      <c r="AA30">
        <v>17.120295960636732</v>
      </c>
      <c r="AB30">
        <v>18.87802929147562</v>
      </c>
      <c r="AC30">
        <v>10.309146893409601</v>
      </c>
      <c r="AD30">
        <v>28</v>
      </c>
    </row>
    <row r="31" spans="1:30" x14ac:dyDescent="0.25">
      <c r="A31" s="1">
        <v>2936</v>
      </c>
      <c r="B31">
        <v>2.4255281482539899</v>
      </c>
      <c r="C31">
        <v>57.359970506554248</v>
      </c>
      <c r="D31">
        <v>6.8866318482267079</v>
      </c>
      <c r="E31">
        <v>2.7864855086737448</v>
      </c>
      <c r="F31">
        <v>4.678790049361667</v>
      </c>
      <c r="G31">
        <v>17.597181163599821</v>
      </c>
      <c r="H31">
        <v>7.206381583835352</v>
      </c>
      <c r="I31">
        <v>3.484515291106359</v>
      </c>
      <c r="J31">
        <v>1039.4753231487191</v>
      </c>
      <c r="K31">
        <v>2.3460621376343411</v>
      </c>
      <c r="L31">
        <v>2.748385434666737E-5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54.400565958909738</v>
      </c>
      <c r="AA31">
        <v>17.027405052940011</v>
      </c>
      <c r="AB31">
        <v>14.76007407602825</v>
      </c>
      <c r="AC31">
        <v>13.857341995984831</v>
      </c>
      <c r="AD31">
        <v>29</v>
      </c>
    </row>
    <row r="32" spans="1:30" x14ac:dyDescent="0.25">
      <c r="A32" s="1">
        <v>2678</v>
      </c>
      <c r="B32">
        <v>2.4323977924043731</v>
      </c>
      <c r="C32">
        <v>57.360049224951418</v>
      </c>
      <c r="D32">
        <v>6.8866248862254391</v>
      </c>
      <c r="E32">
        <v>2.786478295609875</v>
      </c>
      <c r="F32">
        <v>4.6788054530995113</v>
      </c>
      <c r="G32">
        <v>17.59713455168589</v>
      </c>
      <c r="H32">
        <v>7.2063156552637722</v>
      </c>
      <c r="I32">
        <v>3.484511121815252</v>
      </c>
      <c r="J32">
        <v>1040.2855613270381</v>
      </c>
      <c r="K32">
        <v>0.17380343640947371</v>
      </c>
      <c r="L32">
        <v>4.6874919894674023E-5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43.048770659745259</v>
      </c>
      <c r="AA32">
        <v>9.8916830863827538</v>
      </c>
      <c r="AB32">
        <v>26.120514388273921</v>
      </c>
      <c r="AC32">
        <v>4.0518414096817062E-4</v>
      </c>
      <c r="AD32">
        <v>30</v>
      </c>
    </row>
    <row r="33" spans="1:30" x14ac:dyDescent="0.25">
      <c r="A33" s="1">
        <v>1010</v>
      </c>
      <c r="B33">
        <v>1.9332488886211801</v>
      </c>
      <c r="C33">
        <v>44.781977750746009</v>
      </c>
      <c r="D33">
        <v>6.7521792616296166</v>
      </c>
      <c r="E33">
        <v>5.7158687482042801E-2</v>
      </c>
      <c r="F33">
        <v>1.884959410381601</v>
      </c>
      <c r="G33">
        <v>37.593370499202322</v>
      </c>
      <c r="H33">
        <v>7.2774001285923182</v>
      </c>
      <c r="I33">
        <v>1.6529546134350199</v>
      </c>
      <c r="J33">
        <v>1039.7713204021809</v>
      </c>
      <c r="K33">
        <v>1.7380503660190609</v>
      </c>
      <c r="L33">
        <v>1.630055992050908E-5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51.382254417452842</v>
      </c>
      <c r="AA33">
        <v>12.55019774299749</v>
      </c>
      <c r="AB33">
        <v>25.071251049448112</v>
      </c>
      <c r="AC33">
        <v>12.07177203861505</v>
      </c>
      <c r="AD33">
        <v>31</v>
      </c>
    </row>
    <row r="34" spans="1:30" x14ac:dyDescent="0.25">
      <c r="A34" s="1">
        <v>1823</v>
      </c>
      <c r="B34">
        <v>4.290306167690999</v>
      </c>
      <c r="C34">
        <v>62.567158139643041</v>
      </c>
      <c r="D34">
        <v>7.7782849304425774</v>
      </c>
      <c r="E34">
        <v>2.198619504334717</v>
      </c>
      <c r="F34">
        <v>1.8250961436118429</v>
      </c>
      <c r="G34">
        <v>8.8100701138959767</v>
      </c>
      <c r="H34">
        <v>11.13492210539809</v>
      </c>
      <c r="I34">
        <v>5.685832175378688</v>
      </c>
      <c r="J34">
        <v>1040.5727031041561</v>
      </c>
      <c r="K34">
        <v>2.3440895837915492</v>
      </c>
      <c r="L34">
        <v>1.403117790798465E-5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53.571907367095832</v>
      </c>
      <c r="AA34">
        <v>13.514717457489599</v>
      </c>
      <c r="AB34">
        <v>14.69342254615063</v>
      </c>
      <c r="AC34">
        <v>18.751050721703841</v>
      </c>
      <c r="AD34">
        <v>32</v>
      </c>
    </row>
    <row r="35" spans="1:30" x14ac:dyDescent="0.25">
      <c r="A35" s="1">
        <v>1903</v>
      </c>
      <c r="B35">
        <v>13.71480448712596</v>
      </c>
      <c r="C35">
        <v>62.567158139643041</v>
      </c>
      <c r="D35">
        <v>7.7783001930027664</v>
      </c>
      <c r="E35">
        <v>2.1986497044726261</v>
      </c>
      <c r="F35">
        <v>1.8250963939074001</v>
      </c>
      <c r="G35">
        <v>8.8100839302866572</v>
      </c>
      <c r="H35">
        <v>11.134922374762599</v>
      </c>
      <c r="I35">
        <v>5.6857820325930151</v>
      </c>
      <c r="J35">
        <v>1040.790377873886</v>
      </c>
      <c r="K35">
        <v>1.8082833647790311</v>
      </c>
      <c r="L35">
        <v>1.9220489995051238E-6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50.705850861709322</v>
      </c>
      <c r="AA35">
        <v>12.700998665386001</v>
      </c>
      <c r="AB35">
        <v>15.70551956813487</v>
      </c>
      <c r="AC35">
        <v>9.8346226364390983</v>
      </c>
      <c r="AD35">
        <v>32</v>
      </c>
    </row>
    <row r="36" spans="1:30" x14ac:dyDescent="0.25">
      <c r="A36" s="1">
        <v>1031</v>
      </c>
      <c r="B36">
        <v>1.9992849928952541</v>
      </c>
      <c r="C36">
        <v>44.781987185743667</v>
      </c>
      <c r="D36">
        <v>6.7521755588449697</v>
      </c>
      <c r="E36">
        <v>5.7212386952250893E-2</v>
      </c>
      <c r="F36">
        <v>1.88496963157494</v>
      </c>
      <c r="G36">
        <v>37.593370499597988</v>
      </c>
      <c r="H36">
        <v>7.2773959664337644</v>
      </c>
      <c r="I36">
        <v>1.6529311172231509</v>
      </c>
      <c r="J36">
        <v>1039.812431221821</v>
      </c>
      <c r="K36">
        <v>0.13613794815782609</v>
      </c>
      <c r="L36">
        <v>2.7263874407618259E-5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43.502053409069553</v>
      </c>
      <c r="AA36">
        <v>5.6389138145888733</v>
      </c>
      <c r="AB36">
        <v>35.549436995662418</v>
      </c>
      <c r="AC36">
        <v>5.0465661341047836</v>
      </c>
      <c r="AD36">
        <v>34</v>
      </c>
    </row>
    <row r="37" spans="1:30" x14ac:dyDescent="0.25">
      <c r="A37" s="1">
        <v>1048</v>
      </c>
      <c r="B37">
        <v>2.452819902814348</v>
      </c>
      <c r="C37">
        <v>44.781965141965529</v>
      </c>
      <c r="D37">
        <v>6.7521199358447186</v>
      </c>
      <c r="E37">
        <v>5.719922417415621E-2</v>
      </c>
      <c r="F37">
        <v>1.8849178106375539</v>
      </c>
      <c r="G37">
        <v>37.59337005753504</v>
      </c>
      <c r="H37">
        <v>7.2773995545193149</v>
      </c>
      <c r="I37">
        <v>1.6529520139102629</v>
      </c>
      <c r="J37">
        <v>1039.530012948002</v>
      </c>
      <c r="K37">
        <v>1.2472386378570059</v>
      </c>
      <c r="L37">
        <v>3.537220911610778E-7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49.07577472658275</v>
      </c>
      <c r="AA37">
        <v>11.150220127518351</v>
      </c>
      <c r="AB37">
        <v>24.269554437903139</v>
      </c>
      <c r="AC37">
        <v>10.667316866726241</v>
      </c>
      <c r="AD37">
        <v>35</v>
      </c>
    </row>
    <row r="38" spans="1:30" x14ac:dyDescent="0.25">
      <c r="A38" s="1">
        <v>2013</v>
      </c>
      <c r="B38">
        <v>2.4363771489426842</v>
      </c>
      <c r="C38">
        <v>62.567158139643041</v>
      </c>
      <c r="D38">
        <v>7.7783002299917996</v>
      </c>
      <c r="E38">
        <v>2.198651659030058</v>
      </c>
      <c r="F38">
        <v>1.825096914238123</v>
      </c>
      <c r="G38">
        <v>8.8100767508250541</v>
      </c>
      <c r="H38">
        <v>11.13492189256435</v>
      </c>
      <c r="I38">
        <v>5.6857698594126189</v>
      </c>
      <c r="J38">
        <v>1039.7409195646269</v>
      </c>
      <c r="K38">
        <v>0.97930649119013824</v>
      </c>
      <c r="L38">
        <v>4.2507681169465232E-5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48.187734862621873</v>
      </c>
      <c r="AA38">
        <v>10.119749877111801</v>
      </c>
      <c r="AB38">
        <v>17.10282916185367</v>
      </c>
      <c r="AC38">
        <v>1.9813682187805171</v>
      </c>
      <c r="AD38">
        <v>36</v>
      </c>
    </row>
    <row r="39" spans="1:30" x14ac:dyDescent="0.25">
      <c r="A39" s="1">
        <v>1868</v>
      </c>
      <c r="B39">
        <v>2.4283232676061011</v>
      </c>
      <c r="C39">
        <v>62.567158139643041</v>
      </c>
      <c r="D39">
        <v>7.778298592139917</v>
      </c>
      <c r="E39">
        <v>2.1986184388251169</v>
      </c>
      <c r="F39">
        <v>1.8250959985964641</v>
      </c>
      <c r="G39">
        <v>8.8100769076179404</v>
      </c>
      <c r="H39">
        <v>11.134921855487139</v>
      </c>
      <c r="I39">
        <v>5.6858033129651941</v>
      </c>
      <c r="J39">
        <v>1039.477472632308</v>
      </c>
      <c r="K39">
        <v>8.0481738654024082E-3</v>
      </c>
      <c r="L39">
        <v>5.1639068066702683E-5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42.687081311743327</v>
      </c>
      <c r="AA39">
        <v>7.0128792335872667</v>
      </c>
      <c r="AB39">
        <v>24.836494956045581</v>
      </c>
      <c r="AC39">
        <v>0.43799737712966441</v>
      </c>
      <c r="AD39">
        <v>37</v>
      </c>
    </row>
    <row r="40" spans="1:30" x14ac:dyDescent="0.25">
      <c r="A40" s="1">
        <v>1848</v>
      </c>
      <c r="B40">
        <v>4.3030657842844589</v>
      </c>
      <c r="C40">
        <v>62.567158139643041</v>
      </c>
      <c r="D40">
        <v>7.7782849304425774</v>
      </c>
      <c r="E40">
        <v>2.1986179161325059</v>
      </c>
      <c r="F40">
        <v>1.825096961007832</v>
      </c>
      <c r="G40">
        <v>8.8100750229837033</v>
      </c>
      <c r="H40">
        <v>11.13492210455856</v>
      </c>
      <c r="I40">
        <v>5.6858325311941122</v>
      </c>
      <c r="J40">
        <v>1042.681902864681</v>
      </c>
      <c r="K40">
        <v>2.603348668565753</v>
      </c>
      <c r="L40">
        <v>1.4859072264022191E-5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53.403471195290173</v>
      </c>
      <c r="AA40">
        <v>13.86723164223169</v>
      </c>
      <c r="AB40">
        <v>15.108122338241481</v>
      </c>
      <c r="AC40">
        <v>15.368753539880361</v>
      </c>
      <c r="AD40">
        <v>38</v>
      </c>
    </row>
    <row r="41" spans="1:30" x14ac:dyDescent="0.25">
      <c r="A41" s="1">
        <v>2026</v>
      </c>
      <c r="B41">
        <v>2.1598423208743229</v>
      </c>
      <c r="C41">
        <v>57.360031275350813</v>
      </c>
      <c r="D41">
        <v>6.8866448730449878</v>
      </c>
      <c r="E41">
        <v>2.786670137106384</v>
      </c>
      <c r="F41">
        <v>4.6788031783644231</v>
      </c>
      <c r="G41">
        <v>17.597160132584431</v>
      </c>
      <c r="H41">
        <v>7.2062556487876241</v>
      </c>
      <c r="I41">
        <v>3.484521217961309</v>
      </c>
      <c r="J41">
        <v>1039.8624374398489</v>
      </c>
      <c r="K41">
        <v>3.3811431191574668</v>
      </c>
      <c r="L41">
        <v>7.8186033463960295E-5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55.01084616883319</v>
      </c>
      <c r="AA41">
        <v>17.73428263117713</v>
      </c>
      <c r="AB41">
        <v>17.3403215303927</v>
      </c>
      <c r="AC41">
        <v>0.33285188158432433</v>
      </c>
      <c r="AD41">
        <v>39</v>
      </c>
    </row>
    <row r="42" spans="1:30" x14ac:dyDescent="0.25">
      <c r="A42" s="1">
        <v>947</v>
      </c>
      <c r="B42">
        <v>0.56310833026452389</v>
      </c>
      <c r="C42">
        <v>44.781983451286727</v>
      </c>
      <c r="D42">
        <v>6.7521733137806041</v>
      </c>
      <c r="E42">
        <v>5.717858317954299E-2</v>
      </c>
      <c r="F42">
        <v>1.8849738702101211</v>
      </c>
      <c r="G42">
        <v>37.593369607210569</v>
      </c>
      <c r="H42">
        <v>7.2773980378517962</v>
      </c>
      <c r="I42">
        <v>1.6529555708607191</v>
      </c>
      <c r="J42">
        <v>1039.4742999135181</v>
      </c>
      <c r="K42">
        <v>1.215590678780377</v>
      </c>
      <c r="L42">
        <v>2.6331071287134191E-5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48.990850667268909</v>
      </c>
      <c r="AA42">
        <v>11.446548347132831</v>
      </c>
      <c r="AB42">
        <v>27.911950724934979</v>
      </c>
      <c r="AC42">
        <v>2.655380573089996</v>
      </c>
      <c r="AD42">
        <v>40</v>
      </c>
    </row>
    <row r="43" spans="1:30" x14ac:dyDescent="0.25">
      <c r="A43" s="1">
        <v>2305</v>
      </c>
      <c r="B43">
        <v>2.1598423208743229</v>
      </c>
      <c r="C43">
        <v>57.360031275350813</v>
      </c>
      <c r="D43">
        <v>6.8866448687757327</v>
      </c>
      <c r="E43">
        <v>2.7866760030785191</v>
      </c>
      <c r="F43">
        <v>4.6787615484206562</v>
      </c>
      <c r="G43">
        <v>17.59714835075907</v>
      </c>
      <c r="H43">
        <v>7.2062535740565439</v>
      </c>
      <c r="I43">
        <v>3.484521217961309</v>
      </c>
      <c r="J43">
        <v>1039.8624374398489</v>
      </c>
      <c r="K43">
        <v>3.3968551860167882</v>
      </c>
      <c r="L43">
        <v>5.2520914076583188E-5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54.833235960158532</v>
      </c>
      <c r="AA43">
        <v>17.5277627498436</v>
      </c>
      <c r="AB43">
        <v>17.490871900301521</v>
      </c>
      <c r="AC43">
        <v>2.596710370985285</v>
      </c>
      <c r="AD43">
        <v>41</v>
      </c>
    </row>
    <row r="44" spans="1:30" x14ac:dyDescent="0.25">
      <c r="A44" s="1">
        <v>384</v>
      </c>
      <c r="B44">
        <v>39.165202786689427</v>
      </c>
      <c r="C44">
        <v>49.190623386034829</v>
      </c>
      <c r="D44">
        <v>13.705859749750379</v>
      </c>
      <c r="E44">
        <v>4.1870195400530337</v>
      </c>
      <c r="F44">
        <v>1.140051957815037</v>
      </c>
      <c r="G44">
        <v>9.6346506955020921</v>
      </c>
      <c r="H44">
        <v>7.9430192707322682</v>
      </c>
      <c r="I44">
        <v>14.198737759897661</v>
      </c>
      <c r="J44">
        <v>1041.27983375798</v>
      </c>
      <c r="K44">
        <v>1.789844941490349</v>
      </c>
      <c r="L44">
        <v>2.344808514382802E-5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54.810415228438863</v>
      </c>
      <c r="AA44">
        <v>16.17833734079997</v>
      </c>
      <c r="AB44">
        <v>16.991084174484691</v>
      </c>
      <c r="AC44">
        <v>13.9015999577184</v>
      </c>
      <c r="AD44">
        <v>42</v>
      </c>
    </row>
    <row r="45" spans="1:30" x14ac:dyDescent="0.25">
      <c r="A45" s="1">
        <v>1812</v>
      </c>
      <c r="B45">
        <v>2.12891845191194</v>
      </c>
      <c r="C45">
        <v>62.567158139643041</v>
      </c>
      <c r="D45">
        <v>7.7782896350065354</v>
      </c>
      <c r="E45">
        <v>2.1986161076645541</v>
      </c>
      <c r="F45">
        <v>1.8250963776258129</v>
      </c>
      <c r="G45">
        <v>8.810064639830383</v>
      </c>
      <c r="H45">
        <v>11.13492204806048</v>
      </c>
      <c r="I45">
        <v>5.6858028182826539</v>
      </c>
      <c r="J45">
        <v>1039.537456761454</v>
      </c>
      <c r="K45">
        <v>2.3715733759234352</v>
      </c>
      <c r="L45">
        <v>2.5312152354740539E-5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53.967160823464752</v>
      </c>
      <c r="AA45">
        <v>14.0113431150801</v>
      </c>
      <c r="AB45">
        <v>18.16940114845994</v>
      </c>
      <c r="AC45">
        <v>11.86929893702038</v>
      </c>
      <c r="AD45">
        <v>43</v>
      </c>
    </row>
    <row r="46" spans="1:30" x14ac:dyDescent="0.25">
      <c r="A46" s="1">
        <v>488</v>
      </c>
      <c r="B46">
        <v>35.917865515861187</v>
      </c>
      <c r="C46">
        <v>49.190571649119832</v>
      </c>
      <c r="D46">
        <v>13.70587511150856</v>
      </c>
      <c r="E46">
        <v>4.1871783592429166</v>
      </c>
      <c r="F46">
        <v>1.14005058923931</v>
      </c>
      <c r="G46">
        <v>9.6345434108476233</v>
      </c>
      <c r="H46">
        <v>7.9430172923437024</v>
      </c>
      <c r="I46">
        <v>14.198755181353381</v>
      </c>
      <c r="J46">
        <v>1040.583149106111</v>
      </c>
      <c r="K46">
        <v>3.756698336112144</v>
      </c>
      <c r="L46">
        <v>2.195304211877699E-5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56.799859039736809</v>
      </c>
      <c r="AA46">
        <v>18.612548369777361</v>
      </c>
      <c r="AB46">
        <v>14.23912141729982</v>
      </c>
      <c r="AC46">
        <v>5.6602745156863339</v>
      </c>
      <c r="AD46">
        <v>44</v>
      </c>
    </row>
    <row r="47" spans="1:30" x14ac:dyDescent="0.25">
      <c r="A47" s="1">
        <v>1984</v>
      </c>
      <c r="B47">
        <v>4.2813080917792572</v>
      </c>
      <c r="C47">
        <v>62.567158139643041</v>
      </c>
      <c r="D47">
        <v>7.7782859217566553</v>
      </c>
      <c r="E47">
        <v>2.1986523828179689</v>
      </c>
      <c r="F47">
        <v>1.825096338070592</v>
      </c>
      <c r="G47">
        <v>8.8100838270218826</v>
      </c>
      <c r="H47">
        <v>11.13492187661879</v>
      </c>
      <c r="I47">
        <v>5.6857816978196283</v>
      </c>
      <c r="J47">
        <v>1042.5970360653751</v>
      </c>
      <c r="K47">
        <v>3.0600745795916811</v>
      </c>
      <c r="L47">
        <v>2.6098711819931438E-5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53.798922476468327</v>
      </c>
      <c r="AA47">
        <v>13.920467633002049</v>
      </c>
      <c r="AB47">
        <v>14.86545237463757</v>
      </c>
      <c r="AC47">
        <v>14.27312235079911</v>
      </c>
      <c r="AD47">
        <v>45</v>
      </c>
    </row>
    <row r="48" spans="1:30" x14ac:dyDescent="0.25">
      <c r="A48" s="1">
        <v>1177</v>
      </c>
      <c r="B48">
        <v>1.120387113266859</v>
      </c>
      <c r="C48">
        <v>44.781982073706487</v>
      </c>
      <c r="D48">
        <v>6.7521739856113303</v>
      </c>
      <c r="E48">
        <v>5.7212904691053008E-2</v>
      </c>
      <c r="F48">
        <v>1.8849703938248019</v>
      </c>
      <c r="G48">
        <v>37.593368621943434</v>
      </c>
      <c r="H48">
        <v>7.277398491215795</v>
      </c>
      <c r="I48">
        <v>1.652932361131632</v>
      </c>
      <c r="J48">
        <v>1038.831473436388</v>
      </c>
      <c r="K48">
        <v>0.48170866775459659</v>
      </c>
      <c r="L48">
        <v>3.6022654949485063E-5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41.767241794253977</v>
      </c>
      <c r="AA48">
        <v>8.2395916935797473</v>
      </c>
      <c r="AB48">
        <v>35.617000542580698</v>
      </c>
      <c r="AC48">
        <v>9.216975498193776E-2</v>
      </c>
      <c r="AD48">
        <v>46</v>
      </c>
    </row>
    <row r="49" spans="1:30" x14ac:dyDescent="0.25">
      <c r="A49" s="1">
        <v>1628</v>
      </c>
      <c r="B49">
        <v>2.1057108077007922</v>
      </c>
      <c r="C49">
        <v>62.567158139643041</v>
      </c>
      <c r="D49">
        <v>7.778281538849015</v>
      </c>
      <c r="E49">
        <v>2.1986530037291878</v>
      </c>
      <c r="F49">
        <v>1.825095978982159</v>
      </c>
      <c r="G49">
        <v>8.8100840453562856</v>
      </c>
      <c r="H49">
        <v>11.13492187661879</v>
      </c>
      <c r="I49">
        <v>5.6857745645729594</v>
      </c>
      <c r="J49">
        <v>1042.5970360653751</v>
      </c>
      <c r="K49">
        <v>3.0334393767784138</v>
      </c>
      <c r="L49">
        <v>3.5469576564576087E-5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54.299256419502143</v>
      </c>
      <c r="AA49">
        <v>14.63418549801157</v>
      </c>
      <c r="AB49">
        <v>18.286189256467189</v>
      </c>
      <c r="AC49">
        <v>3.934733273286052</v>
      </c>
      <c r="AD49">
        <v>46</v>
      </c>
    </row>
    <row r="50" spans="1:30" x14ac:dyDescent="0.25">
      <c r="A50" s="1">
        <v>597</v>
      </c>
      <c r="B50">
        <v>10.21415331176536</v>
      </c>
      <c r="C50">
        <v>49.190573980094847</v>
      </c>
      <c r="D50">
        <v>13.70586099518192</v>
      </c>
      <c r="E50">
        <v>4.1871643946439043</v>
      </c>
      <c r="F50">
        <v>1.140050580348597</v>
      </c>
      <c r="G50">
        <v>9.6344230264672834</v>
      </c>
      <c r="H50">
        <v>7.9431161405474988</v>
      </c>
      <c r="I50">
        <v>14.198752908312899</v>
      </c>
      <c r="J50">
        <v>1042.0575719088761</v>
      </c>
      <c r="K50">
        <v>2.3715348905221498</v>
      </c>
      <c r="L50">
        <v>1.374327185288701E-6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57.505046895813237</v>
      </c>
      <c r="AA50">
        <v>16.608786405378279</v>
      </c>
      <c r="AB50">
        <v>16.56155871149112</v>
      </c>
      <c r="AC50">
        <v>19.792732660707181</v>
      </c>
      <c r="AD50">
        <v>48</v>
      </c>
    </row>
    <row r="51" spans="1:30" x14ac:dyDescent="0.25">
      <c r="A51" s="1">
        <v>951</v>
      </c>
      <c r="B51">
        <v>1.5257672562361371</v>
      </c>
      <c r="C51">
        <v>44.781984878701579</v>
      </c>
      <c r="D51">
        <v>6.7521444462674278</v>
      </c>
      <c r="E51">
        <v>5.7228445334550647E-2</v>
      </c>
      <c r="F51">
        <v>1.884957141477432</v>
      </c>
      <c r="G51">
        <v>37.593398154415773</v>
      </c>
      <c r="H51">
        <v>7.2774001988790076</v>
      </c>
      <c r="I51">
        <v>1.6529446174945379</v>
      </c>
      <c r="J51">
        <v>1039.8291187218531</v>
      </c>
      <c r="K51">
        <v>0.98699938889157635</v>
      </c>
      <c r="L51">
        <v>8.1118897701711515E-5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48.585796757344831</v>
      </c>
      <c r="AA51">
        <v>10.15913850729951</v>
      </c>
      <c r="AB51">
        <v>28.507613915133842</v>
      </c>
      <c r="AC51">
        <v>0.60047839785645185</v>
      </c>
      <c r="AD51">
        <v>49</v>
      </c>
    </row>
    <row r="52" spans="1:30" x14ac:dyDescent="0.25">
      <c r="A52" s="1">
        <v>1072</v>
      </c>
      <c r="B52">
        <v>2.4558992084281468</v>
      </c>
      <c r="C52">
        <v>44.781981493854012</v>
      </c>
      <c r="D52">
        <v>6.7521752333262093</v>
      </c>
      <c r="E52">
        <v>5.719922417415621E-2</v>
      </c>
      <c r="F52">
        <v>1.8849238963163619</v>
      </c>
      <c r="G52">
        <v>37.59337350363208</v>
      </c>
      <c r="H52">
        <v>7.2773995571610621</v>
      </c>
      <c r="I52">
        <v>1.652951906874857</v>
      </c>
      <c r="J52">
        <v>1039.45160739723</v>
      </c>
      <c r="K52">
        <v>1.1627470300060849</v>
      </c>
      <c r="L52">
        <v>7.4768762345721679E-5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48.984769253001069</v>
      </c>
      <c r="AA52">
        <v>9.845595947508011</v>
      </c>
      <c r="AB52">
        <v>24.69796021582281</v>
      </c>
      <c r="AC52">
        <v>7.1823959796437249</v>
      </c>
      <c r="AD52">
        <v>50</v>
      </c>
    </row>
    <row r="53" spans="1:30" x14ac:dyDescent="0.25">
      <c r="A53" s="1">
        <v>1153</v>
      </c>
      <c r="B53">
        <v>2.4565465791770822</v>
      </c>
      <c r="C53">
        <v>44.781984514696873</v>
      </c>
      <c r="D53">
        <v>6.7521434484284253</v>
      </c>
      <c r="E53">
        <v>5.7196105934985593E-2</v>
      </c>
      <c r="F53">
        <v>1.884915911530616</v>
      </c>
      <c r="G53">
        <v>37.593374190713483</v>
      </c>
      <c r="H53">
        <v>7.2773961613966804</v>
      </c>
      <c r="I53">
        <v>1.652932467459949</v>
      </c>
      <c r="J53">
        <v>1039.703035738816</v>
      </c>
      <c r="K53">
        <v>1.197118367737263</v>
      </c>
      <c r="L53">
        <v>2.4625621715831699E-5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49.069687402381319</v>
      </c>
      <c r="AA53">
        <v>11.23395515076365</v>
      </c>
      <c r="AB53">
        <v>24.390938076225019</v>
      </c>
      <c r="AC53">
        <v>7.1823959796437249</v>
      </c>
      <c r="AD53">
        <v>51</v>
      </c>
    </row>
    <row r="54" spans="1:30" x14ac:dyDescent="0.25">
      <c r="A54" s="1">
        <v>593</v>
      </c>
      <c r="B54">
        <v>17.40647384337694</v>
      </c>
      <c r="C54">
        <v>49.190616461832839</v>
      </c>
      <c r="D54">
        <v>13.705863467229531</v>
      </c>
      <c r="E54">
        <v>4.1871822240877643</v>
      </c>
      <c r="F54">
        <v>1.140051055283916</v>
      </c>
      <c r="G54">
        <v>9.6344200420995598</v>
      </c>
      <c r="H54">
        <v>7.9430454233484911</v>
      </c>
      <c r="I54">
        <v>14.198755104382091</v>
      </c>
      <c r="J54">
        <v>1039.6814438184019</v>
      </c>
      <c r="K54">
        <v>3.570922633212017</v>
      </c>
      <c r="L54">
        <v>2.561738483469991E-5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56.029421941562987</v>
      </c>
      <c r="AA54">
        <v>17.138806014371319</v>
      </c>
      <c r="AB54">
        <v>15.47525059337303</v>
      </c>
      <c r="AC54">
        <v>4.4590274224452937</v>
      </c>
      <c r="AD54">
        <v>52</v>
      </c>
    </row>
    <row r="55" spans="1:30" x14ac:dyDescent="0.25">
      <c r="A55" s="1">
        <v>923</v>
      </c>
      <c r="B55">
        <v>2.0847706795317298</v>
      </c>
      <c r="C55">
        <v>44.781983966266367</v>
      </c>
      <c r="D55">
        <v>6.7521718874267478</v>
      </c>
      <c r="E55">
        <v>5.7193666428105902E-2</v>
      </c>
      <c r="F55">
        <v>1.8850080861795739</v>
      </c>
      <c r="G55">
        <v>37.593373897425103</v>
      </c>
      <c r="H55">
        <v>7.2774033859315788</v>
      </c>
      <c r="I55">
        <v>1.652931021439787</v>
      </c>
      <c r="J55">
        <v>1039.5191367701859</v>
      </c>
      <c r="K55">
        <v>3.9970497156877141</v>
      </c>
      <c r="L55">
        <v>8.2415926237411642E-5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53.798649752089361</v>
      </c>
      <c r="AA55">
        <v>16.803316400621689</v>
      </c>
      <c r="AB55">
        <v>21.854809401523489</v>
      </c>
      <c r="AC55">
        <v>1.476297334443891</v>
      </c>
      <c r="AD55">
        <v>52</v>
      </c>
    </row>
    <row r="56" spans="1:30" x14ac:dyDescent="0.25">
      <c r="A56" s="1">
        <v>574</v>
      </c>
      <c r="B56">
        <v>11.76043754045463</v>
      </c>
      <c r="C56">
        <v>49.190571638218117</v>
      </c>
      <c r="D56">
        <v>13.70586126015063</v>
      </c>
      <c r="E56">
        <v>4.187178503197968</v>
      </c>
      <c r="F56">
        <v>1.1400491583284409</v>
      </c>
      <c r="G56">
        <v>9.634423081159639</v>
      </c>
      <c r="H56">
        <v>7.9431273050111848</v>
      </c>
      <c r="I56">
        <v>14.198752906272169</v>
      </c>
      <c r="J56">
        <v>1040.169805834958</v>
      </c>
      <c r="K56">
        <v>3.703160736397805</v>
      </c>
      <c r="L56">
        <v>1.289437685805484E-6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57.687279623897943</v>
      </c>
      <c r="AA56">
        <v>18.251231217615601</v>
      </c>
      <c r="AB56">
        <v>14.21755525059913</v>
      </c>
      <c r="AC56">
        <v>7.3562205791647983</v>
      </c>
      <c r="AD56">
        <v>54</v>
      </c>
    </row>
    <row r="57" spans="1:30" x14ac:dyDescent="0.25">
      <c r="A57" s="1">
        <v>921</v>
      </c>
      <c r="B57">
        <v>1.954069076782291</v>
      </c>
      <c r="C57">
        <v>44.781988764129459</v>
      </c>
      <c r="D57">
        <v>6.7521179939939646</v>
      </c>
      <c r="E57">
        <v>5.7151270288170998E-2</v>
      </c>
      <c r="F57">
        <v>1.884969499219596</v>
      </c>
      <c r="G57">
        <v>37.593368824600368</v>
      </c>
      <c r="H57">
        <v>7.2773964443340082</v>
      </c>
      <c r="I57">
        <v>1.6529567935792</v>
      </c>
      <c r="J57">
        <v>1039.437999945108</v>
      </c>
      <c r="K57">
        <v>0.14355075475055609</v>
      </c>
      <c r="L57">
        <v>4.1477637269494312E-5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43.358048436477368</v>
      </c>
      <c r="AA57">
        <v>5.4893024426579657</v>
      </c>
      <c r="AB57">
        <v>35.566833447112522</v>
      </c>
      <c r="AC57">
        <v>6.4252809749355606</v>
      </c>
      <c r="AD57">
        <v>54</v>
      </c>
    </row>
    <row r="58" spans="1:30" x14ac:dyDescent="0.25">
      <c r="A58" s="1">
        <v>1798</v>
      </c>
      <c r="B58">
        <v>2.4283232676061011</v>
      </c>
      <c r="C58">
        <v>62.567158139643041</v>
      </c>
      <c r="D58">
        <v>7.778298592139917</v>
      </c>
      <c r="E58">
        <v>2.1986200874395911</v>
      </c>
      <c r="F58">
        <v>1.8250960050950471</v>
      </c>
      <c r="G58">
        <v>8.8100769076179404</v>
      </c>
      <c r="H58">
        <v>11.134922680256549</v>
      </c>
      <c r="I58">
        <v>5.6858032731693147</v>
      </c>
      <c r="J58">
        <v>1039.477472632308</v>
      </c>
      <c r="K58">
        <v>8.0481738654024082E-3</v>
      </c>
      <c r="L58">
        <v>5.1639068066702683E-5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42.687081311743327</v>
      </c>
      <c r="AA58">
        <v>7.0128792335872667</v>
      </c>
      <c r="AB58">
        <v>24.836494956045581</v>
      </c>
      <c r="AC58">
        <v>0.43799737712966441</v>
      </c>
      <c r="AD58">
        <v>56</v>
      </c>
    </row>
    <row r="59" spans="1:30" x14ac:dyDescent="0.25">
      <c r="A59" s="1">
        <v>1663</v>
      </c>
      <c r="B59">
        <v>2.12891845191194</v>
      </c>
      <c r="C59">
        <v>62.567158139643041</v>
      </c>
      <c r="D59">
        <v>7.7782900745593597</v>
      </c>
      <c r="E59">
        <v>2.1986161076645541</v>
      </c>
      <c r="F59">
        <v>1.8250963776195339</v>
      </c>
      <c r="G59">
        <v>8.8100631736264869</v>
      </c>
      <c r="H59">
        <v>11.134922044865061</v>
      </c>
      <c r="I59">
        <v>5.685776691918754</v>
      </c>
      <c r="J59">
        <v>1039.537456761454</v>
      </c>
      <c r="K59">
        <v>2.3466032754765789</v>
      </c>
      <c r="L59">
        <v>2.5312152354740539E-5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0</v>
      </c>
      <c r="Z59">
        <v>54.072241310129627</v>
      </c>
      <c r="AA59">
        <v>14.167210903313039</v>
      </c>
      <c r="AB59">
        <v>17.983942560440749</v>
      </c>
      <c r="AC59">
        <v>9.5782589310115007</v>
      </c>
      <c r="AD59">
        <v>57</v>
      </c>
    </row>
    <row r="60" spans="1:30" x14ac:dyDescent="0.25">
      <c r="A60" s="1">
        <v>1738</v>
      </c>
      <c r="B60">
        <v>2.4370176068867191</v>
      </c>
      <c r="C60">
        <v>62.567158139643041</v>
      </c>
      <c r="D60">
        <v>7.7783002507157288</v>
      </c>
      <c r="E60">
        <v>2.198651659030058</v>
      </c>
      <c r="F60">
        <v>1.825096914238123</v>
      </c>
      <c r="G60">
        <v>8.8100767508250541</v>
      </c>
      <c r="H60">
        <v>11.13492189256435</v>
      </c>
      <c r="I60">
        <v>5.6857698594126189</v>
      </c>
      <c r="J60">
        <v>1039.407983156229</v>
      </c>
      <c r="K60">
        <v>0.92549964468424883</v>
      </c>
      <c r="L60">
        <v>5.1197812339026657E-5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48.187734862621873</v>
      </c>
      <c r="AA60">
        <v>8.8142111557948066</v>
      </c>
      <c r="AB60">
        <v>17.10282916185367</v>
      </c>
      <c r="AC60">
        <v>2.0965043583906589</v>
      </c>
      <c r="AD60">
        <v>58</v>
      </c>
    </row>
    <row r="61" spans="1:30" x14ac:dyDescent="0.25">
      <c r="A61" s="1">
        <v>2021</v>
      </c>
      <c r="B61">
        <v>0.82713085618182491</v>
      </c>
      <c r="C61">
        <v>57.360028535030317</v>
      </c>
      <c r="D61">
        <v>6.8867287355827003</v>
      </c>
      <c r="E61">
        <v>2.7864813139693152</v>
      </c>
      <c r="F61">
        <v>4.678737252336683</v>
      </c>
      <c r="G61">
        <v>17.597149044404581</v>
      </c>
      <c r="H61">
        <v>7.2063806018986831</v>
      </c>
      <c r="I61">
        <v>3.4845268558226978</v>
      </c>
      <c r="J61">
        <v>1043.035038304675</v>
      </c>
      <c r="K61">
        <v>3.5217111566971111</v>
      </c>
      <c r="L61">
        <v>8.0628865692684477E-5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52.977076530349358</v>
      </c>
      <c r="AA61">
        <v>20.994203516348001</v>
      </c>
      <c r="AB61">
        <v>20.863054440368529</v>
      </c>
      <c r="AC61">
        <v>8.0325169704026103E-2</v>
      </c>
      <c r="AD61">
        <v>59</v>
      </c>
    </row>
    <row r="62" spans="1:30" x14ac:dyDescent="0.25">
      <c r="A62" s="1">
        <v>2031</v>
      </c>
      <c r="B62">
        <v>2.1598423208743229</v>
      </c>
      <c r="C62">
        <v>57.360031275350813</v>
      </c>
      <c r="D62">
        <v>6.8866448730449878</v>
      </c>
      <c r="E62">
        <v>2.786670137106384</v>
      </c>
      <c r="F62">
        <v>4.6788031783644231</v>
      </c>
      <c r="G62">
        <v>17.597160132584431</v>
      </c>
      <c r="H62">
        <v>7.2062556487876241</v>
      </c>
      <c r="I62">
        <v>3.484521217961309</v>
      </c>
      <c r="J62">
        <v>1039.8624374398489</v>
      </c>
      <c r="K62">
        <v>3.3811431191574668</v>
      </c>
      <c r="L62">
        <v>7.8186033463960295E-5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54.833235960158532</v>
      </c>
      <c r="AA62">
        <v>17.5277627498436</v>
      </c>
      <c r="AB62">
        <v>17.490871900301521</v>
      </c>
      <c r="AC62">
        <v>2.596710370985285</v>
      </c>
      <c r="AD62">
        <v>60</v>
      </c>
    </row>
    <row r="63" spans="1:30" x14ac:dyDescent="0.25">
      <c r="A63" s="1">
        <v>541</v>
      </c>
      <c r="B63">
        <v>39.626281580965284</v>
      </c>
      <c r="C63">
        <v>49.190616226125861</v>
      </c>
      <c r="D63">
        <v>13.705859242619381</v>
      </c>
      <c r="E63">
        <v>4.1871893325654561</v>
      </c>
      <c r="F63">
        <v>1.140048786729225</v>
      </c>
      <c r="G63">
        <v>9.6344079190570326</v>
      </c>
      <c r="H63">
        <v>7.9431254801039168</v>
      </c>
      <c r="I63">
        <v>14.1987543504051</v>
      </c>
      <c r="J63">
        <v>998.59349419417958</v>
      </c>
      <c r="K63">
        <v>2.3081433388074561</v>
      </c>
      <c r="L63">
        <v>2.734654766465605E-6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54.812713635165778</v>
      </c>
      <c r="AA63">
        <v>16.550451411501999</v>
      </c>
      <c r="AB63">
        <v>14.128697098509949</v>
      </c>
      <c r="AC63">
        <v>43.28549598664452</v>
      </c>
      <c r="AD63">
        <v>61</v>
      </c>
    </row>
    <row r="64" spans="1:30" x14ac:dyDescent="0.25">
      <c r="A64" s="1">
        <v>926</v>
      </c>
      <c r="B64">
        <v>1.2658628801996279</v>
      </c>
      <c r="C64">
        <v>44.78198314300765</v>
      </c>
      <c r="D64">
        <v>6.752150858937279</v>
      </c>
      <c r="E64">
        <v>5.7212889523417007E-2</v>
      </c>
      <c r="F64">
        <v>1.884919276875118</v>
      </c>
      <c r="G64">
        <v>37.59336883156373</v>
      </c>
      <c r="H64">
        <v>7.2773964502052282</v>
      </c>
      <c r="I64">
        <v>1.6529314422320329</v>
      </c>
      <c r="J64">
        <v>1039.545803021465</v>
      </c>
      <c r="K64">
        <v>0.36638450201974643</v>
      </c>
      <c r="L64">
        <v>7.704195682079402E-5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42.141623397056321</v>
      </c>
      <c r="AA64">
        <v>8.0712112851087294</v>
      </c>
      <c r="AB64">
        <v>36.089449253111113</v>
      </c>
      <c r="AC64">
        <v>0.37405070924066952</v>
      </c>
      <c r="AD64">
        <v>61</v>
      </c>
    </row>
    <row r="65" spans="1:30" x14ac:dyDescent="0.25">
      <c r="A65" s="1">
        <v>496</v>
      </c>
      <c r="B65">
        <v>14.751896713905611</v>
      </c>
      <c r="C65">
        <v>49.190571651897912</v>
      </c>
      <c r="D65">
        <v>13.70584189911435</v>
      </c>
      <c r="E65">
        <v>4.1871783162698533</v>
      </c>
      <c r="F65">
        <v>1.140050587742552</v>
      </c>
      <c r="G65">
        <v>9.6344164311216129</v>
      </c>
      <c r="H65">
        <v>7.9431307864795553</v>
      </c>
      <c r="I65">
        <v>14.198755358541559</v>
      </c>
      <c r="J65">
        <v>1042.136399659249</v>
      </c>
      <c r="K65">
        <v>0.88667415988640741</v>
      </c>
      <c r="L65">
        <v>4.9993157969592418E-8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  <c r="Y65">
        <v>0</v>
      </c>
      <c r="Z65">
        <v>44.780668492181171</v>
      </c>
      <c r="AA65">
        <v>7.5646398885173491</v>
      </c>
      <c r="AB65">
        <v>20.472624335426332</v>
      </c>
      <c r="AC65">
        <v>11.67152959776428</v>
      </c>
      <c r="AD65">
        <v>63</v>
      </c>
    </row>
    <row r="66" spans="1:30" x14ac:dyDescent="0.25">
      <c r="A66" s="1">
        <v>2001</v>
      </c>
      <c r="B66">
        <v>2.4496821302855492</v>
      </c>
      <c r="C66">
        <v>62.567158139643041</v>
      </c>
      <c r="D66">
        <v>7.7782847278152492</v>
      </c>
      <c r="E66">
        <v>2.1986080595927571</v>
      </c>
      <c r="F66">
        <v>1.825096388708592</v>
      </c>
      <c r="G66">
        <v>8.8100750192847066</v>
      </c>
      <c r="H66">
        <v>11.134922301022939</v>
      </c>
      <c r="I66">
        <v>5.6858007538437576</v>
      </c>
      <c r="J66">
        <v>1038.6898500482021</v>
      </c>
      <c r="K66">
        <v>1.7658781592623991</v>
      </c>
      <c r="L66">
        <v>1.468833565943812E-5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51.562666161457642</v>
      </c>
      <c r="AA66">
        <v>12.963970141374309</v>
      </c>
      <c r="AB66">
        <v>15.23937585107714</v>
      </c>
      <c r="AC66">
        <v>2.1889020597402671</v>
      </c>
      <c r="AD66">
        <v>64</v>
      </c>
    </row>
    <row r="67" spans="1:30" x14ac:dyDescent="0.25">
      <c r="A67" s="1">
        <v>505</v>
      </c>
      <c r="B67">
        <v>17.40647384337694</v>
      </c>
      <c r="C67">
        <v>49.190616461832839</v>
      </c>
      <c r="D67">
        <v>13.705863467229531</v>
      </c>
      <c r="E67">
        <v>4.1871835650049833</v>
      </c>
      <c r="F67">
        <v>1.1400509526009659</v>
      </c>
      <c r="G67">
        <v>9.634422383095389</v>
      </c>
      <c r="H67">
        <v>7.9430454233484911</v>
      </c>
      <c r="I67">
        <v>14.19875508961351</v>
      </c>
      <c r="J67">
        <v>1042.7207793290411</v>
      </c>
      <c r="K67">
        <v>3.570922633212017</v>
      </c>
      <c r="L67">
        <v>2.561738483469991E-5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57.554259379066892</v>
      </c>
      <c r="AA67">
        <v>18.571882720269009</v>
      </c>
      <c r="AB67">
        <v>13.91702262637088</v>
      </c>
      <c r="AC67">
        <v>6.0087892244807772</v>
      </c>
      <c r="AD67">
        <v>65</v>
      </c>
    </row>
    <row r="68" spans="1:30" x14ac:dyDescent="0.25">
      <c r="A68" s="1">
        <v>949</v>
      </c>
      <c r="B68">
        <v>1.934244958010235</v>
      </c>
      <c r="C68">
        <v>44.781978102022613</v>
      </c>
      <c r="D68">
        <v>6.7521767831570827</v>
      </c>
      <c r="E68">
        <v>5.7212414101616753E-2</v>
      </c>
      <c r="F68">
        <v>1.8849592472872441</v>
      </c>
      <c r="G68">
        <v>37.593370499597988</v>
      </c>
      <c r="H68">
        <v>7.2774001512902489</v>
      </c>
      <c r="I68">
        <v>1.6529546134350199</v>
      </c>
      <c r="J68">
        <v>1039.514203807837</v>
      </c>
      <c r="K68">
        <v>0.22889451797286239</v>
      </c>
      <c r="L68">
        <v>3.5757565853200583E-5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43.221360556458947</v>
      </c>
      <c r="AA68">
        <v>5.8061494673866907</v>
      </c>
      <c r="AB68">
        <v>35.480567387889707</v>
      </c>
      <c r="AC68">
        <v>2.9264357160550758</v>
      </c>
      <c r="AD68">
        <v>66</v>
      </c>
    </row>
    <row r="69" spans="1:30" x14ac:dyDescent="0.25">
      <c r="A69" s="1">
        <v>1629</v>
      </c>
      <c r="B69">
        <v>0.9382851143413814</v>
      </c>
      <c r="C69">
        <v>62.567158139643041</v>
      </c>
      <c r="D69">
        <v>7.7783001930027664</v>
      </c>
      <c r="E69">
        <v>2.1986474082322158</v>
      </c>
      <c r="F69">
        <v>1.825096909021295</v>
      </c>
      <c r="G69">
        <v>8.8100750924505355</v>
      </c>
      <c r="H69">
        <v>11.13492272510711</v>
      </c>
      <c r="I69">
        <v>5.6857698487566273</v>
      </c>
      <c r="J69">
        <v>1040.756785297436</v>
      </c>
      <c r="K69">
        <v>1.8721166620044689</v>
      </c>
      <c r="L69">
        <v>5.1194882504467478E-5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52.159192478479923</v>
      </c>
      <c r="AA69">
        <v>13.66442979155055</v>
      </c>
      <c r="AB69">
        <v>20.388067620814979</v>
      </c>
      <c r="AC69">
        <v>3.411157651194741</v>
      </c>
      <c r="AD69">
        <v>67</v>
      </c>
    </row>
    <row r="70" spans="1:30" x14ac:dyDescent="0.25">
      <c r="A70" s="1">
        <v>460</v>
      </c>
      <c r="B70">
        <v>9.11938214450063</v>
      </c>
      <c r="C70">
        <v>49.19062137879834</v>
      </c>
      <c r="D70">
        <v>13.705861191116499</v>
      </c>
      <c r="E70">
        <v>4.1870124431842246</v>
      </c>
      <c r="F70">
        <v>1.1400493296548611</v>
      </c>
      <c r="G70">
        <v>9.6346323043470026</v>
      </c>
      <c r="H70">
        <v>7.9431334958213764</v>
      </c>
      <c r="I70">
        <v>14.19875581609505</v>
      </c>
      <c r="J70">
        <v>1047.274537362988</v>
      </c>
      <c r="K70">
        <v>3.6455894553061978</v>
      </c>
      <c r="L70">
        <v>2.1617728643110651E-5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57.773858517482488</v>
      </c>
      <c r="AA70">
        <v>19.445773036067109</v>
      </c>
      <c r="AB70">
        <v>13.9664191704871</v>
      </c>
      <c r="AC70">
        <v>10.35275492889571</v>
      </c>
      <c r="AD70">
        <v>68</v>
      </c>
    </row>
    <row r="71" spans="1:30" x14ac:dyDescent="0.25">
      <c r="A71" s="1">
        <v>999</v>
      </c>
      <c r="B71">
        <v>2.115481416522651</v>
      </c>
      <c r="C71">
        <v>44.781972342429498</v>
      </c>
      <c r="D71">
        <v>6.7521734408895089</v>
      </c>
      <c r="E71">
        <v>5.7153712722213208E-2</v>
      </c>
      <c r="F71">
        <v>1.884970768845845</v>
      </c>
      <c r="G71">
        <v>37.593370500877541</v>
      </c>
      <c r="H71">
        <v>7.2773990807423869</v>
      </c>
      <c r="I71">
        <v>1.6529547005012859</v>
      </c>
      <c r="J71">
        <v>1039.88678950962</v>
      </c>
      <c r="K71">
        <v>1.068767203851787</v>
      </c>
      <c r="L71">
        <v>8.1534422901161161E-5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48.879488601357757</v>
      </c>
      <c r="AA71">
        <v>9.6087641797078849</v>
      </c>
      <c r="AB71">
        <v>27.295501090019108</v>
      </c>
      <c r="AC71">
        <v>2.8330559934124988</v>
      </c>
      <c r="AD71">
        <v>69</v>
      </c>
    </row>
    <row r="72" spans="1:30" x14ac:dyDescent="0.25">
      <c r="A72" s="1">
        <v>1933</v>
      </c>
      <c r="B72">
        <v>2.0392712461572708</v>
      </c>
      <c r="C72">
        <v>62.567158139643041</v>
      </c>
      <c r="D72">
        <v>7.7783024713328874</v>
      </c>
      <c r="E72">
        <v>2.198652859867634</v>
      </c>
      <c r="F72">
        <v>1.825095975419297</v>
      </c>
      <c r="G72">
        <v>8.8100750082005987</v>
      </c>
      <c r="H72">
        <v>11.13492229044634</v>
      </c>
      <c r="I72">
        <v>5.6857799592537841</v>
      </c>
      <c r="J72">
        <v>1042.6482298090541</v>
      </c>
      <c r="K72">
        <v>1.8918499606561869</v>
      </c>
      <c r="L72">
        <v>4.7552854172661667E-5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52.379068693506703</v>
      </c>
      <c r="AA72">
        <v>13.053102696285119</v>
      </c>
      <c r="AB72">
        <v>18.895932796503811</v>
      </c>
      <c r="AC72">
        <v>7.7112998330313456</v>
      </c>
      <c r="AD72">
        <v>70</v>
      </c>
    </row>
    <row r="73" spans="1:30" x14ac:dyDescent="0.25">
      <c r="A73" s="1">
        <v>2003</v>
      </c>
      <c r="B73">
        <v>4.337430227722094</v>
      </c>
      <c r="C73">
        <v>62.567158139643041</v>
      </c>
      <c r="D73">
        <v>7.7783029060461324</v>
      </c>
      <c r="E73">
        <v>2.1986542796701101</v>
      </c>
      <c r="F73">
        <v>1.825096232631696</v>
      </c>
      <c r="G73">
        <v>8.8100836891469445</v>
      </c>
      <c r="H73">
        <v>11.13492277388352</v>
      </c>
      <c r="I73">
        <v>5.6857871600662362</v>
      </c>
      <c r="J73">
        <v>1039.33808609772</v>
      </c>
      <c r="K73">
        <v>0.92538064725724511</v>
      </c>
      <c r="L73">
        <v>5.6374176028476713E-5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47.348897947808673</v>
      </c>
      <c r="AA73">
        <v>8.5812693589110403</v>
      </c>
      <c r="AB73">
        <v>17.18403459248017</v>
      </c>
      <c r="AC73">
        <v>3.8910889097146328</v>
      </c>
      <c r="AD73">
        <v>71</v>
      </c>
    </row>
    <row r="74" spans="1:30" x14ac:dyDescent="0.25">
      <c r="A74" s="1">
        <v>1677</v>
      </c>
      <c r="B74">
        <v>2.5478625383233369</v>
      </c>
      <c r="C74">
        <v>62.567158139643041</v>
      </c>
      <c r="D74">
        <v>7.7782814211094511</v>
      </c>
      <c r="E74">
        <v>2.1986539460270951</v>
      </c>
      <c r="F74">
        <v>1.825096020368131</v>
      </c>
      <c r="G74">
        <v>8.8100775251490742</v>
      </c>
      <c r="H74">
        <v>11.13492231114169</v>
      </c>
      <c r="I74">
        <v>5.6858140741227361</v>
      </c>
      <c r="J74">
        <v>1039.4542846242889</v>
      </c>
      <c r="K74">
        <v>0.10767473360107679</v>
      </c>
      <c r="L74">
        <v>1.494124416905491E-6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36.670220449139478</v>
      </c>
      <c r="AA74">
        <v>6.8437207966825113</v>
      </c>
      <c r="AB74">
        <v>25.613921555466359</v>
      </c>
      <c r="AC74">
        <v>1.1372962919318801</v>
      </c>
      <c r="AD74">
        <v>72</v>
      </c>
    </row>
    <row r="75" spans="1:30" x14ac:dyDescent="0.25">
      <c r="A75" s="1">
        <v>1656</v>
      </c>
      <c r="B75">
        <v>2.0392712461572708</v>
      </c>
      <c r="C75">
        <v>62.567158139643041</v>
      </c>
      <c r="D75">
        <v>7.7783024713328874</v>
      </c>
      <c r="E75">
        <v>2.198652859867634</v>
      </c>
      <c r="F75">
        <v>1.825095975419297</v>
      </c>
      <c r="G75">
        <v>8.8100750083770336</v>
      </c>
      <c r="H75">
        <v>11.134922446111521</v>
      </c>
      <c r="I75">
        <v>5.6857797571409172</v>
      </c>
      <c r="J75">
        <v>1042.6529425239969</v>
      </c>
      <c r="K75">
        <v>1.914443058585209</v>
      </c>
      <c r="L75">
        <v>5.2215801877960612E-5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52.379068693506703</v>
      </c>
      <c r="AA75">
        <v>13.053102696285119</v>
      </c>
      <c r="AB75">
        <v>18.895932796503811</v>
      </c>
      <c r="AC75">
        <v>7.7112998330313456</v>
      </c>
      <c r="AD75">
        <v>73</v>
      </c>
    </row>
  </sheetData>
  <sortState xmlns:xlrd2="http://schemas.microsoft.com/office/spreadsheetml/2017/richdata2" ref="A2:AD75">
    <sortCondition ref="AD2:AD7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59F6-D4B6-4004-88F9-836B10244C4C}">
  <dimension ref="A1:AD75"/>
  <sheetViews>
    <sheetView workbookViewId="0">
      <selection activeCell="O31" sqref="O31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>
        <v>544</v>
      </c>
      <c r="B2">
        <v>14.88663400933652</v>
      </c>
      <c r="C2">
        <v>49.190572176534992</v>
      </c>
      <c r="D2">
        <v>13.705841025087331</v>
      </c>
      <c r="E2">
        <v>4.1871720416214817</v>
      </c>
      <c r="F2">
        <v>1.140049055849826</v>
      </c>
      <c r="G2">
        <v>9.6345293972319563</v>
      </c>
      <c r="H2">
        <v>7.9431314845875196</v>
      </c>
      <c r="I2">
        <v>14.198750751596689</v>
      </c>
      <c r="J2">
        <v>1042.496764585838</v>
      </c>
      <c r="K2">
        <v>0.94188337760369278</v>
      </c>
      <c r="L2">
        <v>4.4016353522812471E-5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49.298627320920801</v>
      </c>
      <c r="AA2">
        <v>8.981748046592358</v>
      </c>
      <c r="AB2">
        <v>20.00985880485986</v>
      </c>
      <c r="AC2">
        <v>11.67152959776428</v>
      </c>
      <c r="AD2">
        <v>0</v>
      </c>
    </row>
    <row r="3" spans="1:30" x14ac:dyDescent="0.25">
      <c r="A3" s="1">
        <v>1657</v>
      </c>
      <c r="B3">
        <v>0.67598572512798716</v>
      </c>
      <c r="C3">
        <v>62.567158139643041</v>
      </c>
      <c r="D3">
        <v>7.7782879280644597</v>
      </c>
      <c r="E3">
        <v>2.198614291945038</v>
      </c>
      <c r="F3">
        <v>1.8250959791957331</v>
      </c>
      <c r="G3">
        <v>8.8100722625899195</v>
      </c>
      <c r="H3">
        <v>11.1349218766492</v>
      </c>
      <c r="I3">
        <v>5.6857747313244147</v>
      </c>
      <c r="J3">
        <v>1039.060752601303</v>
      </c>
      <c r="K3">
        <v>2.6781027269040898</v>
      </c>
      <c r="L3">
        <v>3.4278133019905088E-5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53.332912037000298</v>
      </c>
      <c r="AA3">
        <v>14.922917417073091</v>
      </c>
      <c r="AB3">
        <v>19.719152596810972</v>
      </c>
      <c r="AC3">
        <v>0.52436666542190857</v>
      </c>
      <c r="AD3">
        <v>1</v>
      </c>
    </row>
    <row r="4" spans="1:30" x14ac:dyDescent="0.25">
      <c r="A4" s="1">
        <v>1812</v>
      </c>
      <c r="B4">
        <v>2.12891845191194</v>
      </c>
      <c r="C4">
        <v>62.567158139643041</v>
      </c>
      <c r="D4">
        <v>7.7782896350065354</v>
      </c>
      <c r="E4">
        <v>2.1986161076645541</v>
      </c>
      <c r="F4">
        <v>1.8250963776258129</v>
      </c>
      <c r="G4">
        <v>8.810064639830383</v>
      </c>
      <c r="H4">
        <v>11.13492204806048</v>
      </c>
      <c r="I4">
        <v>5.6858028182826539</v>
      </c>
      <c r="J4">
        <v>1039.537456761454</v>
      </c>
      <c r="K4">
        <v>2.3715733759234352</v>
      </c>
      <c r="L4">
        <v>2.5312152354740539E-5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53.967160823464752</v>
      </c>
      <c r="AA4">
        <v>14.0113431150801</v>
      </c>
      <c r="AB4">
        <v>18.16940114845994</v>
      </c>
      <c r="AC4">
        <v>11.86929893702038</v>
      </c>
      <c r="AD4">
        <v>2</v>
      </c>
    </row>
    <row r="5" spans="1:30" x14ac:dyDescent="0.25">
      <c r="A5" s="1">
        <v>384</v>
      </c>
      <c r="B5">
        <v>39.165202786689427</v>
      </c>
      <c r="C5">
        <v>49.190623386034829</v>
      </c>
      <c r="D5">
        <v>13.705859749750379</v>
      </c>
      <c r="E5">
        <v>4.1870195400530337</v>
      </c>
      <c r="F5">
        <v>1.140051957815037</v>
      </c>
      <c r="G5">
        <v>9.6346506955020921</v>
      </c>
      <c r="H5">
        <v>7.9430192707322682</v>
      </c>
      <c r="I5">
        <v>14.198737759897661</v>
      </c>
      <c r="J5">
        <v>1041.27983375798</v>
      </c>
      <c r="K5">
        <v>1.789844941490349</v>
      </c>
      <c r="L5">
        <v>2.344808514382802E-5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54.810415228438863</v>
      </c>
      <c r="AA5">
        <v>16.17833734079997</v>
      </c>
      <c r="AB5">
        <v>16.991084174484691</v>
      </c>
      <c r="AC5">
        <v>13.9015999577184</v>
      </c>
      <c r="AD5">
        <v>3</v>
      </c>
    </row>
    <row r="6" spans="1:30" x14ac:dyDescent="0.25">
      <c r="A6" s="1">
        <v>488</v>
      </c>
      <c r="B6">
        <v>35.917865515861187</v>
      </c>
      <c r="C6">
        <v>49.190571649119832</v>
      </c>
      <c r="D6">
        <v>13.70587511150856</v>
      </c>
      <c r="E6">
        <v>4.1871783592429166</v>
      </c>
      <c r="F6">
        <v>1.14005058923931</v>
      </c>
      <c r="G6">
        <v>9.6345434108476233</v>
      </c>
      <c r="H6">
        <v>7.9430172923437024</v>
      </c>
      <c r="I6">
        <v>14.198755181353381</v>
      </c>
      <c r="J6">
        <v>1040.583149106111</v>
      </c>
      <c r="K6">
        <v>3.756698336112144</v>
      </c>
      <c r="L6">
        <v>2.195304211877699E-5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56.799859039736809</v>
      </c>
      <c r="AA6">
        <v>18.612548369777361</v>
      </c>
      <c r="AB6">
        <v>14.23912141729982</v>
      </c>
      <c r="AC6">
        <v>5.6602745156863339</v>
      </c>
      <c r="AD6">
        <v>4</v>
      </c>
    </row>
    <row r="7" spans="1:30" x14ac:dyDescent="0.25">
      <c r="A7" s="1">
        <v>1868</v>
      </c>
      <c r="B7">
        <v>2.4283232676061011</v>
      </c>
      <c r="C7">
        <v>62.567158139643041</v>
      </c>
      <c r="D7">
        <v>7.778298592139917</v>
      </c>
      <c r="E7">
        <v>2.1986184388251169</v>
      </c>
      <c r="F7">
        <v>1.8250959985964641</v>
      </c>
      <c r="G7">
        <v>8.8100769076179404</v>
      </c>
      <c r="H7">
        <v>11.134921855487139</v>
      </c>
      <c r="I7">
        <v>5.6858033129651941</v>
      </c>
      <c r="J7">
        <v>1039.477472632308</v>
      </c>
      <c r="K7">
        <v>8.0481738654024082E-3</v>
      </c>
      <c r="L7">
        <v>5.1639068066702683E-5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42.687081311743327</v>
      </c>
      <c r="AA7">
        <v>7.0128792335872667</v>
      </c>
      <c r="AB7">
        <v>24.836494956045581</v>
      </c>
      <c r="AC7">
        <v>0.43799737712966441</v>
      </c>
      <c r="AD7">
        <v>5</v>
      </c>
    </row>
    <row r="8" spans="1:30" x14ac:dyDescent="0.25">
      <c r="A8" s="1">
        <v>2026</v>
      </c>
      <c r="B8">
        <v>2.1598423208743229</v>
      </c>
      <c r="C8">
        <v>57.360031275350813</v>
      </c>
      <c r="D8">
        <v>6.8866448730449878</v>
      </c>
      <c r="E8">
        <v>2.786670137106384</v>
      </c>
      <c r="F8">
        <v>4.6788031783644231</v>
      </c>
      <c r="G8">
        <v>17.597160132584431</v>
      </c>
      <c r="H8">
        <v>7.2062556487876241</v>
      </c>
      <c r="I8">
        <v>3.484521217961309</v>
      </c>
      <c r="J8">
        <v>1039.8624374398489</v>
      </c>
      <c r="K8">
        <v>3.3811431191574668</v>
      </c>
      <c r="L8">
        <v>7.8186033463960295E-5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55.01084616883319</v>
      </c>
      <c r="AA8">
        <v>17.73428263117713</v>
      </c>
      <c r="AB8">
        <v>17.3403215303927</v>
      </c>
      <c r="AC8">
        <v>0.33285188158432433</v>
      </c>
      <c r="AD8">
        <v>6</v>
      </c>
    </row>
    <row r="9" spans="1:30" x14ac:dyDescent="0.25">
      <c r="A9" s="1">
        <v>1153</v>
      </c>
      <c r="B9">
        <v>2.4565465791770822</v>
      </c>
      <c r="C9">
        <v>44.781984514696873</v>
      </c>
      <c r="D9">
        <v>6.7521434484284253</v>
      </c>
      <c r="E9">
        <v>5.7196105934985593E-2</v>
      </c>
      <c r="F9">
        <v>1.884915911530616</v>
      </c>
      <c r="G9">
        <v>37.593374190713483</v>
      </c>
      <c r="H9">
        <v>7.2773961613966804</v>
      </c>
      <c r="I9">
        <v>1.652932467459949</v>
      </c>
      <c r="J9">
        <v>1039.703035738816</v>
      </c>
      <c r="K9">
        <v>1.197118367737263</v>
      </c>
      <c r="L9">
        <v>2.4625621715831699E-5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49.069687402381319</v>
      </c>
      <c r="AA9">
        <v>11.23395515076365</v>
      </c>
      <c r="AB9">
        <v>24.390938076225019</v>
      </c>
      <c r="AC9">
        <v>7.1823959796437249</v>
      </c>
      <c r="AD9">
        <v>7</v>
      </c>
    </row>
    <row r="10" spans="1:30" x14ac:dyDescent="0.25">
      <c r="A10" s="1">
        <v>1177</v>
      </c>
      <c r="B10">
        <v>1.120387113266859</v>
      </c>
      <c r="C10">
        <v>44.781982073706487</v>
      </c>
      <c r="D10">
        <v>6.7521739856113303</v>
      </c>
      <c r="E10">
        <v>5.7212904691053008E-2</v>
      </c>
      <c r="F10">
        <v>1.8849703938248019</v>
      </c>
      <c r="G10">
        <v>37.593368621943434</v>
      </c>
      <c r="H10">
        <v>7.277398491215795</v>
      </c>
      <c r="I10">
        <v>1.652932361131632</v>
      </c>
      <c r="J10">
        <v>1038.831473436388</v>
      </c>
      <c r="K10">
        <v>0.48170866775459659</v>
      </c>
      <c r="L10">
        <v>3.6022654949485063E-5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41.767241794253977</v>
      </c>
      <c r="AA10">
        <v>8.2395916935797473</v>
      </c>
      <c r="AB10">
        <v>35.617000542580698</v>
      </c>
      <c r="AC10">
        <v>9.216975498193776E-2</v>
      </c>
      <c r="AD10">
        <v>8</v>
      </c>
    </row>
    <row r="11" spans="1:30" x14ac:dyDescent="0.25">
      <c r="A11" s="1">
        <v>1628</v>
      </c>
      <c r="B11">
        <v>2.1057108077007922</v>
      </c>
      <c r="C11">
        <v>62.567158139643041</v>
      </c>
      <c r="D11">
        <v>7.778281538849015</v>
      </c>
      <c r="E11">
        <v>2.1986530037291878</v>
      </c>
      <c r="F11">
        <v>1.825095978982159</v>
      </c>
      <c r="G11">
        <v>8.8100840453562856</v>
      </c>
      <c r="H11">
        <v>11.13492187661879</v>
      </c>
      <c r="I11">
        <v>5.6857745645729594</v>
      </c>
      <c r="J11">
        <v>1042.5970360653751</v>
      </c>
      <c r="K11">
        <v>3.0334393767784138</v>
      </c>
      <c r="L11">
        <v>3.5469576564576087E-5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54.299256419502143</v>
      </c>
      <c r="AA11">
        <v>14.63418549801157</v>
      </c>
      <c r="AB11">
        <v>18.286189256467189</v>
      </c>
      <c r="AC11">
        <v>3.934733273286052</v>
      </c>
      <c r="AD11">
        <v>8</v>
      </c>
    </row>
    <row r="12" spans="1:30" x14ac:dyDescent="0.25">
      <c r="A12" s="1">
        <v>947</v>
      </c>
      <c r="B12">
        <v>0.56310833026452389</v>
      </c>
      <c r="C12">
        <v>44.781983451286727</v>
      </c>
      <c r="D12">
        <v>6.7521733137806041</v>
      </c>
      <c r="E12">
        <v>5.717858317954299E-2</v>
      </c>
      <c r="F12">
        <v>1.8849738702101211</v>
      </c>
      <c r="G12">
        <v>37.593369607210569</v>
      </c>
      <c r="H12">
        <v>7.2773980378517962</v>
      </c>
      <c r="I12">
        <v>1.6529555708607191</v>
      </c>
      <c r="J12">
        <v>1039.4742999135181</v>
      </c>
      <c r="K12">
        <v>1.215590678780377</v>
      </c>
      <c r="L12">
        <v>2.6331071287134191E-5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48.990850667268909</v>
      </c>
      <c r="AA12">
        <v>11.446548347132831</v>
      </c>
      <c r="AB12">
        <v>27.911950724934979</v>
      </c>
      <c r="AC12">
        <v>2.655380573089996</v>
      </c>
      <c r="AD12">
        <v>10</v>
      </c>
    </row>
    <row r="13" spans="1:30" x14ac:dyDescent="0.25">
      <c r="A13" s="1">
        <v>1984</v>
      </c>
      <c r="B13">
        <v>4.2813080917792572</v>
      </c>
      <c r="C13">
        <v>62.567158139643041</v>
      </c>
      <c r="D13">
        <v>7.7782859217566553</v>
      </c>
      <c r="E13">
        <v>2.1986523828179689</v>
      </c>
      <c r="F13">
        <v>1.825096338070592</v>
      </c>
      <c r="G13">
        <v>8.8100838270218826</v>
      </c>
      <c r="H13">
        <v>11.13492187661879</v>
      </c>
      <c r="I13">
        <v>5.6857816978196283</v>
      </c>
      <c r="J13">
        <v>1042.5970360653751</v>
      </c>
      <c r="K13">
        <v>3.0600745795916811</v>
      </c>
      <c r="L13">
        <v>2.6098711819931438E-5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53.798922476468327</v>
      </c>
      <c r="AA13">
        <v>13.920467633002049</v>
      </c>
      <c r="AB13">
        <v>14.86545237463757</v>
      </c>
      <c r="AC13">
        <v>14.27312235079911</v>
      </c>
      <c r="AD13">
        <v>11</v>
      </c>
    </row>
    <row r="14" spans="1:30" x14ac:dyDescent="0.25">
      <c r="A14" s="1">
        <v>1663</v>
      </c>
      <c r="B14">
        <v>2.12891845191194</v>
      </c>
      <c r="C14">
        <v>62.567158139643041</v>
      </c>
      <c r="D14">
        <v>7.7782900745593597</v>
      </c>
      <c r="E14">
        <v>2.1986161076645541</v>
      </c>
      <c r="F14">
        <v>1.8250963776195339</v>
      </c>
      <c r="G14">
        <v>8.8100631736264869</v>
      </c>
      <c r="H14">
        <v>11.134922044865061</v>
      </c>
      <c r="I14">
        <v>5.685776691918754</v>
      </c>
      <c r="J14">
        <v>1039.537456761454</v>
      </c>
      <c r="K14">
        <v>2.3466032754765789</v>
      </c>
      <c r="L14">
        <v>2.5312152354740539E-5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54.072241310129627</v>
      </c>
      <c r="AA14">
        <v>14.167210903313039</v>
      </c>
      <c r="AB14">
        <v>17.983942560440749</v>
      </c>
      <c r="AC14">
        <v>9.5782589310115007</v>
      </c>
      <c r="AD14">
        <v>12</v>
      </c>
    </row>
    <row r="15" spans="1:30" x14ac:dyDescent="0.25">
      <c r="A15" s="1">
        <v>2013</v>
      </c>
      <c r="B15">
        <v>2.4363771489426842</v>
      </c>
      <c r="C15">
        <v>62.567158139643041</v>
      </c>
      <c r="D15">
        <v>7.7783002299917996</v>
      </c>
      <c r="E15">
        <v>2.198651659030058</v>
      </c>
      <c r="F15">
        <v>1.825096914238123</v>
      </c>
      <c r="G15">
        <v>8.8100767508250541</v>
      </c>
      <c r="H15">
        <v>11.13492189256435</v>
      </c>
      <c r="I15">
        <v>5.6857698594126189</v>
      </c>
      <c r="J15">
        <v>1039.7409195646269</v>
      </c>
      <c r="K15">
        <v>0.97930649119013824</v>
      </c>
      <c r="L15">
        <v>4.2507681169465232E-5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48.187734862621873</v>
      </c>
      <c r="AA15">
        <v>10.119749877111801</v>
      </c>
      <c r="AB15">
        <v>17.10282916185367</v>
      </c>
      <c r="AC15">
        <v>1.9813682187805171</v>
      </c>
      <c r="AD15">
        <v>13</v>
      </c>
    </row>
    <row r="16" spans="1:30" x14ac:dyDescent="0.25">
      <c r="A16" s="1">
        <v>2120</v>
      </c>
      <c r="B16">
        <v>2.1598423208743229</v>
      </c>
      <c r="C16">
        <v>57.360031275350813</v>
      </c>
      <c r="D16">
        <v>6.8866448687757327</v>
      </c>
      <c r="E16">
        <v>2.7866760030785191</v>
      </c>
      <c r="F16">
        <v>4.6787615484206562</v>
      </c>
      <c r="G16">
        <v>17.59714835075907</v>
      </c>
      <c r="H16">
        <v>7.2062535740565439</v>
      </c>
      <c r="I16">
        <v>3.484521217961309</v>
      </c>
      <c r="J16">
        <v>1039.8624374398489</v>
      </c>
      <c r="K16">
        <v>3.3968551860167882</v>
      </c>
      <c r="L16">
        <v>5.2520914076583188E-5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54.833235960158532</v>
      </c>
      <c r="AA16">
        <v>17.561823593100559</v>
      </c>
      <c r="AB16">
        <v>17.473475448851421</v>
      </c>
      <c r="AC16">
        <v>2.5628737001746198</v>
      </c>
      <c r="AD16">
        <v>14</v>
      </c>
    </row>
    <row r="17" spans="1:30" x14ac:dyDescent="0.25">
      <c r="A17" s="1">
        <v>1972</v>
      </c>
      <c r="B17">
        <v>2.2944687635685428</v>
      </c>
      <c r="C17">
        <v>62.567158139643041</v>
      </c>
      <c r="D17">
        <v>7.7782847278152492</v>
      </c>
      <c r="E17">
        <v>2.1986080595927571</v>
      </c>
      <c r="F17">
        <v>1.825096388708592</v>
      </c>
      <c r="G17">
        <v>8.8100724554893102</v>
      </c>
      <c r="H17">
        <v>11.134922301022939</v>
      </c>
      <c r="I17">
        <v>5.6857801525210077</v>
      </c>
      <c r="J17">
        <v>1038.831795736799</v>
      </c>
      <c r="K17">
        <v>1.852108305508704</v>
      </c>
      <c r="L17">
        <v>4.8844653847596991E-5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51.959818085959931</v>
      </c>
      <c r="AA17">
        <v>13.198273071980021</v>
      </c>
      <c r="AB17">
        <v>15.296788157846191</v>
      </c>
      <c r="AC17">
        <v>5.7198280165880249</v>
      </c>
      <c r="AD17">
        <v>15</v>
      </c>
    </row>
    <row r="18" spans="1:30" x14ac:dyDescent="0.25">
      <c r="A18" s="1">
        <v>597</v>
      </c>
      <c r="B18">
        <v>10.21415331176536</v>
      </c>
      <c r="C18">
        <v>49.190573980094847</v>
      </c>
      <c r="D18">
        <v>13.70586099518192</v>
      </c>
      <c r="E18">
        <v>4.1871643946439043</v>
      </c>
      <c r="F18">
        <v>1.140050580348597</v>
      </c>
      <c r="G18">
        <v>9.6344230264672834</v>
      </c>
      <c r="H18">
        <v>7.9431161405474988</v>
      </c>
      <c r="I18">
        <v>14.198752908312899</v>
      </c>
      <c r="J18">
        <v>1042.0575719088761</v>
      </c>
      <c r="K18">
        <v>2.3715348905221498</v>
      </c>
      <c r="L18">
        <v>1.374327185288701E-6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57.505046895813237</v>
      </c>
      <c r="AA18">
        <v>16.608786405378279</v>
      </c>
      <c r="AB18">
        <v>16.56155871149112</v>
      </c>
      <c r="AC18">
        <v>19.792732660707181</v>
      </c>
      <c r="AD18">
        <v>16</v>
      </c>
    </row>
    <row r="19" spans="1:30" x14ac:dyDescent="0.25">
      <c r="A19" s="1">
        <v>2538</v>
      </c>
      <c r="B19">
        <v>1.5987425385231431</v>
      </c>
      <c r="C19">
        <v>57.36002816693847</v>
      </c>
      <c r="D19">
        <v>6.8866473197582163</v>
      </c>
      <c r="E19">
        <v>2.7864820107606372</v>
      </c>
      <c r="F19">
        <v>4.6787235043772419</v>
      </c>
      <c r="G19">
        <v>17.597134868312221</v>
      </c>
      <c r="H19">
        <v>7.2063794093970133</v>
      </c>
      <c r="I19">
        <v>3.4845212524800599</v>
      </c>
      <c r="J19">
        <v>1041.495179821007</v>
      </c>
      <c r="K19">
        <v>1.699159777419923</v>
      </c>
      <c r="L19">
        <v>8.6019740136375647E-6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52.567225735746277</v>
      </c>
      <c r="AA19">
        <v>16.524296378628261</v>
      </c>
      <c r="AB19">
        <v>19.775933645362841</v>
      </c>
      <c r="AC19">
        <v>7.4735886242051228E-2</v>
      </c>
      <c r="AD19">
        <v>17</v>
      </c>
    </row>
    <row r="20" spans="1:30" x14ac:dyDescent="0.25">
      <c r="A20" s="1">
        <v>496</v>
      </c>
      <c r="B20">
        <v>14.751896713905611</v>
      </c>
      <c r="C20">
        <v>49.190571651897912</v>
      </c>
      <c r="D20">
        <v>13.70584189911435</v>
      </c>
      <c r="E20">
        <v>4.1871783162698533</v>
      </c>
      <c r="F20">
        <v>1.140050587742552</v>
      </c>
      <c r="G20">
        <v>9.6344164311216129</v>
      </c>
      <c r="H20">
        <v>7.9431307864795553</v>
      </c>
      <c r="I20">
        <v>14.198755358541559</v>
      </c>
      <c r="J20">
        <v>1042.136399659249</v>
      </c>
      <c r="K20">
        <v>0.88667415988640741</v>
      </c>
      <c r="L20">
        <v>4.9993157969592418E-8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44.780668492181171</v>
      </c>
      <c r="AA20">
        <v>7.5646398885173491</v>
      </c>
      <c r="AB20">
        <v>20.472624335426332</v>
      </c>
      <c r="AC20">
        <v>11.67152959776428</v>
      </c>
      <c r="AD20">
        <v>18</v>
      </c>
    </row>
    <row r="21" spans="1:30" x14ac:dyDescent="0.25">
      <c r="A21" s="1">
        <v>2619</v>
      </c>
      <c r="B21">
        <v>2.1412254498691738</v>
      </c>
      <c r="C21">
        <v>57.360027631867233</v>
      </c>
      <c r="D21">
        <v>6.8866281440718886</v>
      </c>
      <c r="E21">
        <v>2.7865765027467182</v>
      </c>
      <c r="F21">
        <v>4.6787976735850281</v>
      </c>
      <c r="G21">
        <v>17.597128771740099</v>
      </c>
      <c r="H21">
        <v>7.2063810170710711</v>
      </c>
      <c r="I21">
        <v>3.484541514479595</v>
      </c>
      <c r="J21">
        <v>1039.933568716717</v>
      </c>
      <c r="K21">
        <v>2.6700038004047202</v>
      </c>
      <c r="L21">
        <v>4.9699473502822468E-5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54.615394887655022</v>
      </c>
      <c r="AA21">
        <v>17.120295960636732</v>
      </c>
      <c r="AB21">
        <v>18.87802929147562</v>
      </c>
      <c r="AC21">
        <v>10.309146893409601</v>
      </c>
      <c r="AD21">
        <v>19</v>
      </c>
    </row>
    <row r="22" spans="1:30" x14ac:dyDescent="0.25">
      <c r="A22" s="1">
        <v>505</v>
      </c>
      <c r="B22">
        <v>17.40647384337694</v>
      </c>
      <c r="C22">
        <v>49.190616461832839</v>
      </c>
      <c r="D22">
        <v>13.705863467229531</v>
      </c>
      <c r="E22">
        <v>4.1871835650049833</v>
      </c>
      <c r="F22">
        <v>1.1400509526009659</v>
      </c>
      <c r="G22">
        <v>9.634422383095389</v>
      </c>
      <c r="H22">
        <v>7.9430454233484911</v>
      </c>
      <c r="I22">
        <v>14.19875508961351</v>
      </c>
      <c r="J22">
        <v>1042.7207793290411</v>
      </c>
      <c r="K22">
        <v>3.570922633212017</v>
      </c>
      <c r="L22">
        <v>2.561738483469991E-5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57.554259379066892</v>
      </c>
      <c r="AA22">
        <v>18.571882720269009</v>
      </c>
      <c r="AB22">
        <v>13.91702262637088</v>
      </c>
      <c r="AC22">
        <v>6.0087892244807772</v>
      </c>
      <c r="AD22">
        <v>20</v>
      </c>
    </row>
    <row r="23" spans="1:30" x14ac:dyDescent="0.25">
      <c r="A23" s="1">
        <v>2021</v>
      </c>
      <c r="B23">
        <v>0.82713085618182491</v>
      </c>
      <c r="C23">
        <v>57.360028535030317</v>
      </c>
      <c r="D23">
        <v>6.8867287355827003</v>
      </c>
      <c r="E23">
        <v>2.7864813139693152</v>
      </c>
      <c r="F23">
        <v>4.678737252336683</v>
      </c>
      <c r="G23">
        <v>17.597149044404581</v>
      </c>
      <c r="H23">
        <v>7.2063806018986831</v>
      </c>
      <c r="I23">
        <v>3.4845268558226978</v>
      </c>
      <c r="J23">
        <v>1043.035038304675</v>
      </c>
      <c r="K23">
        <v>3.5217111566971111</v>
      </c>
      <c r="L23">
        <v>8.0628865692684477E-5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52.977076530349358</v>
      </c>
      <c r="AA23">
        <v>20.994203516348001</v>
      </c>
      <c r="AB23">
        <v>20.863054440368529</v>
      </c>
      <c r="AC23">
        <v>8.0325169704026103E-2</v>
      </c>
      <c r="AD23">
        <v>21</v>
      </c>
    </row>
    <row r="24" spans="1:30" x14ac:dyDescent="0.25">
      <c r="A24" s="1">
        <v>460</v>
      </c>
      <c r="B24">
        <v>9.11938214450063</v>
      </c>
      <c r="C24">
        <v>49.19062137879834</v>
      </c>
      <c r="D24">
        <v>13.705861191116499</v>
      </c>
      <c r="E24">
        <v>4.1870124431842246</v>
      </c>
      <c r="F24">
        <v>1.1400493296548611</v>
      </c>
      <c r="G24">
        <v>9.6346323043470026</v>
      </c>
      <c r="H24">
        <v>7.9431334958213764</v>
      </c>
      <c r="I24">
        <v>14.19875581609505</v>
      </c>
      <c r="J24">
        <v>1047.274537362988</v>
      </c>
      <c r="K24">
        <v>3.6455894553061978</v>
      </c>
      <c r="L24">
        <v>2.1617728643110651E-5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57.773858517482488</v>
      </c>
      <c r="AA24">
        <v>19.445773036067109</v>
      </c>
      <c r="AB24">
        <v>13.9664191704871</v>
      </c>
      <c r="AC24">
        <v>10.35275492889571</v>
      </c>
      <c r="AD24">
        <v>22</v>
      </c>
    </row>
    <row r="25" spans="1:30" x14ac:dyDescent="0.25">
      <c r="A25" s="1">
        <v>949</v>
      </c>
      <c r="B25">
        <v>1.934244958010235</v>
      </c>
      <c r="C25">
        <v>44.781978102022613</v>
      </c>
      <c r="D25">
        <v>6.7521767831570827</v>
      </c>
      <c r="E25">
        <v>5.7212414101616753E-2</v>
      </c>
      <c r="F25">
        <v>1.8849592472872441</v>
      </c>
      <c r="G25">
        <v>37.593370499597988</v>
      </c>
      <c r="H25">
        <v>7.2774001512902489</v>
      </c>
      <c r="I25">
        <v>1.6529546134350199</v>
      </c>
      <c r="J25">
        <v>1039.514203807837</v>
      </c>
      <c r="K25">
        <v>0.22889451797286239</v>
      </c>
      <c r="L25">
        <v>3.5757565853200583E-5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43.221360556458947</v>
      </c>
      <c r="AA25">
        <v>5.8061494673866907</v>
      </c>
      <c r="AB25">
        <v>35.480567387889707</v>
      </c>
      <c r="AC25">
        <v>2.9264357160550758</v>
      </c>
      <c r="AD25">
        <v>23</v>
      </c>
    </row>
    <row r="26" spans="1:30" x14ac:dyDescent="0.25">
      <c r="A26" s="1">
        <v>951</v>
      </c>
      <c r="B26">
        <v>1.5257672562361371</v>
      </c>
      <c r="C26">
        <v>44.781984878701579</v>
      </c>
      <c r="D26">
        <v>6.7521444462674278</v>
      </c>
      <c r="E26">
        <v>5.7228445334550647E-2</v>
      </c>
      <c r="F26">
        <v>1.884957141477432</v>
      </c>
      <c r="G26">
        <v>37.593398154415773</v>
      </c>
      <c r="H26">
        <v>7.2774001988790076</v>
      </c>
      <c r="I26">
        <v>1.6529446174945379</v>
      </c>
      <c r="J26">
        <v>1039.8291187218531</v>
      </c>
      <c r="K26">
        <v>0.98699938889157635</v>
      </c>
      <c r="L26">
        <v>8.1118897701711515E-5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48.585796757344831</v>
      </c>
      <c r="AA26">
        <v>10.15913850729951</v>
      </c>
      <c r="AB26">
        <v>28.507613915133842</v>
      </c>
      <c r="AC26">
        <v>0.60047839785645185</v>
      </c>
      <c r="AD26">
        <v>24</v>
      </c>
    </row>
    <row r="27" spans="1:30" x14ac:dyDescent="0.25">
      <c r="A27" s="1">
        <v>2031</v>
      </c>
      <c r="B27">
        <v>2.1598423208743229</v>
      </c>
      <c r="C27">
        <v>57.360031275350813</v>
      </c>
      <c r="D27">
        <v>6.8866448730449878</v>
      </c>
      <c r="E27">
        <v>2.786670137106384</v>
      </c>
      <c r="F27">
        <v>4.6788031783644231</v>
      </c>
      <c r="G27">
        <v>17.597160132584431</v>
      </c>
      <c r="H27">
        <v>7.2062556487876241</v>
      </c>
      <c r="I27">
        <v>3.484521217961309</v>
      </c>
      <c r="J27">
        <v>1039.8624374398489</v>
      </c>
      <c r="K27">
        <v>3.3811431191574668</v>
      </c>
      <c r="L27">
        <v>7.8186033463960295E-5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54.833235960158532</v>
      </c>
      <c r="AA27">
        <v>17.5277627498436</v>
      </c>
      <c r="AB27">
        <v>17.490871900301521</v>
      </c>
      <c r="AC27">
        <v>2.596710370985285</v>
      </c>
      <c r="AD27">
        <v>25</v>
      </c>
    </row>
    <row r="28" spans="1:30" x14ac:dyDescent="0.25">
      <c r="A28" s="1">
        <v>2936</v>
      </c>
      <c r="B28">
        <v>2.4255281482539899</v>
      </c>
      <c r="C28">
        <v>57.359970506554248</v>
      </c>
      <c r="D28">
        <v>6.8866318482267079</v>
      </c>
      <c r="E28">
        <v>2.7864855086737448</v>
      </c>
      <c r="F28">
        <v>4.678790049361667</v>
      </c>
      <c r="G28">
        <v>17.597181163599821</v>
      </c>
      <c r="H28">
        <v>7.206381583835352</v>
      </c>
      <c r="I28">
        <v>3.484515291106359</v>
      </c>
      <c r="J28">
        <v>1039.4753231487191</v>
      </c>
      <c r="K28">
        <v>2.3460621376343411</v>
      </c>
      <c r="L28">
        <v>2.748385434666737E-5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54.400565958909738</v>
      </c>
      <c r="AA28">
        <v>17.027405052940011</v>
      </c>
      <c r="AB28">
        <v>14.76007407602825</v>
      </c>
      <c r="AC28">
        <v>13.857341995984831</v>
      </c>
      <c r="AD28">
        <v>26</v>
      </c>
    </row>
    <row r="29" spans="1:30" x14ac:dyDescent="0.25">
      <c r="A29" s="1">
        <v>1874</v>
      </c>
      <c r="B29">
        <v>8.4085180042822234</v>
      </c>
      <c r="C29">
        <v>62.567158139643041</v>
      </c>
      <c r="D29">
        <v>7.7783044476377317</v>
      </c>
      <c r="E29">
        <v>2.198619610555578</v>
      </c>
      <c r="F29">
        <v>1.8250959695324791</v>
      </c>
      <c r="G29">
        <v>8.8100726027754916</v>
      </c>
      <c r="H29">
        <v>11.13492263927005</v>
      </c>
      <c r="I29">
        <v>5.68577919902099</v>
      </c>
      <c r="J29">
        <v>1042.446640271897</v>
      </c>
      <c r="K29">
        <v>1.0738202173215909</v>
      </c>
      <c r="L29">
        <v>1.617153700919015E-6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45.304736968899412</v>
      </c>
      <c r="AA29">
        <v>12.045345576527961</v>
      </c>
      <c r="AB29">
        <v>18.759994018011259</v>
      </c>
      <c r="AC29">
        <v>2.5590172233198361E-2</v>
      </c>
      <c r="AD29">
        <v>27</v>
      </c>
    </row>
    <row r="30" spans="1:30" x14ac:dyDescent="0.25">
      <c r="A30" s="1">
        <v>541</v>
      </c>
      <c r="B30">
        <v>39.626281580965284</v>
      </c>
      <c r="C30">
        <v>49.190616226125861</v>
      </c>
      <c r="D30">
        <v>13.705859242619381</v>
      </c>
      <c r="E30">
        <v>4.1871893325654561</v>
      </c>
      <c r="F30">
        <v>1.140048786729225</v>
      </c>
      <c r="G30">
        <v>9.6344079190570326</v>
      </c>
      <c r="H30">
        <v>7.9431254801039168</v>
      </c>
      <c r="I30">
        <v>14.1987543504051</v>
      </c>
      <c r="J30">
        <v>998.59349419417958</v>
      </c>
      <c r="K30">
        <v>2.3081433388074561</v>
      </c>
      <c r="L30">
        <v>2.734654766465605E-6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54.812713635165778</v>
      </c>
      <c r="AA30">
        <v>16.550451411501999</v>
      </c>
      <c r="AB30">
        <v>14.128697098509949</v>
      </c>
      <c r="AC30">
        <v>43.28549598664452</v>
      </c>
      <c r="AD30">
        <v>28</v>
      </c>
    </row>
    <row r="31" spans="1:30" x14ac:dyDescent="0.25">
      <c r="A31" s="1">
        <v>926</v>
      </c>
      <c r="B31">
        <v>1.2658628801996279</v>
      </c>
      <c r="C31">
        <v>44.78198314300765</v>
      </c>
      <c r="D31">
        <v>6.752150858937279</v>
      </c>
      <c r="E31">
        <v>5.7212889523417007E-2</v>
      </c>
      <c r="F31">
        <v>1.884919276875118</v>
      </c>
      <c r="G31">
        <v>37.59336883156373</v>
      </c>
      <c r="H31">
        <v>7.2773964502052282</v>
      </c>
      <c r="I31">
        <v>1.6529314422320329</v>
      </c>
      <c r="J31">
        <v>1039.545803021465</v>
      </c>
      <c r="K31">
        <v>0.36638450201974643</v>
      </c>
      <c r="L31">
        <v>7.704195682079402E-5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42.141623397056321</v>
      </c>
      <c r="AA31">
        <v>8.0712112851087294</v>
      </c>
      <c r="AB31">
        <v>36.089449253111113</v>
      </c>
      <c r="AC31">
        <v>0.37405070924066952</v>
      </c>
      <c r="AD31">
        <v>28</v>
      </c>
    </row>
    <row r="32" spans="1:30" x14ac:dyDescent="0.25">
      <c r="A32" s="1">
        <v>574</v>
      </c>
      <c r="B32">
        <v>11.76043754045463</v>
      </c>
      <c r="C32">
        <v>49.190571638218117</v>
      </c>
      <c r="D32">
        <v>13.70586126015063</v>
      </c>
      <c r="E32">
        <v>4.187178503197968</v>
      </c>
      <c r="F32">
        <v>1.1400491583284409</v>
      </c>
      <c r="G32">
        <v>9.634423081159639</v>
      </c>
      <c r="H32">
        <v>7.9431273050111848</v>
      </c>
      <c r="I32">
        <v>14.198752906272169</v>
      </c>
      <c r="J32">
        <v>1040.169805834958</v>
      </c>
      <c r="K32">
        <v>3.703160736397805</v>
      </c>
      <c r="L32">
        <v>1.289437685805484E-6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57.687279623897943</v>
      </c>
      <c r="AA32">
        <v>18.251231217615601</v>
      </c>
      <c r="AB32">
        <v>14.21755525059913</v>
      </c>
      <c r="AC32">
        <v>7.3562205791647983</v>
      </c>
      <c r="AD32">
        <v>30</v>
      </c>
    </row>
    <row r="33" spans="1:30" x14ac:dyDescent="0.25">
      <c r="A33" s="1">
        <v>921</v>
      </c>
      <c r="B33">
        <v>1.954069076782291</v>
      </c>
      <c r="C33">
        <v>44.781988764129459</v>
      </c>
      <c r="D33">
        <v>6.7521179939939646</v>
      </c>
      <c r="E33">
        <v>5.7151270288170998E-2</v>
      </c>
      <c r="F33">
        <v>1.884969499219596</v>
      </c>
      <c r="G33">
        <v>37.593368824600368</v>
      </c>
      <c r="H33">
        <v>7.2773964443340082</v>
      </c>
      <c r="I33">
        <v>1.6529567935792</v>
      </c>
      <c r="J33">
        <v>1039.437999945108</v>
      </c>
      <c r="K33">
        <v>0.14355075475055609</v>
      </c>
      <c r="L33">
        <v>4.1477637269494312E-5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43.358048436477368</v>
      </c>
      <c r="AA33">
        <v>5.4893024426579657</v>
      </c>
      <c r="AB33">
        <v>35.566833447112522</v>
      </c>
      <c r="AC33">
        <v>6.4252809749355606</v>
      </c>
      <c r="AD33">
        <v>30</v>
      </c>
    </row>
    <row r="34" spans="1:30" x14ac:dyDescent="0.25">
      <c r="A34" s="1">
        <v>593</v>
      </c>
      <c r="B34">
        <v>17.40647384337694</v>
      </c>
      <c r="C34">
        <v>49.190616461832839</v>
      </c>
      <c r="D34">
        <v>13.705863467229531</v>
      </c>
      <c r="E34">
        <v>4.1871822240877643</v>
      </c>
      <c r="F34">
        <v>1.140051055283916</v>
      </c>
      <c r="G34">
        <v>9.6344200420995598</v>
      </c>
      <c r="H34">
        <v>7.9430454233484911</v>
      </c>
      <c r="I34">
        <v>14.198755104382091</v>
      </c>
      <c r="J34">
        <v>1039.6814438184019</v>
      </c>
      <c r="K34">
        <v>3.570922633212017</v>
      </c>
      <c r="L34">
        <v>2.561738483469991E-5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56.029421941562987</v>
      </c>
      <c r="AA34">
        <v>17.138806014371319</v>
      </c>
      <c r="AB34">
        <v>15.47525059337303</v>
      </c>
      <c r="AC34">
        <v>4.4590274224452937</v>
      </c>
      <c r="AD34">
        <v>32</v>
      </c>
    </row>
    <row r="35" spans="1:30" x14ac:dyDescent="0.25">
      <c r="A35" s="1">
        <v>923</v>
      </c>
      <c r="B35">
        <v>2.0847706795317298</v>
      </c>
      <c r="C35">
        <v>44.781983966266367</v>
      </c>
      <c r="D35">
        <v>6.7521718874267478</v>
      </c>
      <c r="E35">
        <v>5.7193666428105902E-2</v>
      </c>
      <c r="F35">
        <v>1.8850080861795739</v>
      </c>
      <c r="G35">
        <v>37.593373897425103</v>
      </c>
      <c r="H35">
        <v>7.2774033859315788</v>
      </c>
      <c r="I35">
        <v>1.652931021439787</v>
      </c>
      <c r="J35">
        <v>1039.5191367701859</v>
      </c>
      <c r="K35">
        <v>3.9970497156877141</v>
      </c>
      <c r="L35">
        <v>8.2415926237411642E-5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53.798649752089361</v>
      </c>
      <c r="AA35">
        <v>16.803316400621689</v>
      </c>
      <c r="AB35">
        <v>21.854809401523489</v>
      </c>
      <c r="AC35">
        <v>1.476297334443891</v>
      </c>
      <c r="AD35">
        <v>32</v>
      </c>
    </row>
    <row r="36" spans="1:30" x14ac:dyDescent="0.25">
      <c r="A36" s="1">
        <v>1968</v>
      </c>
      <c r="B36">
        <v>2.055311826850986</v>
      </c>
      <c r="C36">
        <v>62.567158139643041</v>
      </c>
      <c r="D36">
        <v>7.778298885607974</v>
      </c>
      <c r="E36">
        <v>2.1986502615872818</v>
      </c>
      <c r="F36">
        <v>1.8250964036442059</v>
      </c>
      <c r="G36">
        <v>8.810072479567177</v>
      </c>
      <c r="H36">
        <v>11.13492229044634</v>
      </c>
      <c r="I36">
        <v>5.685779008346759</v>
      </c>
      <c r="J36">
        <v>1041.877872652344</v>
      </c>
      <c r="K36">
        <v>1.8918499606561869</v>
      </c>
      <c r="L36">
        <v>4.9113182807513643E-5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52.484149180171592</v>
      </c>
      <c r="AA36">
        <v>13.30485357877728</v>
      </c>
      <c r="AB36">
        <v>18.709657650056279</v>
      </c>
      <c r="AC36">
        <v>5.7419769387503106</v>
      </c>
      <c r="AD36">
        <v>34</v>
      </c>
    </row>
    <row r="37" spans="1:30" x14ac:dyDescent="0.25">
      <c r="A37" s="1">
        <v>1933</v>
      </c>
      <c r="B37">
        <v>2.0392712461572708</v>
      </c>
      <c r="C37">
        <v>62.567158139643041</v>
      </c>
      <c r="D37">
        <v>7.7783024713328874</v>
      </c>
      <c r="E37">
        <v>2.198652859867634</v>
      </c>
      <c r="F37">
        <v>1.825095975419297</v>
      </c>
      <c r="G37">
        <v>8.8100750082005987</v>
      </c>
      <c r="H37">
        <v>11.13492229044634</v>
      </c>
      <c r="I37">
        <v>5.6857799592537841</v>
      </c>
      <c r="J37">
        <v>1042.6482298090541</v>
      </c>
      <c r="K37">
        <v>1.8918499606561869</v>
      </c>
      <c r="L37">
        <v>4.7552854172661667E-5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52.379068693506703</v>
      </c>
      <c r="AA37">
        <v>13.053102696285119</v>
      </c>
      <c r="AB37">
        <v>18.895932796503811</v>
      </c>
      <c r="AC37">
        <v>7.7112998330313456</v>
      </c>
      <c r="AD37">
        <v>35</v>
      </c>
    </row>
    <row r="38" spans="1:30" x14ac:dyDescent="0.25">
      <c r="A38" s="1">
        <v>455</v>
      </c>
      <c r="B38">
        <v>17.72158382169242</v>
      </c>
      <c r="C38">
        <v>49.190615420611238</v>
      </c>
      <c r="D38">
        <v>13.7058919382398</v>
      </c>
      <c r="E38">
        <v>4.1871677640329477</v>
      </c>
      <c r="F38">
        <v>1.1400521229114109</v>
      </c>
      <c r="G38">
        <v>9.6345369419478786</v>
      </c>
      <c r="H38">
        <v>7.9430147347214364</v>
      </c>
      <c r="I38">
        <v>14.198753563144921</v>
      </c>
      <c r="J38">
        <v>1039.0833564473651</v>
      </c>
      <c r="K38">
        <v>0.95332777233062183</v>
      </c>
      <c r="L38">
        <v>3.6684539602832829E-6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50.23131605551167</v>
      </c>
      <c r="AA38">
        <v>11.06072335536134</v>
      </c>
      <c r="AB38">
        <v>18.974459393232721</v>
      </c>
      <c r="AC38">
        <v>11.38320419773259</v>
      </c>
      <c r="AD38">
        <v>36</v>
      </c>
    </row>
    <row r="39" spans="1:30" x14ac:dyDescent="0.25">
      <c r="A39" s="1">
        <v>409</v>
      </c>
      <c r="B39">
        <v>9.11938214450063</v>
      </c>
      <c r="C39">
        <v>49.19062137879834</v>
      </c>
      <c r="D39">
        <v>13.705861191116499</v>
      </c>
      <c r="E39">
        <v>4.1870124431842246</v>
      </c>
      <c r="F39">
        <v>1.1400493296548611</v>
      </c>
      <c r="G39">
        <v>9.6346323043470026</v>
      </c>
      <c r="H39">
        <v>7.9431334958213764</v>
      </c>
      <c r="I39">
        <v>14.19875581609505</v>
      </c>
      <c r="J39">
        <v>1047.274537362988</v>
      </c>
      <c r="K39">
        <v>3.6455894553061978</v>
      </c>
      <c r="L39">
        <v>2.1617728643110651E-5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58.070776639162169</v>
      </c>
      <c r="AA39">
        <v>19.929923735639289</v>
      </c>
      <c r="AB39">
        <v>13.96295936902103</v>
      </c>
      <c r="AC39">
        <v>5.2238189268268824</v>
      </c>
      <c r="AD39">
        <v>37</v>
      </c>
    </row>
    <row r="40" spans="1:30" x14ac:dyDescent="0.25">
      <c r="A40" s="1">
        <v>2738</v>
      </c>
      <c r="B40">
        <v>1.9299729672934891</v>
      </c>
      <c r="C40">
        <v>57.36003459255334</v>
      </c>
      <c r="D40">
        <v>6.8866461249789808</v>
      </c>
      <c r="E40">
        <v>2.7865768220927132</v>
      </c>
      <c r="F40">
        <v>4.6787111095275531</v>
      </c>
      <c r="G40">
        <v>17.59713880803967</v>
      </c>
      <c r="H40">
        <v>7.2063645016520752</v>
      </c>
      <c r="I40">
        <v>3.4845205983178831</v>
      </c>
      <c r="J40">
        <v>1040.3709030635271</v>
      </c>
      <c r="K40">
        <v>1.687416455012734</v>
      </c>
      <c r="L40">
        <v>4.653222431658156E-5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52.594785057688853</v>
      </c>
      <c r="AA40">
        <v>15.8409722777333</v>
      </c>
      <c r="AB40">
        <v>19.558778057480929</v>
      </c>
      <c r="AC40">
        <v>0.1871830637483857</v>
      </c>
      <c r="AD40">
        <v>38</v>
      </c>
    </row>
    <row r="41" spans="1:30" x14ac:dyDescent="0.25">
      <c r="A41" s="1">
        <v>2003</v>
      </c>
      <c r="B41">
        <v>4.337430227722094</v>
      </c>
      <c r="C41">
        <v>62.567158139643041</v>
      </c>
      <c r="D41">
        <v>7.7783029060461324</v>
      </c>
      <c r="E41">
        <v>2.1986542796701101</v>
      </c>
      <c r="F41">
        <v>1.825096232631696</v>
      </c>
      <c r="G41">
        <v>8.8100836891469445</v>
      </c>
      <c r="H41">
        <v>11.13492277388352</v>
      </c>
      <c r="I41">
        <v>5.6857871600662362</v>
      </c>
      <c r="J41">
        <v>1039.33808609772</v>
      </c>
      <c r="K41">
        <v>0.92538064725724511</v>
      </c>
      <c r="L41">
        <v>5.6374176028476713E-5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47.348897947808673</v>
      </c>
      <c r="AA41">
        <v>8.5812693589110403</v>
      </c>
      <c r="AB41">
        <v>17.18403459248017</v>
      </c>
      <c r="AC41">
        <v>3.8910889097146328</v>
      </c>
      <c r="AD41">
        <v>39</v>
      </c>
    </row>
    <row r="42" spans="1:30" x14ac:dyDescent="0.25">
      <c r="A42" s="1">
        <v>490</v>
      </c>
      <c r="B42">
        <v>9.1191948353846204</v>
      </c>
      <c r="C42">
        <v>49.190572026090919</v>
      </c>
      <c r="D42">
        <v>13.705858233371639</v>
      </c>
      <c r="E42">
        <v>4.1871808265564434</v>
      </c>
      <c r="F42">
        <v>1.1400490629340301</v>
      </c>
      <c r="G42">
        <v>9.6346362546946853</v>
      </c>
      <c r="H42">
        <v>7.9430063568140579</v>
      </c>
      <c r="I42">
        <v>14.198732857619239</v>
      </c>
      <c r="J42">
        <v>1022.7265490860671</v>
      </c>
      <c r="K42">
        <v>3.6456563404111701</v>
      </c>
      <c r="L42">
        <v>2.1601286356855039E-5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56.117895649297338</v>
      </c>
      <c r="AA42">
        <v>19.762136975262852</v>
      </c>
      <c r="AB42">
        <v>12.73423670968228</v>
      </c>
      <c r="AC42">
        <v>5.2138382902496421</v>
      </c>
      <c r="AD42">
        <v>40</v>
      </c>
    </row>
    <row r="43" spans="1:30" x14ac:dyDescent="0.25">
      <c r="A43" s="1">
        <v>2678</v>
      </c>
      <c r="B43">
        <v>2.4323977924043731</v>
      </c>
      <c r="C43">
        <v>57.360049224951418</v>
      </c>
      <c r="D43">
        <v>6.8866248862254391</v>
      </c>
      <c r="E43">
        <v>2.786478295609875</v>
      </c>
      <c r="F43">
        <v>4.6788054530995113</v>
      </c>
      <c r="G43">
        <v>17.59713455168589</v>
      </c>
      <c r="H43">
        <v>7.2063156552637722</v>
      </c>
      <c r="I43">
        <v>3.484511121815252</v>
      </c>
      <c r="J43">
        <v>1040.2855613270381</v>
      </c>
      <c r="K43">
        <v>0.17380343640947371</v>
      </c>
      <c r="L43">
        <v>4.6874919894674023E-5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43.048770659745259</v>
      </c>
      <c r="AA43">
        <v>9.8916830863827538</v>
      </c>
      <c r="AB43">
        <v>26.120514388273921</v>
      </c>
      <c r="AC43">
        <v>4.0518414096817062E-4</v>
      </c>
      <c r="AD43">
        <v>41</v>
      </c>
    </row>
    <row r="44" spans="1:30" x14ac:dyDescent="0.25">
      <c r="A44" s="1">
        <v>1848</v>
      </c>
      <c r="B44">
        <v>4.3030657842844589</v>
      </c>
      <c r="C44">
        <v>62.567158139643041</v>
      </c>
      <c r="D44">
        <v>7.7782849304425774</v>
      </c>
      <c r="E44">
        <v>2.1986179161325059</v>
      </c>
      <c r="F44">
        <v>1.825096961007832</v>
      </c>
      <c r="G44">
        <v>8.8100750229837033</v>
      </c>
      <c r="H44">
        <v>11.13492210455856</v>
      </c>
      <c r="I44">
        <v>5.6858325311941122</v>
      </c>
      <c r="J44">
        <v>1042.681902864681</v>
      </c>
      <c r="K44">
        <v>2.603348668565753</v>
      </c>
      <c r="L44">
        <v>1.4859072264022191E-5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53.403471195290173</v>
      </c>
      <c r="AA44">
        <v>13.86723164223169</v>
      </c>
      <c r="AB44">
        <v>15.108122338241481</v>
      </c>
      <c r="AC44">
        <v>15.368753539880361</v>
      </c>
      <c r="AD44">
        <v>42</v>
      </c>
    </row>
    <row r="45" spans="1:30" x14ac:dyDescent="0.25">
      <c r="A45" s="1">
        <v>1139</v>
      </c>
      <c r="B45">
        <v>2.114562167296191</v>
      </c>
      <c r="C45">
        <v>44.781972342429498</v>
      </c>
      <c r="D45">
        <v>6.7521737813039611</v>
      </c>
      <c r="E45">
        <v>5.7153712722213208E-2</v>
      </c>
      <c r="F45">
        <v>1.884970768845845</v>
      </c>
      <c r="G45">
        <v>37.593369242037816</v>
      </c>
      <c r="H45">
        <v>7.2773990807423869</v>
      </c>
      <c r="I45">
        <v>1.6529547206879081</v>
      </c>
      <c r="J45">
        <v>1039.88678950962</v>
      </c>
      <c r="K45">
        <v>0.98699938889157635</v>
      </c>
      <c r="L45">
        <v>6.8029181016595372E-5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48.879488601357757</v>
      </c>
      <c r="AA45">
        <v>9.4296714254188281</v>
      </c>
      <c r="AB45">
        <v>28.177018963203711</v>
      </c>
      <c r="AC45">
        <v>6.3319012522929796</v>
      </c>
      <c r="AD45">
        <v>43</v>
      </c>
    </row>
    <row r="46" spans="1:30" x14ac:dyDescent="0.25">
      <c r="A46" s="1">
        <v>1629</v>
      </c>
      <c r="B46">
        <v>0.9382851143413814</v>
      </c>
      <c r="C46">
        <v>62.567158139643041</v>
      </c>
      <c r="D46">
        <v>7.7783001930027664</v>
      </c>
      <c r="E46">
        <v>2.1986474082322158</v>
      </c>
      <c r="F46">
        <v>1.825096909021295</v>
      </c>
      <c r="G46">
        <v>8.8100750924505355</v>
      </c>
      <c r="H46">
        <v>11.13492272510711</v>
      </c>
      <c r="I46">
        <v>5.6857698487566273</v>
      </c>
      <c r="J46">
        <v>1040.756785297436</v>
      </c>
      <c r="K46">
        <v>1.8721166620044689</v>
      </c>
      <c r="L46">
        <v>5.1194882504467478E-5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52.159192478479923</v>
      </c>
      <c r="AA46">
        <v>13.66442979155055</v>
      </c>
      <c r="AB46">
        <v>20.388067620814979</v>
      </c>
      <c r="AC46">
        <v>3.411157651194741</v>
      </c>
      <c r="AD46">
        <v>44</v>
      </c>
    </row>
    <row r="47" spans="1:30" x14ac:dyDescent="0.25">
      <c r="A47" s="1">
        <v>2532</v>
      </c>
      <c r="B47">
        <v>0.737291119698535</v>
      </c>
      <c r="C47">
        <v>57.360049924407107</v>
      </c>
      <c r="D47">
        <v>6.8867368607221744</v>
      </c>
      <c r="E47">
        <v>2.7864907008770752</v>
      </c>
      <c r="F47">
        <v>4.6787241886036526</v>
      </c>
      <c r="G47">
        <v>17.5971552923933</v>
      </c>
      <c r="H47">
        <v>7.2063833902305667</v>
      </c>
      <c r="I47">
        <v>3.484543370936009</v>
      </c>
      <c r="J47">
        <v>1039.416685396621</v>
      </c>
      <c r="K47">
        <v>1.7489378994575879</v>
      </c>
      <c r="L47">
        <v>4.8300335000243883E-5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52.462145249081388</v>
      </c>
      <c r="AA47">
        <v>16.289265026496722</v>
      </c>
      <c r="AB47">
        <v>20.810266511371189</v>
      </c>
      <c r="AC47">
        <v>3.3190456699621881E-2</v>
      </c>
      <c r="AD47">
        <v>45</v>
      </c>
    </row>
    <row r="48" spans="1:30" x14ac:dyDescent="0.25">
      <c r="A48" s="1">
        <v>2528</v>
      </c>
      <c r="B48">
        <v>2.1598423208743229</v>
      </c>
      <c r="C48">
        <v>57.360031275350813</v>
      </c>
      <c r="D48">
        <v>6.8866448730449878</v>
      </c>
      <c r="E48">
        <v>2.786670137106384</v>
      </c>
      <c r="F48">
        <v>4.6788031783644231</v>
      </c>
      <c r="G48">
        <v>17.597160132584431</v>
      </c>
      <c r="H48">
        <v>7.2062556487876241</v>
      </c>
      <c r="I48">
        <v>3.484521217961309</v>
      </c>
      <c r="J48">
        <v>1039.8624374398489</v>
      </c>
      <c r="K48">
        <v>3.3811431191574668</v>
      </c>
      <c r="L48">
        <v>7.8186033463960295E-5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55.01084616883319</v>
      </c>
      <c r="AA48">
        <v>17.73428263117713</v>
      </c>
      <c r="AB48">
        <v>17.3403215303927</v>
      </c>
      <c r="AC48">
        <v>0.33285188158432433</v>
      </c>
      <c r="AD48">
        <v>46</v>
      </c>
    </row>
    <row r="49" spans="1:30" x14ac:dyDescent="0.25">
      <c r="A49" s="1">
        <v>1927</v>
      </c>
      <c r="B49">
        <v>1.8929084463453481</v>
      </c>
      <c r="C49">
        <v>62.567158139643041</v>
      </c>
      <c r="D49">
        <v>7.778281449296129</v>
      </c>
      <c r="E49">
        <v>2.1986530024009099</v>
      </c>
      <c r="F49">
        <v>1.8250969465850819</v>
      </c>
      <c r="G49">
        <v>8.81008555467543</v>
      </c>
      <c r="H49">
        <v>11.13492181002632</v>
      </c>
      <c r="I49">
        <v>5.6857770991102026</v>
      </c>
      <c r="J49">
        <v>1042.5970360653751</v>
      </c>
      <c r="K49">
        <v>2.9677501220526952</v>
      </c>
      <c r="L49">
        <v>2.5916582007517329E-5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53.92932931774326</v>
      </c>
      <c r="AA49">
        <v>14.400623348389709</v>
      </c>
      <c r="AB49">
        <v>18.612382400863751</v>
      </c>
      <c r="AC49">
        <v>4.4112472496845081</v>
      </c>
      <c r="AD49">
        <v>47</v>
      </c>
    </row>
    <row r="50" spans="1:30" x14ac:dyDescent="0.25">
      <c r="A50" s="1">
        <v>2001</v>
      </c>
      <c r="B50">
        <v>2.4496821302855492</v>
      </c>
      <c r="C50">
        <v>62.567158139643041</v>
      </c>
      <c r="D50">
        <v>7.7782847278152492</v>
      </c>
      <c r="E50">
        <v>2.1986080595927571</v>
      </c>
      <c r="F50">
        <v>1.825096388708592</v>
      </c>
      <c r="G50">
        <v>8.8100750192847066</v>
      </c>
      <c r="H50">
        <v>11.134922301022939</v>
      </c>
      <c r="I50">
        <v>5.6858007538437576</v>
      </c>
      <c r="J50">
        <v>1038.6898500482021</v>
      </c>
      <c r="K50">
        <v>1.7658781592623991</v>
      </c>
      <c r="L50">
        <v>1.468833565943812E-5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51.562666161457642</v>
      </c>
      <c r="AA50">
        <v>12.963970141374309</v>
      </c>
      <c r="AB50">
        <v>15.23937585107714</v>
      </c>
      <c r="AC50">
        <v>2.1889020597402671</v>
      </c>
      <c r="AD50">
        <v>48</v>
      </c>
    </row>
    <row r="51" spans="1:30" x14ac:dyDescent="0.25">
      <c r="A51" s="1">
        <v>2513</v>
      </c>
      <c r="B51">
        <v>2.1598423208743229</v>
      </c>
      <c r="C51">
        <v>57.360047793938037</v>
      </c>
      <c r="D51">
        <v>6.886644245456182</v>
      </c>
      <c r="E51">
        <v>2.786500026121622</v>
      </c>
      <c r="F51">
        <v>4.6788031783644231</v>
      </c>
      <c r="G51">
        <v>17.59717040863929</v>
      </c>
      <c r="H51">
        <v>7.2062556487876241</v>
      </c>
      <c r="I51">
        <v>3.484521459514728</v>
      </c>
      <c r="J51">
        <v>1039.8624374398489</v>
      </c>
      <c r="K51">
        <v>3.3811431191574668</v>
      </c>
      <c r="L51">
        <v>7.8186033463960295E-5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54.833235960158532</v>
      </c>
      <c r="AA51">
        <v>17.561823593100559</v>
      </c>
      <c r="AB51">
        <v>17.473475448851421</v>
      </c>
      <c r="AC51">
        <v>2.5628737001746198</v>
      </c>
      <c r="AD51">
        <v>49</v>
      </c>
    </row>
    <row r="52" spans="1:30" x14ac:dyDescent="0.25">
      <c r="A52" s="1">
        <v>2305</v>
      </c>
      <c r="B52">
        <v>2.1598423208743229</v>
      </c>
      <c r="C52">
        <v>57.360031275350813</v>
      </c>
      <c r="D52">
        <v>6.8866448687757327</v>
      </c>
      <c r="E52">
        <v>2.7866760030785191</v>
      </c>
      <c r="F52">
        <v>4.6787615484206562</v>
      </c>
      <c r="G52">
        <v>17.59714835075907</v>
      </c>
      <c r="H52">
        <v>7.2062535740565439</v>
      </c>
      <c r="I52">
        <v>3.484521217961309</v>
      </c>
      <c r="J52">
        <v>1039.8624374398489</v>
      </c>
      <c r="K52">
        <v>3.3968551860167882</v>
      </c>
      <c r="L52">
        <v>5.2520914076583188E-5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54.833235960158532</v>
      </c>
      <c r="AA52">
        <v>17.5277627498436</v>
      </c>
      <c r="AB52">
        <v>17.490871900301521</v>
      </c>
      <c r="AC52">
        <v>2.596710370985285</v>
      </c>
      <c r="AD52">
        <v>50</v>
      </c>
    </row>
    <row r="53" spans="1:30" x14ac:dyDescent="0.25">
      <c r="A53" s="1">
        <v>1823</v>
      </c>
      <c r="B53">
        <v>4.290306167690999</v>
      </c>
      <c r="C53">
        <v>62.567158139643041</v>
      </c>
      <c r="D53">
        <v>7.7782849304425774</v>
      </c>
      <c r="E53">
        <v>2.198619504334717</v>
      </c>
      <c r="F53">
        <v>1.8250961436118429</v>
      </c>
      <c r="G53">
        <v>8.8100701138959767</v>
      </c>
      <c r="H53">
        <v>11.13492210539809</v>
      </c>
      <c r="I53">
        <v>5.685832175378688</v>
      </c>
      <c r="J53">
        <v>1040.5727031041561</v>
      </c>
      <c r="K53">
        <v>2.3440895837915492</v>
      </c>
      <c r="L53">
        <v>1.403117790798465E-5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53.571907367095832</v>
      </c>
      <c r="AA53">
        <v>13.514717457489599</v>
      </c>
      <c r="AB53">
        <v>14.69342254615063</v>
      </c>
      <c r="AC53">
        <v>18.751050721703841</v>
      </c>
      <c r="AD53">
        <v>51</v>
      </c>
    </row>
    <row r="54" spans="1:30" x14ac:dyDescent="0.25">
      <c r="A54" s="1">
        <v>1903</v>
      </c>
      <c r="B54">
        <v>13.71480448712596</v>
      </c>
      <c r="C54">
        <v>62.567158139643041</v>
      </c>
      <c r="D54">
        <v>7.7783001930027664</v>
      </c>
      <c r="E54">
        <v>2.1986497044726261</v>
      </c>
      <c r="F54">
        <v>1.8250963939074001</v>
      </c>
      <c r="G54">
        <v>8.8100839302866572</v>
      </c>
      <c r="H54">
        <v>11.134922374762599</v>
      </c>
      <c r="I54">
        <v>5.6857820325930151</v>
      </c>
      <c r="J54">
        <v>1040.790377873886</v>
      </c>
      <c r="K54">
        <v>1.8082833647790311</v>
      </c>
      <c r="L54">
        <v>1.9220489995051238E-6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50.705850861709322</v>
      </c>
      <c r="AA54">
        <v>12.700998665386001</v>
      </c>
      <c r="AB54">
        <v>15.70551956813487</v>
      </c>
      <c r="AC54">
        <v>9.8346226364390983</v>
      </c>
      <c r="AD54">
        <v>51</v>
      </c>
    </row>
    <row r="55" spans="1:30" x14ac:dyDescent="0.25">
      <c r="A55" s="1">
        <v>2995</v>
      </c>
      <c r="B55">
        <v>2.393182275935684</v>
      </c>
      <c r="C55">
        <v>57.360036849837243</v>
      </c>
      <c r="D55">
        <v>6.8866426971385826</v>
      </c>
      <c r="E55">
        <v>2.7865816404327082</v>
      </c>
      <c r="F55">
        <v>4.6787177982981651</v>
      </c>
      <c r="G55">
        <v>17.59712871195542</v>
      </c>
      <c r="H55">
        <v>7.2063544285672538</v>
      </c>
      <c r="I55">
        <v>3.4845078627475869</v>
      </c>
      <c r="J55">
        <v>1039.1306402386899</v>
      </c>
      <c r="K55">
        <v>0.1303021425464396</v>
      </c>
      <c r="L55">
        <v>1.1616809313445719E-6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42.712516823281703</v>
      </c>
      <c r="AA55">
        <v>9.6468017870598999</v>
      </c>
      <c r="AB55">
        <v>26.055508540855939</v>
      </c>
      <c r="AC55">
        <v>4.0518414096817062E-4</v>
      </c>
      <c r="AD55">
        <v>53</v>
      </c>
    </row>
    <row r="56" spans="1:30" x14ac:dyDescent="0.25">
      <c r="A56" s="1">
        <v>1677</v>
      </c>
      <c r="B56">
        <v>2.5478625383233369</v>
      </c>
      <c r="C56">
        <v>62.567158139643041</v>
      </c>
      <c r="D56">
        <v>7.7782814211094511</v>
      </c>
      <c r="E56">
        <v>2.1986539460270951</v>
      </c>
      <c r="F56">
        <v>1.825096020368131</v>
      </c>
      <c r="G56">
        <v>8.8100775251490742</v>
      </c>
      <c r="H56">
        <v>11.13492231114169</v>
      </c>
      <c r="I56">
        <v>5.6858140741227361</v>
      </c>
      <c r="J56">
        <v>1039.4542846242889</v>
      </c>
      <c r="K56">
        <v>0.10767473360107679</v>
      </c>
      <c r="L56">
        <v>1.494124416905491E-6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36.670220449139478</v>
      </c>
      <c r="AA56">
        <v>6.8437207966825113</v>
      </c>
      <c r="AB56">
        <v>25.613921555466359</v>
      </c>
      <c r="AC56">
        <v>1.1372962919318801</v>
      </c>
      <c r="AD56">
        <v>54</v>
      </c>
    </row>
    <row r="57" spans="1:30" x14ac:dyDescent="0.25">
      <c r="A57" s="1">
        <v>1738</v>
      </c>
      <c r="B57">
        <v>2.4370176068867191</v>
      </c>
      <c r="C57">
        <v>62.567158139643041</v>
      </c>
      <c r="D57">
        <v>7.7783002507157288</v>
      </c>
      <c r="E57">
        <v>2.198651659030058</v>
      </c>
      <c r="F57">
        <v>1.825096914238123</v>
      </c>
      <c r="G57">
        <v>8.8100767508250541</v>
      </c>
      <c r="H57">
        <v>11.13492189256435</v>
      </c>
      <c r="I57">
        <v>5.6857698594126189</v>
      </c>
      <c r="J57">
        <v>1039.407983156229</v>
      </c>
      <c r="K57">
        <v>0.92549964468424883</v>
      </c>
      <c r="L57">
        <v>5.1197812339026657E-5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48.187734862621873</v>
      </c>
      <c r="AA57">
        <v>8.8142111557948066</v>
      </c>
      <c r="AB57">
        <v>17.10282916185367</v>
      </c>
      <c r="AC57">
        <v>2.0965043583906589</v>
      </c>
      <c r="AD57">
        <v>55</v>
      </c>
    </row>
    <row r="58" spans="1:30" x14ac:dyDescent="0.25">
      <c r="A58" s="1">
        <v>1656</v>
      </c>
      <c r="B58">
        <v>2.0392712461572708</v>
      </c>
      <c r="C58">
        <v>62.567158139643041</v>
      </c>
      <c r="D58">
        <v>7.7783024713328874</v>
      </c>
      <c r="E58">
        <v>2.198652859867634</v>
      </c>
      <c r="F58">
        <v>1.825095975419297</v>
      </c>
      <c r="G58">
        <v>8.8100750083770336</v>
      </c>
      <c r="H58">
        <v>11.134922446111521</v>
      </c>
      <c r="I58">
        <v>5.6857797571409172</v>
      </c>
      <c r="J58">
        <v>1042.6529425239969</v>
      </c>
      <c r="K58">
        <v>1.914443058585209</v>
      </c>
      <c r="L58">
        <v>5.2215801877960612E-5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52.379068693506703</v>
      </c>
      <c r="AA58">
        <v>13.053102696285119</v>
      </c>
      <c r="AB58">
        <v>18.895932796503811</v>
      </c>
      <c r="AC58">
        <v>7.7112998330313456</v>
      </c>
      <c r="AD58">
        <v>56</v>
      </c>
    </row>
    <row r="59" spans="1:30" x14ac:dyDescent="0.25">
      <c r="A59" s="1">
        <v>999</v>
      </c>
      <c r="B59">
        <v>2.115481416522651</v>
      </c>
      <c r="C59">
        <v>44.781972342429498</v>
      </c>
      <c r="D59">
        <v>6.7521734408895089</v>
      </c>
      <c r="E59">
        <v>5.7153712722213208E-2</v>
      </c>
      <c r="F59">
        <v>1.884970768845845</v>
      </c>
      <c r="G59">
        <v>37.593370500877541</v>
      </c>
      <c r="H59">
        <v>7.2773990807423869</v>
      </c>
      <c r="I59">
        <v>1.6529547005012859</v>
      </c>
      <c r="J59">
        <v>1039.88678950962</v>
      </c>
      <c r="K59">
        <v>1.068767203851787</v>
      </c>
      <c r="L59">
        <v>8.1534422901161161E-5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0</v>
      </c>
      <c r="Z59">
        <v>48.879488601357757</v>
      </c>
      <c r="AA59">
        <v>9.6087641797078849</v>
      </c>
      <c r="AB59">
        <v>27.295501090019108</v>
      </c>
      <c r="AC59">
        <v>2.8330559934124988</v>
      </c>
      <c r="AD59">
        <v>57</v>
      </c>
    </row>
    <row r="60" spans="1:30" x14ac:dyDescent="0.25">
      <c r="A60" s="1">
        <v>2885</v>
      </c>
      <c r="B60">
        <v>4.3569098911482218</v>
      </c>
      <c r="C60">
        <v>57.360048143296503</v>
      </c>
      <c r="D60">
        <v>6.8866468957986271</v>
      </c>
      <c r="E60">
        <v>2.7866393858966512</v>
      </c>
      <c r="F60">
        <v>4.6788001626675326</v>
      </c>
      <c r="G60">
        <v>17.597146167806031</v>
      </c>
      <c r="H60">
        <v>7.2062412956927577</v>
      </c>
      <c r="I60">
        <v>3.4845094802058889</v>
      </c>
      <c r="J60">
        <v>1040.300054427141</v>
      </c>
      <c r="K60">
        <v>3.3562237029772151</v>
      </c>
      <c r="L60">
        <v>1.6444989732335961E-6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54.455339359693951</v>
      </c>
      <c r="AA60">
        <v>17.130773771188181</v>
      </c>
      <c r="AB60">
        <v>13.744169755952781</v>
      </c>
      <c r="AC60">
        <v>9.5208842672845364</v>
      </c>
      <c r="AD60">
        <v>58</v>
      </c>
    </row>
    <row r="61" spans="1:30" x14ac:dyDescent="0.25">
      <c r="A61" s="1">
        <v>1995</v>
      </c>
      <c r="B61">
        <v>2.0690743147226458</v>
      </c>
      <c r="C61">
        <v>62.567158139643041</v>
      </c>
      <c r="D61">
        <v>7.778281538849015</v>
      </c>
      <c r="E61">
        <v>2.1986435506846091</v>
      </c>
      <c r="F61">
        <v>1.8250959954920341</v>
      </c>
      <c r="G61">
        <v>8.8100773300137494</v>
      </c>
      <c r="H61">
        <v>11.13492175861218</v>
      </c>
      <c r="I61">
        <v>5.6858053413704921</v>
      </c>
      <c r="J61">
        <v>1042.3845710900871</v>
      </c>
      <c r="K61">
        <v>3.0753280048607881</v>
      </c>
      <c r="L61">
        <v>2.5735493084487039E-5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54.121646210827478</v>
      </c>
      <c r="AA61">
        <v>14.34691334473413</v>
      </c>
      <c r="AB61">
        <v>18.47948371699222</v>
      </c>
      <c r="AC61">
        <v>6.5313776677342164</v>
      </c>
      <c r="AD61">
        <v>59</v>
      </c>
    </row>
    <row r="62" spans="1:30" x14ac:dyDescent="0.25">
      <c r="A62" s="1">
        <v>1031</v>
      </c>
      <c r="B62">
        <v>1.9992849928952541</v>
      </c>
      <c r="C62">
        <v>44.781987185743667</v>
      </c>
      <c r="D62">
        <v>6.7521755588449697</v>
      </c>
      <c r="E62">
        <v>5.7212386952250893E-2</v>
      </c>
      <c r="F62">
        <v>1.88496963157494</v>
      </c>
      <c r="G62">
        <v>37.593370499597988</v>
      </c>
      <c r="H62">
        <v>7.2773959664337644</v>
      </c>
      <c r="I62">
        <v>1.6529311172231509</v>
      </c>
      <c r="J62">
        <v>1039.812431221821</v>
      </c>
      <c r="K62">
        <v>0.13613794815782609</v>
      </c>
      <c r="L62">
        <v>2.7263874407618259E-5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43.502053409069553</v>
      </c>
      <c r="AA62">
        <v>5.6389138145888733</v>
      </c>
      <c r="AB62">
        <v>35.549436995662418</v>
      </c>
      <c r="AC62">
        <v>5.0465661341047836</v>
      </c>
      <c r="AD62">
        <v>60</v>
      </c>
    </row>
    <row r="63" spans="1:30" x14ac:dyDescent="0.25">
      <c r="A63" s="1">
        <v>2521</v>
      </c>
      <c r="B63">
        <v>3.6670663752174271</v>
      </c>
      <c r="C63">
        <v>57.360046680381728</v>
      </c>
      <c r="D63">
        <v>6.8866650475077389</v>
      </c>
      <c r="E63">
        <v>2.7864906044038329</v>
      </c>
      <c r="F63">
        <v>4.6788099561696956</v>
      </c>
      <c r="G63">
        <v>17.597135151325951</v>
      </c>
      <c r="H63">
        <v>7.2063836154273897</v>
      </c>
      <c r="I63">
        <v>3.4845176625737762</v>
      </c>
      <c r="J63">
        <v>1020.99308716526</v>
      </c>
      <c r="K63">
        <v>0.89018119403257923</v>
      </c>
      <c r="L63">
        <v>1.1627880790780161E-5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35.503640147714378</v>
      </c>
      <c r="AA63">
        <v>13.742383103654751</v>
      </c>
      <c r="AB63">
        <v>16.940149674015998</v>
      </c>
      <c r="AC63">
        <v>6.8004292194709381E-5</v>
      </c>
      <c r="AD63">
        <v>61</v>
      </c>
    </row>
    <row r="64" spans="1:30" x14ac:dyDescent="0.25">
      <c r="A64" s="1">
        <v>1048</v>
      </c>
      <c r="B64">
        <v>2.452819902814348</v>
      </c>
      <c r="C64">
        <v>44.781965141965529</v>
      </c>
      <c r="D64">
        <v>6.7521199358447186</v>
      </c>
      <c r="E64">
        <v>5.719922417415621E-2</v>
      </c>
      <c r="F64">
        <v>1.8849178106375539</v>
      </c>
      <c r="G64">
        <v>37.59337005753504</v>
      </c>
      <c r="H64">
        <v>7.2773995545193149</v>
      </c>
      <c r="I64">
        <v>1.6529520139102629</v>
      </c>
      <c r="J64">
        <v>1039.530012948002</v>
      </c>
      <c r="K64">
        <v>1.2472386378570059</v>
      </c>
      <c r="L64">
        <v>3.537220911610778E-7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49.07577472658275</v>
      </c>
      <c r="AA64">
        <v>11.150220127518351</v>
      </c>
      <c r="AB64">
        <v>24.269554437903139</v>
      </c>
      <c r="AC64">
        <v>10.667316866726241</v>
      </c>
      <c r="AD64">
        <v>62</v>
      </c>
    </row>
    <row r="65" spans="1:30" x14ac:dyDescent="0.25">
      <c r="A65" s="1">
        <v>1058</v>
      </c>
      <c r="B65">
        <v>1.925767699869662</v>
      </c>
      <c r="C65">
        <v>44.781979304898293</v>
      </c>
      <c r="D65">
        <v>6.7521327958934361</v>
      </c>
      <c r="E65">
        <v>5.7206825003333538E-2</v>
      </c>
      <c r="F65">
        <v>1.884967900193929</v>
      </c>
      <c r="G65">
        <v>37.593379467916442</v>
      </c>
      <c r="H65">
        <v>7.2774014082197001</v>
      </c>
      <c r="I65">
        <v>1.652944527177717</v>
      </c>
      <c r="J65">
        <v>1039.757409092666</v>
      </c>
      <c r="K65">
        <v>1.396120361557494</v>
      </c>
      <c r="L65">
        <v>2.8457354869129459E-5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48.777595880555687</v>
      </c>
      <c r="AA65">
        <v>10.648795083806061</v>
      </c>
      <c r="AB65">
        <v>25.221752404414339</v>
      </c>
      <c r="AC65">
        <v>0.84020258329068054</v>
      </c>
      <c r="AD65">
        <v>63</v>
      </c>
    </row>
    <row r="66" spans="1:30" x14ac:dyDescent="0.25">
      <c r="A66" s="1">
        <v>1722</v>
      </c>
      <c r="B66">
        <v>0.9382851143413814</v>
      </c>
      <c r="C66">
        <v>62.567158139643041</v>
      </c>
      <c r="D66">
        <v>7.7783001930027664</v>
      </c>
      <c r="E66">
        <v>2.1986531990716429</v>
      </c>
      <c r="F66">
        <v>1.8250963948964241</v>
      </c>
      <c r="G66">
        <v>8.8100726491287489</v>
      </c>
      <c r="H66">
        <v>11.134922374762599</v>
      </c>
      <c r="I66">
        <v>5.6857698487566273</v>
      </c>
      <c r="J66">
        <v>1040.790377873886</v>
      </c>
      <c r="K66">
        <v>1.8721166620044689</v>
      </c>
      <c r="L66">
        <v>5.1193350212341849E-5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52.264272965144812</v>
      </c>
      <c r="AA66">
        <v>13.74761687452955</v>
      </c>
      <c r="AB66">
        <v>20.158935945825359</v>
      </c>
      <c r="AC66">
        <v>0.70375573565348437</v>
      </c>
      <c r="AD66">
        <v>63</v>
      </c>
    </row>
    <row r="67" spans="1:30" x14ac:dyDescent="0.25">
      <c r="A67" s="1">
        <v>1072</v>
      </c>
      <c r="B67">
        <v>2.4558992084281468</v>
      </c>
      <c r="C67">
        <v>44.781981493854012</v>
      </c>
      <c r="D67">
        <v>6.7521752333262093</v>
      </c>
      <c r="E67">
        <v>5.719922417415621E-2</v>
      </c>
      <c r="F67">
        <v>1.8849238963163619</v>
      </c>
      <c r="G67">
        <v>37.59337350363208</v>
      </c>
      <c r="H67">
        <v>7.2773995571610621</v>
      </c>
      <c r="I67">
        <v>1.652951906874857</v>
      </c>
      <c r="J67">
        <v>1039.45160739723</v>
      </c>
      <c r="K67">
        <v>1.1627470300060849</v>
      </c>
      <c r="L67">
        <v>7.4768762345721679E-5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48.984769253001069</v>
      </c>
      <c r="AA67">
        <v>9.845595947508011</v>
      </c>
      <c r="AB67">
        <v>24.69796021582281</v>
      </c>
      <c r="AC67">
        <v>7.1823959796437249</v>
      </c>
      <c r="AD67">
        <v>65</v>
      </c>
    </row>
    <row r="68" spans="1:30" x14ac:dyDescent="0.25">
      <c r="A68" s="1">
        <v>1798</v>
      </c>
      <c r="B68">
        <v>2.4283232676061011</v>
      </c>
      <c r="C68">
        <v>62.567158139643041</v>
      </c>
      <c r="D68">
        <v>7.778298592139917</v>
      </c>
      <c r="E68">
        <v>2.1986200874395911</v>
      </c>
      <c r="F68">
        <v>1.8250960050950471</v>
      </c>
      <c r="G68">
        <v>8.8100769076179404</v>
      </c>
      <c r="H68">
        <v>11.134922680256549</v>
      </c>
      <c r="I68">
        <v>5.6858032731693147</v>
      </c>
      <c r="J68">
        <v>1039.477472632308</v>
      </c>
      <c r="K68">
        <v>8.0481738654024082E-3</v>
      </c>
      <c r="L68">
        <v>5.1639068066702683E-5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42.687081311743327</v>
      </c>
      <c r="AA68">
        <v>7.0128792335872667</v>
      </c>
      <c r="AB68">
        <v>24.836494956045581</v>
      </c>
      <c r="AC68">
        <v>0.43799737712966441</v>
      </c>
      <c r="AD68">
        <v>66</v>
      </c>
    </row>
    <row r="69" spans="1:30" x14ac:dyDescent="0.25">
      <c r="A69" s="1">
        <v>1185</v>
      </c>
      <c r="B69">
        <v>2.5534373595340489</v>
      </c>
      <c r="C69">
        <v>44.781983245896072</v>
      </c>
      <c r="D69">
        <v>6.7521155307158551</v>
      </c>
      <c r="E69">
        <v>5.7192546413225243E-2</v>
      </c>
      <c r="F69">
        <v>1.884958058206319</v>
      </c>
      <c r="G69">
        <v>37.593369490722672</v>
      </c>
      <c r="H69">
        <v>7.2773974202613152</v>
      </c>
      <c r="I69">
        <v>1.6529540634936499</v>
      </c>
      <c r="J69">
        <v>1039.520220833349</v>
      </c>
      <c r="K69">
        <v>1.629757682764132</v>
      </c>
      <c r="L69">
        <v>8.3155483401364889E-5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50.193768638894689</v>
      </c>
      <c r="AA69">
        <v>12.29639573934235</v>
      </c>
      <c r="AB69">
        <v>23.88350278871896</v>
      </c>
      <c r="AC69">
        <v>5.0887839628393579</v>
      </c>
      <c r="AD69">
        <v>67</v>
      </c>
    </row>
    <row r="70" spans="1:30" x14ac:dyDescent="0.25">
      <c r="A70" s="1">
        <v>2280</v>
      </c>
      <c r="B70">
        <v>2.4115421830981369</v>
      </c>
      <c r="C70">
        <v>57.360019120956743</v>
      </c>
      <c r="D70">
        <v>6.8866499845375451</v>
      </c>
      <c r="E70">
        <v>2.786521857961044</v>
      </c>
      <c r="F70">
        <v>4.678767505283278</v>
      </c>
      <c r="G70">
        <v>17.597163192113971</v>
      </c>
      <c r="H70">
        <v>7.2063246758222181</v>
      </c>
      <c r="I70">
        <v>3.4845106568970792</v>
      </c>
      <c r="J70">
        <v>1037.4411621842321</v>
      </c>
      <c r="K70">
        <v>3.9194833071072659</v>
      </c>
      <c r="L70">
        <v>5.296620315918634E-5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53.756170546031932</v>
      </c>
      <c r="AA70">
        <v>20.056724333151799</v>
      </c>
      <c r="AB70">
        <v>12.388234425390589</v>
      </c>
      <c r="AC70">
        <v>0.16023950508074489</v>
      </c>
      <c r="AD70">
        <v>68</v>
      </c>
    </row>
    <row r="71" spans="1:30" x14ac:dyDescent="0.25">
      <c r="A71" s="1">
        <v>1010</v>
      </c>
      <c r="B71">
        <v>1.9332488886211801</v>
      </c>
      <c r="C71">
        <v>44.781977750746009</v>
      </c>
      <c r="D71">
        <v>6.7521792616296166</v>
      </c>
      <c r="E71">
        <v>5.7158687482042801E-2</v>
      </c>
      <c r="F71">
        <v>1.884959410381601</v>
      </c>
      <c r="G71">
        <v>37.593370499202322</v>
      </c>
      <c r="H71">
        <v>7.2774001285923182</v>
      </c>
      <c r="I71">
        <v>1.6529546134350199</v>
      </c>
      <c r="J71">
        <v>1039.7713204021809</v>
      </c>
      <c r="K71">
        <v>1.7380503660190609</v>
      </c>
      <c r="L71">
        <v>1.630055992050908E-5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51.382254417452842</v>
      </c>
      <c r="AA71">
        <v>12.55019774299749</v>
      </c>
      <c r="AB71">
        <v>25.071251049448112</v>
      </c>
      <c r="AC71">
        <v>12.07177203861505</v>
      </c>
      <c r="AD71">
        <v>69</v>
      </c>
    </row>
    <row r="72" spans="1:30" x14ac:dyDescent="0.25">
      <c r="A72" s="1">
        <v>1672</v>
      </c>
      <c r="B72">
        <v>8.8387940784282648</v>
      </c>
      <c r="C72">
        <v>62.567158139643041</v>
      </c>
      <c r="D72">
        <v>7.778284628920316</v>
      </c>
      <c r="E72">
        <v>2.198645432911551</v>
      </c>
      <c r="F72">
        <v>1.8250959574093819</v>
      </c>
      <c r="G72">
        <v>8.8100769440901701</v>
      </c>
      <c r="H72">
        <v>11.13492274311241</v>
      </c>
      <c r="I72">
        <v>5.685778123663721</v>
      </c>
      <c r="J72">
        <v>1039.8273076740361</v>
      </c>
      <c r="K72">
        <v>0.92461949646387975</v>
      </c>
      <c r="L72">
        <v>1.20824600084532E-5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1</v>
      </c>
      <c r="V72">
        <v>0</v>
      </c>
      <c r="W72">
        <v>0</v>
      </c>
      <c r="X72">
        <v>1</v>
      </c>
      <c r="Y72">
        <v>0</v>
      </c>
      <c r="Z72">
        <v>45.304736968899412</v>
      </c>
      <c r="AA72">
        <v>9.3627037105558841</v>
      </c>
      <c r="AB72">
        <v>19.406625485653539</v>
      </c>
      <c r="AC72">
        <v>0.75143303293616193</v>
      </c>
      <c r="AD72">
        <v>70</v>
      </c>
    </row>
    <row r="73" spans="1:30" x14ac:dyDescent="0.25">
      <c r="A73" s="1">
        <v>1016</v>
      </c>
      <c r="B73">
        <v>0.76114562370145811</v>
      </c>
      <c r="C73">
        <v>44.781987732300763</v>
      </c>
      <c r="D73">
        <v>6.7521200426324182</v>
      </c>
      <c r="E73">
        <v>5.7227443023767768E-2</v>
      </c>
      <c r="F73">
        <v>1.8849678052332539</v>
      </c>
      <c r="G73">
        <v>37.593370510028848</v>
      </c>
      <c r="H73">
        <v>7.2773964098878636</v>
      </c>
      <c r="I73">
        <v>1.652930485969732</v>
      </c>
      <c r="J73">
        <v>1039.778512960238</v>
      </c>
      <c r="K73">
        <v>0.1361324889212924</v>
      </c>
      <c r="L73">
        <v>3.5708936033940317E-5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43.256657686572957</v>
      </c>
      <c r="AA73">
        <v>6.3196801111165737</v>
      </c>
      <c r="AB73">
        <v>35.69931129918416</v>
      </c>
      <c r="AC73">
        <v>1.551720838815448</v>
      </c>
      <c r="AD73">
        <v>71</v>
      </c>
    </row>
    <row r="74" spans="1:30" x14ac:dyDescent="0.25">
      <c r="A74" s="1">
        <v>1621</v>
      </c>
      <c r="B74">
        <v>3.6668654864303489</v>
      </c>
      <c r="C74">
        <v>62.567158139643041</v>
      </c>
      <c r="D74">
        <v>7.7783018791371781</v>
      </c>
      <c r="E74">
        <v>2.198653253864491</v>
      </c>
      <c r="F74">
        <v>1.8250963507795459</v>
      </c>
      <c r="G74">
        <v>8.8100720603886842</v>
      </c>
      <c r="H74">
        <v>11.13492186874522</v>
      </c>
      <c r="I74">
        <v>5.6858603540084447</v>
      </c>
      <c r="J74">
        <v>1037.183303676504</v>
      </c>
      <c r="K74">
        <v>3.982813062344547</v>
      </c>
      <c r="L74">
        <v>1.323728899387505E-5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48.131324036553607</v>
      </c>
      <c r="AA74">
        <v>17.615368807895688</v>
      </c>
      <c r="AB74">
        <v>12.678626675386781</v>
      </c>
      <c r="AC74">
        <v>3.0218054292349239E-3</v>
      </c>
      <c r="AD74">
        <v>72</v>
      </c>
    </row>
    <row r="75" spans="1:30" x14ac:dyDescent="0.25">
      <c r="A75" s="1">
        <v>1203</v>
      </c>
      <c r="B75">
        <v>2.1191728495921822</v>
      </c>
      <c r="C75">
        <v>44.781977673495803</v>
      </c>
      <c r="D75">
        <v>6.7521765149731081</v>
      </c>
      <c r="E75">
        <v>5.7226421903364598E-2</v>
      </c>
      <c r="F75">
        <v>1.8849596569975311</v>
      </c>
      <c r="G75">
        <v>37.593335408371082</v>
      </c>
      <c r="H75">
        <v>7.2773979622906353</v>
      </c>
      <c r="I75">
        <v>1.6529422957604969</v>
      </c>
      <c r="J75">
        <v>1039.777988552077</v>
      </c>
      <c r="K75">
        <v>0.98840829988850498</v>
      </c>
      <c r="L75">
        <v>3.1640512834669813E-5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48.879488601357757</v>
      </c>
      <c r="AA75">
        <v>9.4296714254188281</v>
      </c>
      <c r="AB75">
        <v>28.177018963203711</v>
      </c>
      <c r="AC75">
        <v>6.3319012522929796</v>
      </c>
      <c r="AD75">
        <v>73</v>
      </c>
    </row>
  </sheetData>
  <sortState xmlns:xlrd2="http://schemas.microsoft.com/office/spreadsheetml/2017/richdata2" ref="A2:AD75">
    <sortCondition ref="AD2:AD7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FF9F-DFA4-4952-A6B4-A44030B9663D}">
  <dimension ref="A1:AD75"/>
  <sheetViews>
    <sheetView workbookViewId="0">
      <selection activeCell="P30" sqref="P30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>
        <v>2528</v>
      </c>
      <c r="B2">
        <v>2.1598423208743229</v>
      </c>
      <c r="C2">
        <v>57.360031275350813</v>
      </c>
      <c r="D2">
        <v>6.8866448730449878</v>
      </c>
      <c r="E2">
        <v>2.786670137106384</v>
      </c>
      <c r="F2">
        <v>4.6788031783644231</v>
      </c>
      <c r="G2">
        <v>17.597160132584431</v>
      </c>
      <c r="H2">
        <v>7.2062556487876241</v>
      </c>
      <c r="I2">
        <v>3.484521217961309</v>
      </c>
      <c r="J2">
        <v>1039.8624374398489</v>
      </c>
      <c r="K2">
        <v>3.3811431191574668</v>
      </c>
      <c r="L2">
        <v>7.8186033463960295E-5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55.01084616883319</v>
      </c>
      <c r="AA2">
        <v>17.73428263117713</v>
      </c>
      <c r="AB2">
        <v>17.3403215303927</v>
      </c>
      <c r="AC2">
        <v>0.33285188158432433</v>
      </c>
      <c r="AD2">
        <v>0</v>
      </c>
    </row>
    <row r="3" spans="1:30" x14ac:dyDescent="0.25">
      <c r="A3" s="1">
        <v>1203</v>
      </c>
      <c r="B3">
        <v>2.1191728495921822</v>
      </c>
      <c r="C3">
        <v>44.781977673495803</v>
      </c>
      <c r="D3">
        <v>6.7521765149731081</v>
      </c>
      <c r="E3">
        <v>5.7226421903364598E-2</v>
      </c>
      <c r="F3">
        <v>1.8849596569975311</v>
      </c>
      <c r="G3">
        <v>37.593335408371082</v>
      </c>
      <c r="H3">
        <v>7.2773979622906353</v>
      </c>
      <c r="I3">
        <v>1.6529422957604969</v>
      </c>
      <c r="J3">
        <v>1039.777988552077</v>
      </c>
      <c r="K3">
        <v>0.98840829988850498</v>
      </c>
      <c r="L3">
        <v>3.1640512834669813E-5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48.879488601357757</v>
      </c>
      <c r="AA3">
        <v>9.4296714254188281</v>
      </c>
      <c r="AB3">
        <v>28.177018963203711</v>
      </c>
      <c r="AC3">
        <v>6.3319012522929796</v>
      </c>
      <c r="AD3">
        <v>1</v>
      </c>
    </row>
    <row r="4" spans="1:30" x14ac:dyDescent="0.25">
      <c r="A4" s="1">
        <v>2280</v>
      </c>
      <c r="B4">
        <v>2.4115421830981369</v>
      </c>
      <c r="C4">
        <v>57.360019120956743</v>
      </c>
      <c r="D4">
        <v>6.8866499845375451</v>
      </c>
      <c r="E4">
        <v>2.786521857961044</v>
      </c>
      <c r="F4">
        <v>4.678767505283278</v>
      </c>
      <c r="G4">
        <v>17.597163192113971</v>
      </c>
      <c r="H4">
        <v>7.2063246758222181</v>
      </c>
      <c r="I4">
        <v>3.4845106568970792</v>
      </c>
      <c r="J4">
        <v>1037.4411621842321</v>
      </c>
      <c r="K4">
        <v>3.9194833071072659</v>
      </c>
      <c r="L4">
        <v>5.296620315918634E-5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53.756170546031932</v>
      </c>
      <c r="AA4">
        <v>20.056724333151799</v>
      </c>
      <c r="AB4">
        <v>12.388234425390589</v>
      </c>
      <c r="AC4">
        <v>0.16023950508074489</v>
      </c>
      <c r="AD4">
        <v>2</v>
      </c>
    </row>
    <row r="5" spans="1:30" x14ac:dyDescent="0.25">
      <c r="A5" s="1">
        <v>2538</v>
      </c>
      <c r="B5">
        <v>1.5987425385231431</v>
      </c>
      <c r="C5">
        <v>57.36002816693847</v>
      </c>
      <c r="D5">
        <v>6.8866473197582163</v>
      </c>
      <c r="E5">
        <v>2.7864820107606372</v>
      </c>
      <c r="F5">
        <v>4.6787235043772419</v>
      </c>
      <c r="G5">
        <v>17.597134868312221</v>
      </c>
      <c r="H5">
        <v>7.2063794093970133</v>
      </c>
      <c r="I5">
        <v>3.4845212524800599</v>
      </c>
      <c r="J5">
        <v>1041.495179821007</v>
      </c>
      <c r="K5">
        <v>1.699159777419923</v>
      </c>
      <c r="L5">
        <v>8.6019740136375647E-6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52.567225735746277</v>
      </c>
      <c r="AA5">
        <v>16.524296378628261</v>
      </c>
      <c r="AB5">
        <v>19.775933645362841</v>
      </c>
      <c r="AC5">
        <v>7.4735886242051228E-2</v>
      </c>
      <c r="AD5">
        <v>3</v>
      </c>
    </row>
    <row r="6" spans="1:30" x14ac:dyDescent="0.25">
      <c r="A6" s="1">
        <v>544</v>
      </c>
      <c r="B6">
        <v>14.88663400933652</v>
      </c>
      <c r="C6">
        <v>49.190572176534992</v>
      </c>
      <c r="D6">
        <v>13.705841025087331</v>
      </c>
      <c r="E6">
        <v>4.1871720416214817</v>
      </c>
      <c r="F6">
        <v>1.140049055849826</v>
      </c>
      <c r="G6">
        <v>9.6345293972319563</v>
      </c>
      <c r="H6">
        <v>7.9431314845875196</v>
      </c>
      <c r="I6">
        <v>14.198750751596689</v>
      </c>
      <c r="J6">
        <v>1042.496764585838</v>
      </c>
      <c r="K6">
        <v>0.94188337760369278</v>
      </c>
      <c r="L6">
        <v>4.4016353522812471E-5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49.298627320920801</v>
      </c>
      <c r="AA6">
        <v>8.981748046592358</v>
      </c>
      <c r="AB6">
        <v>20.00985880485986</v>
      </c>
      <c r="AC6">
        <v>11.67152959776428</v>
      </c>
      <c r="AD6">
        <v>4</v>
      </c>
    </row>
    <row r="7" spans="1:30" x14ac:dyDescent="0.25">
      <c r="A7" s="1">
        <v>1657</v>
      </c>
      <c r="B7">
        <v>0.67598572512798716</v>
      </c>
      <c r="C7">
        <v>62.567158139643041</v>
      </c>
      <c r="D7">
        <v>7.7782879280644597</v>
      </c>
      <c r="E7">
        <v>2.198614291945038</v>
      </c>
      <c r="F7">
        <v>1.8250959791957331</v>
      </c>
      <c r="G7">
        <v>8.8100722625899195</v>
      </c>
      <c r="H7">
        <v>11.1349218766492</v>
      </c>
      <c r="I7">
        <v>5.6857747313244147</v>
      </c>
      <c r="J7">
        <v>1039.060752601303</v>
      </c>
      <c r="K7">
        <v>2.6781027269040898</v>
      </c>
      <c r="L7">
        <v>3.4278133019905088E-5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53.332912037000298</v>
      </c>
      <c r="AA7">
        <v>14.922917417073091</v>
      </c>
      <c r="AB7">
        <v>19.719152596810972</v>
      </c>
      <c r="AC7">
        <v>0.52436666542190857</v>
      </c>
      <c r="AD7">
        <v>5</v>
      </c>
    </row>
    <row r="8" spans="1:30" x14ac:dyDescent="0.25">
      <c r="A8" s="1">
        <v>1185</v>
      </c>
      <c r="B8">
        <v>2.5534373595340489</v>
      </c>
      <c r="C8">
        <v>44.781983245896072</v>
      </c>
      <c r="D8">
        <v>6.7521155307158551</v>
      </c>
      <c r="E8">
        <v>5.7192546413225243E-2</v>
      </c>
      <c r="F8">
        <v>1.884958058206319</v>
      </c>
      <c r="G8">
        <v>37.593369490722672</v>
      </c>
      <c r="H8">
        <v>7.2773974202613152</v>
      </c>
      <c r="I8">
        <v>1.6529540634936499</v>
      </c>
      <c r="J8">
        <v>1039.520220833349</v>
      </c>
      <c r="K8">
        <v>1.629757682764132</v>
      </c>
      <c r="L8">
        <v>8.3155483401364889E-5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50.193768638894689</v>
      </c>
      <c r="AA8">
        <v>12.29639573934235</v>
      </c>
      <c r="AB8">
        <v>23.88350278871896</v>
      </c>
      <c r="AC8">
        <v>5.0887839628393579</v>
      </c>
      <c r="AD8">
        <v>6</v>
      </c>
    </row>
    <row r="9" spans="1:30" x14ac:dyDescent="0.25">
      <c r="A9" s="1">
        <v>1016</v>
      </c>
      <c r="B9">
        <v>0.76114562370145811</v>
      </c>
      <c r="C9">
        <v>44.781987732300763</v>
      </c>
      <c r="D9">
        <v>6.7521200426324182</v>
      </c>
      <c r="E9">
        <v>5.7227443023767768E-2</v>
      </c>
      <c r="F9">
        <v>1.8849678052332539</v>
      </c>
      <c r="G9">
        <v>37.593370510028848</v>
      </c>
      <c r="H9">
        <v>7.2773964098878636</v>
      </c>
      <c r="I9">
        <v>1.652930485969732</v>
      </c>
      <c r="J9">
        <v>1039.778512960238</v>
      </c>
      <c r="K9">
        <v>0.1361324889212924</v>
      </c>
      <c r="L9">
        <v>3.5708936033940317E-5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43.256657686572957</v>
      </c>
      <c r="AA9">
        <v>6.3196801111165737</v>
      </c>
      <c r="AB9">
        <v>35.69931129918416</v>
      </c>
      <c r="AC9">
        <v>1.551720838815448</v>
      </c>
      <c r="AD9">
        <v>7</v>
      </c>
    </row>
    <row r="10" spans="1:30" x14ac:dyDescent="0.25">
      <c r="A10" s="1">
        <v>2120</v>
      </c>
      <c r="B10">
        <v>2.1598423208743229</v>
      </c>
      <c r="C10">
        <v>57.360031275350813</v>
      </c>
      <c r="D10">
        <v>6.8866448687757327</v>
      </c>
      <c r="E10">
        <v>2.7866760030785191</v>
      </c>
      <c r="F10">
        <v>4.6787615484206562</v>
      </c>
      <c r="G10">
        <v>17.59714835075907</v>
      </c>
      <c r="H10">
        <v>7.2062535740565439</v>
      </c>
      <c r="I10">
        <v>3.484521217961309</v>
      </c>
      <c r="J10">
        <v>1039.8624374398489</v>
      </c>
      <c r="K10">
        <v>3.3968551860167882</v>
      </c>
      <c r="L10">
        <v>5.2520914076583188E-5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54.833235960158532</v>
      </c>
      <c r="AA10">
        <v>17.561823593100559</v>
      </c>
      <c r="AB10">
        <v>17.473475448851421</v>
      </c>
      <c r="AC10">
        <v>2.5628737001746198</v>
      </c>
      <c r="AD10">
        <v>8</v>
      </c>
    </row>
    <row r="11" spans="1:30" x14ac:dyDescent="0.25">
      <c r="A11" s="1">
        <v>2521</v>
      </c>
      <c r="B11">
        <v>3.6670663752174271</v>
      </c>
      <c r="C11">
        <v>57.360046680381728</v>
      </c>
      <c r="D11">
        <v>6.8866650475077389</v>
      </c>
      <c r="E11">
        <v>2.7864906044038329</v>
      </c>
      <c r="F11">
        <v>4.6788099561696956</v>
      </c>
      <c r="G11">
        <v>17.597135151325951</v>
      </c>
      <c r="H11">
        <v>7.2063836154273897</v>
      </c>
      <c r="I11">
        <v>3.4845176625737762</v>
      </c>
      <c r="J11">
        <v>1020.99308716526</v>
      </c>
      <c r="K11">
        <v>0.89018119403257923</v>
      </c>
      <c r="L11">
        <v>1.1627880790780161E-5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35.503640147714378</v>
      </c>
      <c r="AA11">
        <v>13.742383103654751</v>
      </c>
      <c r="AB11">
        <v>16.940149674015998</v>
      </c>
      <c r="AC11">
        <v>6.8004292194709381E-5</v>
      </c>
      <c r="AD11">
        <v>9</v>
      </c>
    </row>
    <row r="12" spans="1:30" x14ac:dyDescent="0.25">
      <c r="A12" s="1">
        <v>409</v>
      </c>
      <c r="B12">
        <v>9.11938214450063</v>
      </c>
      <c r="C12">
        <v>49.19062137879834</v>
      </c>
      <c r="D12">
        <v>13.705861191116499</v>
      </c>
      <c r="E12">
        <v>4.1870124431842246</v>
      </c>
      <c r="F12">
        <v>1.1400493296548611</v>
      </c>
      <c r="G12">
        <v>9.6346323043470026</v>
      </c>
      <c r="H12">
        <v>7.9431334958213764</v>
      </c>
      <c r="I12">
        <v>14.19875581609505</v>
      </c>
      <c r="J12">
        <v>1047.274537362988</v>
      </c>
      <c r="K12">
        <v>3.6455894553061978</v>
      </c>
      <c r="L12">
        <v>2.1617728643110651E-5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58.070776639162169</v>
      </c>
      <c r="AA12">
        <v>19.929923735639289</v>
      </c>
      <c r="AB12">
        <v>13.96295936902103</v>
      </c>
      <c r="AC12">
        <v>5.2238189268268824</v>
      </c>
      <c r="AD12">
        <v>10</v>
      </c>
    </row>
    <row r="13" spans="1:30" x14ac:dyDescent="0.25">
      <c r="A13" s="1">
        <v>2995</v>
      </c>
      <c r="B13">
        <v>2.393182275935684</v>
      </c>
      <c r="C13">
        <v>57.360036849837243</v>
      </c>
      <c r="D13">
        <v>6.8866426971385826</v>
      </c>
      <c r="E13">
        <v>2.7865816404327082</v>
      </c>
      <c r="F13">
        <v>4.6787177982981651</v>
      </c>
      <c r="G13">
        <v>17.59712871195542</v>
      </c>
      <c r="H13">
        <v>7.2063544285672538</v>
      </c>
      <c r="I13">
        <v>3.4845078627475869</v>
      </c>
      <c r="J13">
        <v>1039.1306402386899</v>
      </c>
      <c r="K13">
        <v>0.1303021425464396</v>
      </c>
      <c r="L13">
        <v>1.1616809313445719E-6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42.712516823281703</v>
      </c>
      <c r="AA13">
        <v>9.6468017870598999</v>
      </c>
      <c r="AB13">
        <v>26.055508540855939</v>
      </c>
      <c r="AC13">
        <v>4.0518414096817062E-4</v>
      </c>
      <c r="AD13">
        <v>11</v>
      </c>
    </row>
    <row r="14" spans="1:30" x14ac:dyDescent="0.25">
      <c r="A14" s="1">
        <v>1968</v>
      </c>
      <c r="B14">
        <v>2.055311826850986</v>
      </c>
      <c r="C14">
        <v>62.567158139643041</v>
      </c>
      <c r="D14">
        <v>7.778298885607974</v>
      </c>
      <c r="E14">
        <v>2.1986502615872818</v>
      </c>
      <c r="F14">
        <v>1.8250964036442059</v>
      </c>
      <c r="G14">
        <v>8.810072479567177</v>
      </c>
      <c r="H14">
        <v>11.13492229044634</v>
      </c>
      <c r="I14">
        <v>5.685779008346759</v>
      </c>
      <c r="J14">
        <v>1041.877872652344</v>
      </c>
      <c r="K14">
        <v>1.8918499606561869</v>
      </c>
      <c r="L14">
        <v>4.9113182807513643E-5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52.484149180171592</v>
      </c>
      <c r="AA14">
        <v>13.30485357877728</v>
      </c>
      <c r="AB14">
        <v>18.709657650056279</v>
      </c>
      <c r="AC14">
        <v>5.7419769387503106</v>
      </c>
      <c r="AD14">
        <v>12</v>
      </c>
    </row>
    <row r="15" spans="1:30" x14ac:dyDescent="0.25">
      <c r="A15" s="1">
        <v>1972</v>
      </c>
      <c r="B15">
        <v>2.2944687635685428</v>
      </c>
      <c r="C15">
        <v>62.567158139643041</v>
      </c>
      <c r="D15">
        <v>7.7782847278152492</v>
      </c>
      <c r="E15">
        <v>2.1986080595927571</v>
      </c>
      <c r="F15">
        <v>1.825096388708592</v>
      </c>
      <c r="G15">
        <v>8.8100724554893102</v>
      </c>
      <c r="H15">
        <v>11.134922301022939</v>
      </c>
      <c r="I15">
        <v>5.6857801525210077</v>
      </c>
      <c r="J15">
        <v>1038.831795736799</v>
      </c>
      <c r="K15">
        <v>1.852108305508704</v>
      </c>
      <c r="L15">
        <v>4.8844653847596991E-5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51.959818085959931</v>
      </c>
      <c r="AA15">
        <v>13.198273071980021</v>
      </c>
      <c r="AB15">
        <v>15.296788157846191</v>
      </c>
      <c r="AC15">
        <v>5.7198280165880249</v>
      </c>
      <c r="AD15">
        <v>13</v>
      </c>
    </row>
    <row r="16" spans="1:30" x14ac:dyDescent="0.25">
      <c r="A16" s="1">
        <v>1995</v>
      </c>
      <c r="B16">
        <v>2.0690743147226458</v>
      </c>
      <c r="C16">
        <v>62.567158139643041</v>
      </c>
      <c r="D16">
        <v>7.778281538849015</v>
      </c>
      <c r="E16">
        <v>2.1986435506846091</v>
      </c>
      <c r="F16">
        <v>1.8250959954920341</v>
      </c>
      <c r="G16">
        <v>8.8100773300137494</v>
      </c>
      <c r="H16">
        <v>11.13492175861218</v>
      </c>
      <c r="I16">
        <v>5.6858053413704921</v>
      </c>
      <c r="J16">
        <v>1042.3845710900871</v>
      </c>
      <c r="K16">
        <v>3.0753280048607881</v>
      </c>
      <c r="L16">
        <v>2.5735493084487039E-5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54.121646210827478</v>
      </c>
      <c r="AA16">
        <v>14.34691334473413</v>
      </c>
      <c r="AB16">
        <v>18.47948371699222</v>
      </c>
      <c r="AC16">
        <v>6.5313776677342164</v>
      </c>
      <c r="AD16">
        <v>14</v>
      </c>
    </row>
    <row r="17" spans="1:30" x14ac:dyDescent="0.25">
      <c r="A17" s="1">
        <v>2885</v>
      </c>
      <c r="B17">
        <v>4.3569098911482218</v>
      </c>
      <c r="C17">
        <v>57.360048143296503</v>
      </c>
      <c r="D17">
        <v>6.8866468957986271</v>
      </c>
      <c r="E17">
        <v>2.7866393858966512</v>
      </c>
      <c r="F17">
        <v>4.6788001626675326</v>
      </c>
      <c r="G17">
        <v>17.597146167806031</v>
      </c>
      <c r="H17">
        <v>7.2062412956927577</v>
      </c>
      <c r="I17">
        <v>3.4845094802058889</v>
      </c>
      <c r="J17">
        <v>1040.300054427141</v>
      </c>
      <c r="K17">
        <v>3.3562237029772151</v>
      </c>
      <c r="L17">
        <v>1.6444989732335961E-6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54.455339359693951</v>
      </c>
      <c r="AA17">
        <v>17.130773771188181</v>
      </c>
      <c r="AB17">
        <v>13.744169755952781</v>
      </c>
      <c r="AC17">
        <v>9.5208842672845364</v>
      </c>
      <c r="AD17">
        <v>15</v>
      </c>
    </row>
    <row r="18" spans="1:30" x14ac:dyDescent="0.25">
      <c r="A18" s="1">
        <v>1868</v>
      </c>
      <c r="B18">
        <v>2.4283232676061011</v>
      </c>
      <c r="C18">
        <v>62.567158139643041</v>
      </c>
      <c r="D18">
        <v>7.778298592139917</v>
      </c>
      <c r="E18">
        <v>2.1986184388251169</v>
      </c>
      <c r="F18">
        <v>1.8250959985964641</v>
      </c>
      <c r="G18">
        <v>8.8100769076179404</v>
      </c>
      <c r="H18">
        <v>11.134921855487139</v>
      </c>
      <c r="I18">
        <v>5.6858033129651941</v>
      </c>
      <c r="J18">
        <v>1039.477472632308</v>
      </c>
      <c r="K18">
        <v>8.0481738654024082E-3</v>
      </c>
      <c r="L18">
        <v>5.1639068066702683E-5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42.687081311743327</v>
      </c>
      <c r="AA18">
        <v>7.0128792335872667</v>
      </c>
      <c r="AB18">
        <v>24.836494956045581</v>
      </c>
      <c r="AC18">
        <v>0.43799737712966441</v>
      </c>
      <c r="AD18">
        <v>16</v>
      </c>
    </row>
    <row r="19" spans="1:30" x14ac:dyDescent="0.25">
      <c r="A19" s="1">
        <v>2013</v>
      </c>
      <c r="B19">
        <v>2.4363771489426842</v>
      </c>
      <c r="C19">
        <v>62.567158139643041</v>
      </c>
      <c r="D19">
        <v>7.7783002299917996</v>
      </c>
      <c r="E19">
        <v>2.198651659030058</v>
      </c>
      <c r="F19">
        <v>1.825096914238123</v>
      </c>
      <c r="G19">
        <v>8.8100767508250541</v>
      </c>
      <c r="H19">
        <v>11.13492189256435</v>
      </c>
      <c r="I19">
        <v>5.6857698594126189</v>
      </c>
      <c r="J19">
        <v>1039.7409195646269</v>
      </c>
      <c r="K19">
        <v>0.97930649119013824</v>
      </c>
      <c r="L19">
        <v>4.2507681169465232E-5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48.187734862621873</v>
      </c>
      <c r="AA19">
        <v>10.119749877111801</v>
      </c>
      <c r="AB19">
        <v>17.10282916185367</v>
      </c>
      <c r="AC19">
        <v>1.9813682187805171</v>
      </c>
      <c r="AD19">
        <v>17</v>
      </c>
    </row>
    <row r="20" spans="1:30" x14ac:dyDescent="0.25">
      <c r="A20" s="1">
        <v>2026</v>
      </c>
      <c r="B20">
        <v>2.1598423208743229</v>
      </c>
      <c r="C20">
        <v>57.360031275350813</v>
      </c>
      <c r="D20">
        <v>6.8866448730449878</v>
      </c>
      <c r="E20">
        <v>2.786670137106384</v>
      </c>
      <c r="F20">
        <v>4.6788031783644231</v>
      </c>
      <c r="G20">
        <v>17.597160132584431</v>
      </c>
      <c r="H20">
        <v>7.2062556487876241</v>
      </c>
      <c r="I20">
        <v>3.484521217961309</v>
      </c>
      <c r="J20">
        <v>1039.8624374398489</v>
      </c>
      <c r="K20">
        <v>3.3811431191574668</v>
      </c>
      <c r="L20">
        <v>7.8186033463960295E-5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55.01084616883319</v>
      </c>
      <c r="AA20">
        <v>17.73428263117713</v>
      </c>
      <c r="AB20">
        <v>17.3403215303927</v>
      </c>
      <c r="AC20">
        <v>0.33285188158432433</v>
      </c>
      <c r="AD20">
        <v>18</v>
      </c>
    </row>
    <row r="21" spans="1:30" x14ac:dyDescent="0.25">
      <c r="A21" s="1">
        <v>1177</v>
      </c>
      <c r="B21">
        <v>1.120387113266859</v>
      </c>
      <c r="C21">
        <v>44.781982073706487</v>
      </c>
      <c r="D21">
        <v>6.7521739856113303</v>
      </c>
      <c r="E21">
        <v>5.7212904691053008E-2</v>
      </c>
      <c r="F21">
        <v>1.8849703938248019</v>
      </c>
      <c r="G21">
        <v>37.593368621943434</v>
      </c>
      <c r="H21">
        <v>7.277398491215795</v>
      </c>
      <c r="I21">
        <v>1.652932361131632</v>
      </c>
      <c r="J21">
        <v>1038.831473436388</v>
      </c>
      <c r="K21">
        <v>0.48170866775459659</v>
      </c>
      <c r="L21">
        <v>3.6022654949485063E-5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41.767241794253977</v>
      </c>
      <c r="AA21">
        <v>8.2395916935797473</v>
      </c>
      <c r="AB21">
        <v>35.617000542580698</v>
      </c>
      <c r="AC21">
        <v>9.216975498193776E-2</v>
      </c>
      <c r="AD21">
        <v>19</v>
      </c>
    </row>
    <row r="22" spans="1:30" x14ac:dyDescent="0.25">
      <c r="A22" s="1">
        <v>1628</v>
      </c>
      <c r="B22">
        <v>2.1057108077007922</v>
      </c>
      <c r="C22">
        <v>62.567158139643041</v>
      </c>
      <c r="D22">
        <v>7.778281538849015</v>
      </c>
      <c r="E22">
        <v>2.1986530037291878</v>
      </c>
      <c r="F22">
        <v>1.825095978982159</v>
      </c>
      <c r="G22">
        <v>8.8100840453562856</v>
      </c>
      <c r="H22">
        <v>11.13492187661879</v>
      </c>
      <c r="I22">
        <v>5.6857745645729594</v>
      </c>
      <c r="J22">
        <v>1042.5970360653751</v>
      </c>
      <c r="K22">
        <v>3.0334393767784138</v>
      </c>
      <c r="L22">
        <v>3.5469576564576087E-5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54.299256419502143</v>
      </c>
      <c r="AA22">
        <v>14.63418549801157</v>
      </c>
      <c r="AB22">
        <v>18.286189256467189</v>
      </c>
      <c r="AC22">
        <v>3.934733273286052</v>
      </c>
      <c r="AD22">
        <v>19</v>
      </c>
    </row>
    <row r="23" spans="1:30" x14ac:dyDescent="0.25">
      <c r="A23" s="1">
        <v>1984</v>
      </c>
      <c r="B23">
        <v>4.2813080917792572</v>
      </c>
      <c r="C23">
        <v>62.567158139643041</v>
      </c>
      <c r="D23">
        <v>7.7782859217566553</v>
      </c>
      <c r="E23">
        <v>2.1986523828179689</v>
      </c>
      <c r="F23">
        <v>1.825096338070592</v>
      </c>
      <c r="G23">
        <v>8.8100838270218826</v>
      </c>
      <c r="H23">
        <v>11.13492187661879</v>
      </c>
      <c r="I23">
        <v>5.6857816978196283</v>
      </c>
      <c r="J23">
        <v>1042.5970360653751</v>
      </c>
      <c r="K23">
        <v>3.0600745795916811</v>
      </c>
      <c r="L23">
        <v>2.6098711819931438E-5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53.798922476468327</v>
      </c>
      <c r="AA23">
        <v>13.920467633002049</v>
      </c>
      <c r="AB23">
        <v>14.86545237463757</v>
      </c>
      <c r="AC23">
        <v>14.27312235079911</v>
      </c>
      <c r="AD23">
        <v>21</v>
      </c>
    </row>
    <row r="24" spans="1:30" x14ac:dyDescent="0.25">
      <c r="A24" s="1">
        <v>384</v>
      </c>
      <c r="B24">
        <v>39.165202786689427</v>
      </c>
      <c r="C24">
        <v>49.190623386034829</v>
      </c>
      <c r="D24">
        <v>13.705859749750379</v>
      </c>
      <c r="E24">
        <v>4.1870195400530337</v>
      </c>
      <c r="F24">
        <v>1.140051957815037</v>
      </c>
      <c r="G24">
        <v>9.6346506955020921</v>
      </c>
      <c r="H24">
        <v>7.9430192707322682</v>
      </c>
      <c r="I24">
        <v>14.198737759897661</v>
      </c>
      <c r="J24">
        <v>1041.27983375798</v>
      </c>
      <c r="K24">
        <v>1.789844941490349</v>
      </c>
      <c r="L24">
        <v>2.344808514382802E-5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54.810415228438863</v>
      </c>
      <c r="AA24">
        <v>16.17833734079997</v>
      </c>
      <c r="AB24">
        <v>16.991084174484691</v>
      </c>
      <c r="AC24">
        <v>13.9015999577184</v>
      </c>
      <c r="AD24">
        <v>22</v>
      </c>
    </row>
    <row r="25" spans="1:30" x14ac:dyDescent="0.25">
      <c r="A25" s="1">
        <v>1621</v>
      </c>
      <c r="B25">
        <v>3.6668654864303489</v>
      </c>
      <c r="C25">
        <v>62.567158139643041</v>
      </c>
      <c r="D25">
        <v>7.7783018791371781</v>
      </c>
      <c r="E25">
        <v>2.198653253864491</v>
      </c>
      <c r="F25">
        <v>1.8250963507795459</v>
      </c>
      <c r="G25">
        <v>8.8100720603886842</v>
      </c>
      <c r="H25">
        <v>11.13492186874522</v>
      </c>
      <c r="I25">
        <v>5.6858603540084447</v>
      </c>
      <c r="J25">
        <v>1037.183303676504</v>
      </c>
      <c r="K25">
        <v>3.982813062344547</v>
      </c>
      <c r="L25">
        <v>1.323728899387505E-5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48.131324036553607</v>
      </c>
      <c r="AA25">
        <v>17.615368807895688</v>
      </c>
      <c r="AB25">
        <v>12.678626675386781</v>
      </c>
      <c r="AC25">
        <v>3.0218054292349239E-3</v>
      </c>
      <c r="AD25">
        <v>23</v>
      </c>
    </row>
    <row r="26" spans="1:30" x14ac:dyDescent="0.25">
      <c r="A26" s="1">
        <v>488</v>
      </c>
      <c r="B26">
        <v>35.917865515861187</v>
      </c>
      <c r="C26">
        <v>49.190571649119832</v>
      </c>
      <c r="D26">
        <v>13.70587511150856</v>
      </c>
      <c r="E26">
        <v>4.1871783592429166</v>
      </c>
      <c r="F26">
        <v>1.14005058923931</v>
      </c>
      <c r="G26">
        <v>9.6345434108476233</v>
      </c>
      <c r="H26">
        <v>7.9430172923437024</v>
      </c>
      <c r="I26">
        <v>14.198755181353381</v>
      </c>
      <c r="J26">
        <v>1040.583149106111</v>
      </c>
      <c r="K26">
        <v>3.756698336112144</v>
      </c>
      <c r="L26">
        <v>2.195304211877699E-5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56.799859039736809</v>
      </c>
      <c r="AA26">
        <v>18.612548369777361</v>
      </c>
      <c r="AB26">
        <v>14.23912141729982</v>
      </c>
      <c r="AC26">
        <v>5.6602745156863339</v>
      </c>
      <c r="AD26">
        <v>24</v>
      </c>
    </row>
    <row r="27" spans="1:30" x14ac:dyDescent="0.25">
      <c r="A27" s="1">
        <v>1139</v>
      </c>
      <c r="B27">
        <v>2.114562167296191</v>
      </c>
      <c r="C27">
        <v>44.781972342429498</v>
      </c>
      <c r="D27">
        <v>6.7521737813039611</v>
      </c>
      <c r="E27">
        <v>5.7153712722213208E-2</v>
      </c>
      <c r="F27">
        <v>1.884970768845845</v>
      </c>
      <c r="G27">
        <v>37.593369242037816</v>
      </c>
      <c r="H27">
        <v>7.2773990807423869</v>
      </c>
      <c r="I27">
        <v>1.6529547206879081</v>
      </c>
      <c r="J27">
        <v>1039.88678950962</v>
      </c>
      <c r="K27">
        <v>0.98699938889157635</v>
      </c>
      <c r="L27">
        <v>6.8029181016595372E-5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48.879488601357757</v>
      </c>
      <c r="AA27">
        <v>9.4296714254188281</v>
      </c>
      <c r="AB27">
        <v>28.177018963203711</v>
      </c>
      <c r="AC27">
        <v>6.3319012522929796</v>
      </c>
      <c r="AD27">
        <v>25</v>
      </c>
    </row>
    <row r="28" spans="1:30" x14ac:dyDescent="0.25">
      <c r="A28" s="1">
        <v>1927</v>
      </c>
      <c r="B28">
        <v>1.8929084463453481</v>
      </c>
      <c r="C28">
        <v>62.567158139643041</v>
      </c>
      <c r="D28">
        <v>7.778281449296129</v>
      </c>
      <c r="E28">
        <v>2.1986530024009099</v>
      </c>
      <c r="F28">
        <v>1.8250969465850819</v>
      </c>
      <c r="G28">
        <v>8.81008555467543</v>
      </c>
      <c r="H28">
        <v>11.13492181002632</v>
      </c>
      <c r="I28">
        <v>5.6857770991102026</v>
      </c>
      <c r="J28">
        <v>1042.5970360653751</v>
      </c>
      <c r="K28">
        <v>2.9677501220526952</v>
      </c>
      <c r="L28">
        <v>2.5916582007517329E-5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53.92932931774326</v>
      </c>
      <c r="AA28">
        <v>14.400623348389709</v>
      </c>
      <c r="AB28">
        <v>18.612382400863751</v>
      </c>
      <c r="AC28">
        <v>4.4112472496845081</v>
      </c>
      <c r="AD28">
        <v>26</v>
      </c>
    </row>
    <row r="29" spans="1:30" x14ac:dyDescent="0.25">
      <c r="A29" s="1">
        <v>1874</v>
      </c>
      <c r="B29">
        <v>8.4085180042822234</v>
      </c>
      <c r="C29">
        <v>62.567158139643041</v>
      </c>
      <c r="D29">
        <v>7.7783044476377317</v>
      </c>
      <c r="E29">
        <v>2.198619610555578</v>
      </c>
      <c r="F29">
        <v>1.8250959695324791</v>
      </c>
      <c r="G29">
        <v>8.8100726027754916</v>
      </c>
      <c r="H29">
        <v>11.13492263927005</v>
      </c>
      <c r="I29">
        <v>5.68577919902099</v>
      </c>
      <c r="J29">
        <v>1042.446640271897</v>
      </c>
      <c r="K29">
        <v>1.0738202173215909</v>
      </c>
      <c r="L29">
        <v>1.617153700919015E-6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45.304736968899412</v>
      </c>
      <c r="AA29">
        <v>12.045345576527961</v>
      </c>
      <c r="AB29">
        <v>18.759994018011259</v>
      </c>
      <c r="AC29">
        <v>2.5590172233198361E-2</v>
      </c>
      <c r="AD29">
        <v>27</v>
      </c>
    </row>
    <row r="30" spans="1:30" x14ac:dyDescent="0.25">
      <c r="A30" s="1">
        <v>1663</v>
      </c>
      <c r="B30">
        <v>2.12891845191194</v>
      </c>
      <c r="C30">
        <v>62.567158139643041</v>
      </c>
      <c r="D30">
        <v>7.7782900745593597</v>
      </c>
      <c r="E30">
        <v>2.1986161076645541</v>
      </c>
      <c r="F30">
        <v>1.8250963776195339</v>
      </c>
      <c r="G30">
        <v>8.8100631736264869</v>
      </c>
      <c r="H30">
        <v>11.134922044865061</v>
      </c>
      <c r="I30">
        <v>5.685776691918754</v>
      </c>
      <c r="J30">
        <v>1039.537456761454</v>
      </c>
      <c r="K30">
        <v>2.3466032754765789</v>
      </c>
      <c r="L30">
        <v>2.5312152354740539E-5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54.072241310129627</v>
      </c>
      <c r="AA30">
        <v>14.167210903313039</v>
      </c>
      <c r="AB30">
        <v>17.983942560440749</v>
      </c>
      <c r="AC30">
        <v>9.5782589310115007</v>
      </c>
      <c r="AD30">
        <v>28</v>
      </c>
    </row>
    <row r="31" spans="1:30" x14ac:dyDescent="0.25">
      <c r="A31" s="1">
        <v>1153</v>
      </c>
      <c r="B31">
        <v>2.4565465791770822</v>
      </c>
      <c r="C31">
        <v>44.781984514696873</v>
      </c>
      <c r="D31">
        <v>6.7521434484284253</v>
      </c>
      <c r="E31">
        <v>5.7196105934985593E-2</v>
      </c>
      <c r="F31">
        <v>1.884915911530616</v>
      </c>
      <c r="G31">
        <v>37.593374190713483</v>
      </c>
      <c r="H31">
        <v>7.2773961613966804</v>
      </c>
      <c r="I31">
        <v>1.652932467459949</v>
      </c>
      <c r="J31">
        <v>1039.703035738816</v>
      </c>
      <c r="K31">
        <v>1.197118367737263</v>
      </c>
      <c r="L31">
        <v>2.4625621715831699E-5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49.069687402381319</v>
      </c>
      <c r="AA31">
        <v>11.23395515076365</v>
      </c>
      <c r="AB31">
        <v>24.390938076225019</v>
      </c>
      <c r="AC31">
        <v>7.1823959796437249</v>
      </c>
      <c r="AD31">
        <v>29</v>
      </c>
    </row>
    <row r="32" spans="1:30" x14ac:dyDescent="0.25">
      <c r="A32" s="1">
        <v>490</v>
      </c>
      <c r="B32">
        <v>9.1191948353846204</v>
      </c>
      <c r="C32">
        <v>49.190572026090919</v>
      </c>
      <c r="D32">
        <v>13.705858233371639</v>
      </c>
      <c r="E32">
        <v>4.1871808265564434</v>
      </c>
      <c r="F32">
        <v>1.1400490629340301</v>
      </c>
      <c r="G32">
        <v>9.6346362546946853</v>
      </c>
      <c r="H32">
        <v>7.9430063568140579</v>
      </c>
      <c r="I32">
        <v>14.198732857619239</v>
      </c>
      <c r="J32">
        <v>1022.7265490860671</v>
      </c>
      <c r="K32">
        <v>3.6456563404111701</v>
      </c>
      <c r="L32">
        <v>2.1601286356855039E-5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56.117895649297338</v>
      </c>
      <c r="AA32">
        <v>19.762136975262852</v>
      </c>
      <c r="AB32">
        <v>12.73423670968228</v>
      </c>
      <c r="AC32">
        <v>5.2138382902496421</v>
      </c>
      <c r="AD32">
        <v>30</v>
      </c>
    </row>
    <row r="33" spans="1:30" x14ac:dyDescent="0.25">
      <c r="A33" s="1">
        <v>1823</v>
      </c>
      <c r="B33">
        <v>4.290306167690999</v>
      </c>
      <c r="C33">
        <v>62.567158139643041</v>
      </c>
      <c r="D33">
        <v>7.7782849304425774</v>
      </c>
      <c r="E33">
        <v>2.198619504334717</v>
      </c>
      <c r="F33">
        <v>1.8250961436118429</v>
      </c>
      <c r="G33">
        <v>8.8100701138959767</v>
      </c>
      <c r="H33">
        <v>11.13492210539809</v>
      </c>
      <c r="I33">
        <v>5.685832175378688</v>
      </c>
      <c r="J33">
        <v>1040.5727031041561</v>
      </c>
      <c r="K33">
        <v>2.3440895837915492</v>
      </c>
      <c r="L33">
        <v>1.403117790798465E-5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53.571907367095832</v>
      </c>
      <c r="AA33">
        <v>13.514717457489599</v>
      </c>
      <c r="AB33">
        <v>14.69342254615063</v>
      </c>
      <c r="AC33">
        <v>18.751050721703841</v>
      </c>
      <c r="AD33">
        <v>31</v>
      </c>
    </row>
    <row r="34" spans="1:30" x14ac:dyDescent="0.25">
      <c r="A34" s="1">
        <v>1903</v>
      </c>
      <c r="B34">
        <v>13.71480448712596</v>
      </c>
      <c r="C34">
        <v>62.567158139643041</v>
      </c>
      <c r="D34">
        <v>7.7783001930027664</v>
      </c>
      <c r="E34">
        <v>2.1986497044726261</v>
      </c>
      <c r="F34">
        <v>1.8250963939074001</v>
      </c>
      <c r="G34">
        <v>8.8100839302866572</v>
      </c>
      <c r="H34">
        <v>11.134922374762599</v>
      </c>
      <c r="I34">
        <v>5.6857820325930151</v>
      </c>
      <c r="J34">
        <v>1040.790377873886</v>
      </c>
      <c r="K34">
        <v>1.8082833647790311</v>
      </c>
      <c r="L34">
        <v>1.9220489995051238E-6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50.705850861709322</v>
      </c>
      <c r="AA34">
        <v>12.700998665386001</v>
      </c>
      <c r="AB34">
        <v>15.70551956813487</v>
      </c>
      <c r="AC34">
        <v>9.8346226364390983</v>
      </c>
      <c r="AD34">
        <v>31</v>
      </c>
    </row>
    <row r="35" spans="1:30" x14ac:dyDescent="0.25">
      <c r="A35" s="1">
        <v>951</v>
      </c>
      <c r="B35">
        <v>1.5257672562361371</v>
      </c>
      <c r="C35">
        <v>44.781984878701579</v>
      </c>
      <c r="D35">
        <v>6.7521444462674278</v>
      </c>
      <c r="E35">
        <v>5.7228445334550647E-2</v>
      </c>
      <c r="F35">
        <v>1.884957141477432</v>
      </c>
      <c r="G35">
        <v>37.593398154415773</v>
      </c>
      <c r="H35">
        <v>7.2774001988790076</v>
      </c>
      <c r="I35">
        <v>1.6529446174945379</v>
      </c>
      <c r="J35">
        <v>1039.8291187218531</v>
      </c>
      <c r="K35">
        <v>0.98699938889157635</v>
      </c>
      <c r="L35">
        <v>8.1118897701711515E-5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48.585796757344831</v>
      </c>
      <c r="AA35">
        <v>10.15913850729951</v>
      </c>
      <c r="AB35">
        <v>28.507613915133842</v>
      </c>
      <c r="AC35">
        <v>0.60047839785645185</v>
      </c>
      <c r="AD35">
        <v>33</v>
      </c>
    </row>
    <row r="36" spans="1:30" x14ac:dyDescent="0.25">
      <c r="A36" s="1">
        <v>1672</v>
      </c>
      <c r="B36">
        <v>8.8387940784282648</v>
      </c>
      <c r="C36">
        <v>62.567158139643041</v>
      </c>
      <c r="D36">
        <v>7.778284628920316</v>
      </c>
      <c r="E36">
        <v>2.198645432911551</v>
      </c>
      <c r="F36">
        <v>1.8250959574093819</v>
      </c>
      <c r="G36">
        <v>8.8100769440901701</v>
      </c>
      <c r="H36">
        <v>11.13492274311241</v>
      </c>
      <c r="I36">
        <v>5.685778123663721</v>
      </c>
      <c r="J36">
        <v>1039.8273076740361</v>
      </c>
      <c r="K36">
        <v>0.92461949646387975</v>
      </c>
      <c r="L36">
        <v>1.20824600084532E-5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45.304736968899412</v>
      </c>
      <c r="AA36">
        <v>9.3627037105558841</v>
      </c>
      <c r="AB36">
        <v>19.406625485653539</v>
      </c>
      <c r="AC36">
        <v>0.75143303293616193</v>
      </c>
      <c r="AD36">
        <v>34</v>
      </c>
    </row>
    <row r="37" spans="1:30" x14ac:dyDescent="0.25">
      <c r="A37" s="1">
        <v>455</v>
      </c>
      <c r="B37">
        <v>17.72158382169242</v>
      </c>
      <c r="C37">
        <v>49.190615420611238</v>
      </c>
      <c r="D37">
        <v>13.7058919382398</v>
      </c>
      <c r="E37">
        <v>4.1871677640329477</v>
      </c>
      <c r="F37">
        <v>1.1400521229114109</v>
      </c>
      <c r="G37">
        <v>9.6345369419478786</v>
      </c>
      <c r="H37">
        <v>7.9430147347214364</v>
      </c>
      <c r="I37">
        <v>14.198753563144921</v>
      </c>
      <c r="J37">
        <v>1039.0833564473651</v>
      </c>
      <c r="K37">
        <v>0.95332777233062183</v>
      </c>
      <c r="L37">
        <v>3.6684539602832829E-6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50.23131605551167</v>
      </c>
      <c r="AA37">
        <v>11.06072335536134</v>
      </c>
      <c r="AB37">
        <v>18.974459393232721</v>
      </c>
      <c r="AC37">
        <v>11.38320419773259</v>
      </c>
      <c r="AD37">
        <v>35</v>
      </c>
    </row>
    <row r="38" spans="1:30" x14ac:dyDescent="0.25">
      <c r="A38" s="1">
        <v>2738</v>
      </c>
      <c r="B38">
        <v>1.9299729672934891</v>
      </c>
      <c r="C38">
        <v>57.36003459255334</v>
      </c>
      <c r="D38">
        <v>6.8866461249789808</v>
      </c>
      <c r="E38">
        <v>2.7865768220927132</v>
      </c>
      <c r="F38">
        <v>4.6787111095275531</v>
      </c>
      <c r="G38">
        <v>17.59713880803967</v>
      </c>
      <c r="H38">
        <v>7.2063645016520752</v>
      </c>
      <c r="I38">
        <v>3.4845205983178831</v>
      </c>
      <c r="J38">
        <v>1040.3709030635271</v>
      </c>
      <c r="K38">
        <v>1.687416455012734</v>
      </c>
      <c r="L38">
        <v>4.653222431658156E-5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52.594785057688853</v>
      </c>
      <c r="AA38">
        <v>15.8409722777333</v>
      </c>
      <c r="AB38">
        <v>19.558778057480929</v>
      </c>
      <c r="AC38">
        <v>0.1871830637483857</v>
      </c>
      <c r="AD38">
        <v>36</v>
      </c>
    </row>
    <row r="39" spans="1:30" x14ac:dyDescent="0.25">
      <c r="A39" s="1">
        <v>1058</v>
      </c>
      <c r="B39">
        <v>1.925767699869662</v>
      </c>
      <c r="C39">
        <v>44.781979304898293</v>
      </c>
      <c r="D39">
        <v>6.7521327958934361</v>
      </c>
      <c r="E39">
        <v>5.7206825003333538E-2</v>
      </c>
      <c r="F39">
        <v>1.884967900193929</v>
      </c>
      <c r="G39">
        <v>37.593379467916442</v>
      </c>
      <c r="H39">
        <v>7.2774014082197001</v>
      </c>
      <c r="I39">
        <v>1.652944527177717</v>
      </c>
      <c r="J39">
        <v>1039.757409092666</v>
      </c>
      <c r="K39">
        <v>1.396120361557494</v>
      </c>
      <c r="L39">
        <v>2.8457354869129459E-5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48.777595880555687</v>
      </c>
      <c r="AA39">
        <v>10.648795083806061</v>
      </c>
      <c r="AB39">
        <v>25.221752404414339</v>
      </c>
      <c r="AC39">
        <v>0.84020258329068054</v>
      </c>
      <c r="AD39">
        <v>37</v>
      </c>
    </row>
    <row r="40" spans="1:30" x14ac:dyDescent="0.25">
      <c r="A40" s="1">
        <v>1722</v>
      </c>
      <c r="B40">
        <v>0.9382851143413814</v>
      </c>
      <c r="C40">
        <v>62.567158139643041</v>
      </c>
      <c r="D40">
        <v>7.7783001930027664</v>
      </c>
      <c r="E40">
        <v>2.1986531990716429</v>
      </c>
      <c r="F40">
        <v>1.8250963948964241</v>
      </c>
      <c r="G40">
        <v>8.8100726491287489</v>
      </c>
      <c r="H40">
        <v>11.134922374762599</v>
      </c>
      <c r="I40">
        <v>5.6857698487566273</v>
      </c>
      <c r="J40">
        <v>1040.790377873886</v>
      </c>
      <c r="K40">
        <v>1.8721166620044689</v>
      </c>
      <c r="L40">
        <v>5.1193350212341849E-5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52.264272965144812</v>
      </c>
      <c r="AA40">
        <v>13.74761687452955</v>
      </c>
      <c r="AB40">
        <v>20.158935945825359</v>
      </c>
      <c r="AC40">
        <v>0.70375573565348437</v>
      </c>
      <c r="AD40">
        <v>37</v>
      </c>
    </row>
    <row r="41" spans="1:30" x14ac:dyDescent="0.25">
      <c r="A41" s="1">
        <v>1629</v>
      </c>
      <c r="B41">
        <v>0.9382851143413814</v>
      </c>
      <c r="C41">
        <v>62.567158139643041</v>
      </c>
      <c r="D41">
        <v>7.7783001930027664</v>
      </c>
      <c r="E41">
        <v>2.1986474082322158</v>
      </c>
      <c r="F41">
        <v>1.825096909021295</v>
      </c>
      <c r="G41">
        <v>8.8100750924505355</v>
      </c>
      <c r="H41">
        <v>11.13492272510711</v>
      </c>
      <c r="I41">
        <v>5.6857698487566273</v>
      </c>
      <c r="J41">
        <v>1040.756785297436</v>
      </c>
      <c r="K41">
        <v>1.8721166620044689</v>
      </c>
      <c r="L41">
        <v>5.1194882504467478E-5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52.159192478479923</v>
      </c>
      <c r="AA41">
        <v>13.66442979155055</v>
      </c>
      <c r="AB41">
        <v>20.388067620814979</v>
      </c>
      <c r="AC41">
        <v>3.411157651194741</v>
      </c>
      <c r="AD41">
        <v>39</v>
      </c>
    </row>
    <row r="42" spans="1:30" x14ac:dyDescent="0.25">
      <c r="A42" s="1">
        <v>949</v>
      </c>
      <c r="B42">
        <v>1.934244958010235</v>
      </c>
      <c r="C42">
        <v>44.781978102022613</v>
      </c>
      <c r="D42">
        <v>6.7521767831570827</v>
      </c>
      <c r="E42">
        <v>5.7212414101616753E-2</v>
      </c>
      <c r="F42">
        <v>1.8849592472872441</v>
      </c>
      <c r="G42">
        <v>37.593370499597988</v>
      </c>
      <c r="H42">
        <v>7.2774001512902489</v>
      </c>
      <c r="I42">
        <v>1.6529546134350199</v>
      </c>
      <c r="J42">
        <v>1039.514203807837</v>
      </c>
      <c r="K42">
        <v>0.22889451797286239</v>
      </c>
      <c r="L42">
        <v>3.5757565853200583E-5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43.221360556458947</v>
      </c>
      <c r="AA42">
        <v>5.8061494673866907</v>
      </c>
      <c r="AB42">
        <v>35.480567387889707</v>
      </c>
      <c r="AC42">
        <v>2.9264357160550758</v>
      </c>
      <c r="AD42">
        <v>40</v>
      </c>
    </row>
    <row r="43" spans="1:30" x14ac:dyDescent="0.25">
      <c r="A43" s="1">
        <v>1848</v>
      </c>
      <c r="B43">
        <v>4.3030657842844589</v>
      </c>
      <c r="C43">
        <v>62.567158139643041</v>
      </c>
      <c r="D43">
        <v>7.7782849304425774</v>
      </c>
      <c r="E43">
        <v>2.1986179161325059</v>
      </c>
      <c r="F43">
        <v>1.825096961007832</v>
      </c>
      <c r="G43">
        <v>8.8100750229837033</v>
      </c>
      <c r="H43">
        <v>11.13492210455856</v>
      </c>
      <c r="I43">
        <v>5.6858325311941122</v>
      </c>
      <c r="J43">
        <v>1042.681902864681</v>
      </c>
      <c r="K43">
        <v>2.603348668565753</v>
      </c>
      <c r="L43">
        <v>1.4859072264022191E-5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53.403471195290173</v>
      </c>
      <c r="AA43">
        <v>13.86723164223169</v>
      </c>
      <c r="AB43">
        <v>15.108122338241481</v>
      </c>
      <c r="AC43">
        <v>15.368753539880361</v>
      </c>
      <c r="AD43">
        <v>41</v>
      </c>
    </row>
    <row r="44" spans="1:30" x14ac:dyDescent="0.25">
      <c r="A44" s="1">
        <v>2001</v>
      </c>
      <c r="B44">
        <v>2.4496821302855492</v>
      </c>
      <c r="C44">
        <v>62.567158139643041</v>
      </c>
      <c r="D44">
        <v>7.7782847278152492</v>
      </c>
      <c r="E44">
        <v>2.1986080595927571</v>
      </c>
      <c r="F44">
        <v>1.825096388708592</v>
      </c>
      <c r="G44">
        <v>8.8100750192847066</v>
      </c>
      <c r="H44">
        <v>11.134922301022939</v>
      </c>
      <c r="I44">
        <v>5.6858007538437576</v>
      </c>
      <c r="J44">
        <v>1038.6898500482021</v>
      </c>
      <c r="K44">
        <v>1.7658781592623991</v>
      </c>
      <c r="L44">
        <v>1.468833565943812E-5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51.562666161457642</v>
      </c>
      <c r="AA44">
        <v>12.963970141374309</v>
      </c>
      <c r="AB44">
        <v>15.23937585107714</v>
      </c>
      <c r="AC44">
        <v>2.1889020597402671</v>
      </c>
      <c r="AD44">
        <v>42</v>
      </c>
    </row>
    <row r="45" spans="1:30" x14ac:dyDescent="0.25">
      <c r="A45" s="1">
        <v>2021</v>
      </c>
      <c r="B45">
        <v>0.82713085618182491</v>
      </c>
      <c r="C45">
        <v>57.360028535030317</v>
      </c>
      <c r="D45">
        <v>6.8867287355827003</v>
      </c>
      <c r="E45">
        <v>2.7864813139693152</v>
      </c>
      <c r="F45">
        <v>4.678737252336683</v>
      </c>
      <c r="G45">
        <v>17.597149044404581</v>
      </c>
      <c r="H45">
        <v>7.2063806018986831</v>
      </c>
      <c r="I45">
        <v>3.4845268558226978</v>
      </c>
      <c r="J45">
        <v>1043.035038304675</v>
      </c>
      <c r="K45">
        <v>3.5217111566971111</v>
      </c>
      <c r="L45">
        <v>8.0628865692684477E-5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52.977076530349358</v>
      </c>
      <c r="AA45">
        <v>20.994203516348001</v>
      </c>
      <c r="AB45">
        <v>20.863054440368529</v>
      </c>
      <c r="AC45">
        <v>8.0325169704026103E-2</v>
      </c>
      <c r="AD45">
        <v>43</v>
      </c>
    </row>
    <row r="46" spans="1:30" x14ac:dyDescent="0.25">
      <c r="A46" s="1">
        <v>1812</v>
      </c>
      <c r="B46">
        <v>2.12891845191194</v>
      </c>
      <c r="C46">
        <v>62.567158139643041</v>
      </c>
      <c r="D46">
        <v>7.7782896350065354</v>
      </c>
      <c r="E46">
        <v>2.1986161076645541</v>
      </c>
      <c r="F46">
        <v>1.8250963776258129</v>
      </c>
      <c r="G46">
        <v>8.810064639830383</v>
      </c>
      <c r="H46">
        <v>11.13492204806048</v>
      </c>
      <c r="I46">
        <v>5.6858028182826539</v>
      </c>
      <c r="J46">
        <v>1039.537456761454</v>
      </c>
      <c r="K46">
        <v>2.3715733759234352</v>
      </c>
      <c r="L46">
        <v>2.5312152354740539E-5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53.967160823464752</v>
      </c>
      <c r="AA46">
        <v>14.0113431150801</v>
      </c>
      <c r="AB46">
        <v>18.16940114845994</v>
      </c>
      <c r="AC46">
        <v>11.86929893702038</v>
      </c>
      <c r="AD46">
        <v>44</v>
      </c>
    </row>
    <row r="47" spans="1:30" x14ac:dyDescent="0.25">
      <c r="A47" s="1">
        <v>2003</v>
      </c>
      <c r="B47">
        <v>4.337430227722094</v>
      </c>
      <c r="C47">
        <v>62.567158139643041</v>
      </c>
      <c r="D47">
        <v>7.7783029060461324</v>
      </c>
      <c r="E47">
        <v>2.1986542796701101</v>
      </c>
      <c r="F47">
        <v>1.825096232631696</v>
      </c>
      <c r="G47">
        <v>8.8100836891469445</v>
      </c>
      <c r="H47">
        <v>11.13492277388352</v>
      </c>
      <c r="I47">
        <v>5.6857871600662362</v>
      </c>
      <c r="J47">
        <v>1039.33808609772</v>
      </c>
      <c r="K47">
        <v>0.92538064725724511</v>
      </c>
      <c r="L47">
        <v>5.6374176028476713E-5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47.348897947808673</v>
      </c>
      <c r="AA47">
        <v>8.5812693589110403</v>
      </c>
      <c r="AB47">
        <v>17.18403459248017</v>
      </c>
      <c r="AC47">
        <v>3.8910889097146328</v>
      </c>
      <c r="AD47">
        <v>45</v>
      </c>
    </row>
    <row r="48" spans="1:30" x14ac:dyDescent="0.25">
      <c r="A48" s="1">
        <v>1933</v>
      </c>
      <c r="B48">
        <v>2.0392712461572708</v>
      </c>
      <c r="C48">
        <v>62.567158139643041</v>
      </c>
      <c r="D48">
        <v>7.7783024713328874</v>
      </c>
      <c r="E48">
        <v>2.198652859867634</v>
      </c>
      <c r="F48">
        <v>1.825095975419297</v>
      </c>
      <c r="G48">
        <v>8.8100750082005987</v>
      </c>
      <c r="H48">
        <v>11.13492229044634</v>
      </c>
      <c r="I48">
        <v>5.6857799592537841</v>
      </c>
      <c r="J48">
        <v>1042.6482298090541</v>
      </c>
      <c r="K48">
        <v>1.8918499606561869</v>
      </c>
      <c r="L48">
        <v>4.7552854172661667E-5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52.379068693506703</v>
      </c>
      <c r="AA48">
        <v>13.053102696285119</v>
      </c>
      <c r="AB48">
        <v>18.895932796503811</v>
      </c>
      <c r="AC48">
        <v>7.7112998330313456</v>
      </c>
      <c r="AD48">
        <v>46</v>
      </c>
    </row>
    <row r="49" spans="1:30" x14ac:dyDescent="0.25">
      <c r="A49" s="1">
        <v>1031</v>
      </c>
      <c r="B49">
        <v>1.9992849928952541</v>
      </c>
      <c r="C49">
        <v>44.781987185743667</v>
      </c>
      <c r="D49">
        <v>6.7521755588449697</v>
      </c>
      <c r="E49">
        <v>5.7212386952250893E-2</v>
      </c>
      <c r="F49">
        <v>1.88496963157494</v>
      </c>
      <c r="G49">
        <v>37.593370499597988</v>
      </c>
      <c r="H49">
        <v>7.2773959664337644</v>
      </c>
      <c r="I49">
        <v>1.6529311172231509</v>
      </c>
      <c r="J49">
        <v>1039.812431221821</v>
      </c>
      <c r="K49">
        <v>0.13613794815782609</v>
      </c>
      <c r="L49">
        <v>2.7263874407618259E-5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43.502053409069553</v>
      </c>
      <c r="AA49">
        <v>5.6389138145888733</v>
      </c>
      <c r="AB49">
        <v>35.549436995662418</v>
      </c>
      <c r="AC49">
        <v>5.0465661341047836</v>
      </c>
      <c r="AD49">
        <v>47</v>
      </c>
    </row>
    <row r="50" spans="1:30" x14ac:dyDescent="0.25">
      <c r="A50" s="1">
        <v>1048</v>
      </c>
      <c r="B50">
        <v>2.452819902814348</v>
      </c>
      <c r="C50">
        <v>44.781965141965529</v>
      </c>
      <c r="D50">
        <v>6.7521199358447186</v>
      </c>
      <c r="E50">
        <v>5.719922417415621E-2</v>
      </c>
      <c r="F50">
        <v>1.8849178106375539</v>
      </c>
      <c r="G50">
        <v>37.59337005753504</v>
      </c>
      <c r="H50">
        <v>7.2773995545193149</v>
      </c>
      <c r="I50">
        <v>1.6529520139102629</v>
      </c>
      <c r="J50">
        <v>1039.530012948002</v>
      </c>
      <c r="K50">
        <v>1.2472386378570059</v>
      </c>
      <c r="L50">
        <v>3.537220911610778E-7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49.07577472658275</v>
      </c>
      <c r="AA50">
        <v>11.150220127518351</v>
      </c>
      <c r="AB50">
        <v>24.269554437903139</v>
      </c>
      <c r="AC50">
        <v>10.667316866726241</v>
      </c>
      <c r="AD50">
        <v>48</v>
      </c>
    </row>
    <row r="51" spans="1:30" x14ac:dyDescent="0.25">
      <c r="A51" s="1">
        <v>1010</v>
      </c>
      <c r="B51">
        <v>1.9332488886211801</v>
      </c>
      <c r="C51">
        <v>44.781977750746009</v>
      </c>
      <c r="D51">
        <v>6.7521792616296166</v>
      </c>
      <c r="E51">
        <v>5.7158687482042801E-2</v>
      </c>
      <c r="F51">
        <v>1.884959410381601</v>
      </c>
      <c r="G51">
        <v>37.593370499202322</v>
      </c>
      <c r="H51">
        <v>7.2774001285923182</v>
      </c>
      <c r="I51">
        <v>1.6529546134350199</v>
      </c>
      <c r="J51">
        <v>1039.7713204021809</v>
      </c>
      <c r="K51">
        <v>1.7380503660190609</v>
      </c>
      <c r="L51">
        <v>1.630055992050908E-5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51.382254417452842</v>
      </c>
      <c r="AA51">
        <v>12.55019774299749</v>
      </c>
      <c r="AB51">
        <v>25.071251049448112</v>
      </c>
      <c r="AC51">
        <v>12.07177203861505</v>
      </c>
      <c r="AD51">
        <v>49</v>
      </c>
    </row>
    <row r="52" spans="1:30" x14ac:dyDescent="0.25">
      <c r="A52" s="1">
        <v>2513</v>
      </c>
      <c r="B52">
        <v>2.1598423208743229</v>
      </c>
      <c r="C52">
        <v>57.360047793938037</v>
      </c>
      <c r="D52">
        <v>6.886644245456182</v>
      </c>
      <c r="E52">
        <v>2.786500026121622</v>
      </c>
      <c r="F52">
        <v>4.6788031783644231</v>
      </c>
      <c r="G52">
        <v>17.59717040863929</v>
      </c>
      <c r="H52">
        <v>7.2062556487876241</v>
      </c>
      <c r="I52">
        <v>3.484521459514728</v>
      </c>
      <c r="J52">
        <v>1039.8624374398489</v>
      </c>
      <c r="K52">
        <v>3.3811431191574668</v>
      </c>
      <c r="L52">
        <v>7.8186033463960295E-5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54.833235960158532</v>
      </c>
      <c r="AA52">
        <v>17.561823593100559</v>
      </c>
      <c r="AB52">
        <v>17.473475448851421</v>
      </c>
      <c r="AC52">
        <v>2.5628737001746198</v>
      </c>
      <c r="AD52">
        <v>50</v>
      </c>
    </row>
    <row r="53" spans="1:30" x14ac:dyDescent="0.25">
      <c r="A53" s="1">
        <v>1738</v>
      </c>
      <c r="B53">
        <v>2.4370176068867191</v>
      </c>
      <c r="C53">
        <v>62.567158139643041</v>
      </c>
      <c r="D53">
        <v>7.7783002507157288</v>
      </c>
      <c r="E53">
        <v>2.198651659030058</v>
      </c>
      <c r="F53">
        <v>1.825096914238123</v>
      </c>
      <c r="G53">
        <v>8.8100767508250541</v>
      </c>
      <c r="H53">
        <v>11.13492189256435</v>
      </c>
      <c r="I53">
        <v>5.6857698594126189</v>
      </c>
      <c r="J53">
        <v>1039.407983156229</v>
      </c>
      <c r="K53">
        <v>0.92549964468424883</v>
      </c>
      <c r="L53">
        <v>5.1197812339026657E-5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48.187734862621873</v>
      </c>
      <c r="AA53">
        <v>8.8142111557948066</v>
      </c>
      <c r="AB53">
        <v>17.10282916185367</v>
      </c>
      <c r="AC53">
        <v>2.0965043583906589</v>
      </c>
      <c r="AD53">
        <v>51</v>
      </c>
    </row>
    <row r="54" spans="1:30" x14ac:dyDescent="0.25">
      <c r="A54" s="1">
        <v>999</v>
      </c>
      <c r="B54">
        <v>2.115481416522651</v>
      </c>
      <c r="C54">
        <v>44.781972342429498</v>
      </c>
      <c r="D54">
        <v>6.7521734408895089</v>
      </c>
      <c r="E54">
        <v>5.7153712722213208E-2</v>
      </c>
      <c r="F54">
        <v>1.884970768845845</v>
      </c>
      <c r="G54">
        <v>37.593370500877541</v>
      </c>
      <c r="H54">
        <v>7.2773990807423869</v>
      </c>
      <c r="I54">
        <v>1.6529547005012859</v>
      </c>
      <c r="J54">
        <v>1039.88678950962</v>
      </c>
      <c r="K54">
        <v>1.068767203851787</v>
      </c>
      <c r="L54">
        <v>8.1534422901161161E-5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48.879488601357757</v>
      </c>
      <c r="AA54">
        <v>9.6087641797078849</v>
      </c>
      <c r="AB54">
        <v>27.295501090019108</v>
      </c>
      <c r="AC54">
        <v>2.8330559934124988</v>
      </c>
      <c r="AD54">
        <v>52</v>
      </c>
    </row>
    <row r="55" spans="1:30" x14ac:dyDescent="0.25">
      <c r="A55" s="1">
        <v>1072</v>
      </c>
      <c r="B55">
        <v>2.4558992084281468</v>
      </c>
      <c r="C55">
        <v>44.781981493854012</v>
      </c>
      <c r="D55">
        <v>6.7521752333262093</v>
      </c>
      <c r="E55">
        <v>5.719922417415621E-2</v>
      </c>
      <c r="F55">
        <v>1.8849238963163619</v>
      </c>
      <c r="G55">
        <v>37.59337350363208</v>
      </c>
      <c r="H55">
        <v>7.2773995571610621</v>
      </c>
      <c r="I55">
        <v>1.652951906874857</v>
      </c>
      <c r="J55">
        <v>1039.45160739723</v>
      </c>
      <c r="K55">
        <v>1.1627470300060849</v>
      </c>
      <c r="L55">
        <v>7.4768762345721679E-5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48.984769253001069</v>
      </c>
      <c r="AA55">
        <v>9.845595947508011</v>
      </c>
      <c r="AB55">
        <v>24.69796021582281</v>
      </c>
      <c r="AC55">
        <v>7.1823959796437249</v>
      </c>
      <c r="AD55">
        <v>53</v>
      </c>
    </row>
    <row r="56" spans="1:30" x14ac:dyDescent="0.25">
      <c r="A56" s="1">
        <v>2532</v>
      </c>
      <c r="B56">
        <v>0.737291119698535</v>
      </c>
      <c r="C56">
        <v>57.360049924407107</v>
      </c>
      <c r="D56">
        <v>6.8867368607221744</v>
      </c>
      <c r="E56">
        <v>2.7864907008770752</v>
      </c>
      <c r="F56">
        <v>4.6787241886036526</v>
      </c>
      <c r="G56">
        <v>17.5971552923933</v>
      </c>
      <c r="H56">
        <v>7.2063833902305667</v>
      </c>
      <c r="I56">
        <v>3.484543370936009</v>
      </c>
      <c r="J56">
        <v>1039.416685396621</v>
      </c>
      <c r="K56">
        <v>1.7489378994575879</v>
      </c>
      <c r="L56">
        <v>4.8300335000243883E-5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52.462145249081388</v>
      </c>
      <c r="AA56">
        <v>16.289265026496722</v>
      </c>
      <c r="AB56">
        <v>20.810266511371189</v>
      </c>
      <c r="AC56">
        <v>3.3190456699621881E-2</v>
      </c>
      <c r="AD56">
        <v>54</v>
      </c>
    </row>
    <row r="57" spans="1:30" x14ac:dyDescent="0.25">
      <c r="A57" s="1">
        <v>2678</v>
      </c>
      <c r="B57">
        <v>2.4323977924043731</v>
      </c>
      <c r="C57">
        <v>57.360049224951418</v>
      </c>
      <c r="D57">
        <v>6.8866248862254391</v>
      </c>
      <c r="E57">
        <v>2.786478295609875</v>
      </c>
      <c r="F57">
        <v>4.6788054530995113</v>
      </c>
      <c r="G57">
        <v>17.59713455168589</v>
      </c>
      <c r="H57">
        <v>7.2063156552637722</v>
      </c>
      <c r="I57">
        <v>3.484511121815252</v>
      </c>
      <c r="J57">
        <v>1040.2855613270381</v>
      </c>
      <c r="K57">
        <v>0.17380343640947371</v>
      </c>
      <c r="L57">
        <v>4.6874919894674023E-5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43.048770659745259</v>
      </c>
      <c r="AA57">
        <v>9.8916830863827538</v>
      </c>
      <c r="AB57">
        <v>26.120514388273921</v>
      </c>
      <c r="AC57">
        <v>4.0518414096817062E-4</v>
      </c>
      <c r="AD57">
        <v>55</v>
      </c>
    </row>
    <row r="58" spans="1:30" x14ac:dyDescent="0.25">
      <c r="A58" s="1">
        <v>2619</v>
      </c>
      <c r="B58">
        <v>2.1412254498691738</v>
      </c>
      <c r="C58">
        <v>57.360027631867233</v>
      </c>
      <c r="D58">
        <v>6.8866281440718886</v>
      </c>
      <c r="E58">
        <v>2.7865765027467182</v>
      </c>
      <c r="F58">
        <v>4.6787976735850281</v>
      </c>
      <c r="G58">
        <v>17.597128771740099</v>
      </c>
      <c r="H58">
        <v>7.2063810170710711</v>
      </c>
      <c r="I58">
        <v>3.484541514479595</v>
      </c>
      <c r="J58">
        <v>1039.933568716717</v>
      </c>
      <c r="K58">
        <v>2.6700038004047202</v>
      </c>
      <c r="L58">
        <v>4.9699473502822468E-5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54.615394887655022</v>
      </c>
      <c r="AA58">
        <v>17.120295960636732</v>
      </c>
      <c r="AB58">
        <v>18.87802929147562</v>
      </c>
      <c r="AC58">
        <v>10.309146893409601</v>
      </c>
      <c r="AD58">
        <v>56</v>
      </c>
    </row>
    <row r="59" spans="1:30" x14ac:dyDescent="0.25">
      <c r="A59" s="1">
        <v>1656</v>
      </c>
      <c r="B59">
        <v>2.0392712461572708</v>
      </c>
      <c r="C59">
        <v>62.567158139643041</v>
      </c>
      <c r="D59">
        <v>7.7783024713328874</v>
      </c>
      <c r="E59">
        <v>2.198652859867634</v>
      </c>
      <c r="F59">
        <v>1.825095975419297</v>
      </c>
      <c r="G59">
        <v>8.8100750083770336</v>
      </c>
      <c r="H59">
        <v>11.134922446111521</v>
      </c>
      <c r="I59">
        <v>5.6857797571409172</v>
      </c>
      <c r="J59">
        <v>1042.6529425239969</v>
      </c>
      <c r="K59">
        <v>1.914443058585209</v>
      </c>
      <c r="L59">
        <v>5.2215801877960612E-5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0</v>
      </c>
      <c r="Z59">
        <v>52.379068693506703</v>
      </c>
      <c r="AA59">
        <v>13.053102696285119</v>
      </c>
      <c r="AB59">
        <v>18.895932796503811</v>
      </c>
      <c r="AC59">
        <v>7.7112998330313456</v>
      </c>
      <c r="AD59">
        <v>57</v>
      </c>
    </row>
    <row r="60" spans="1:30" x14ac:dyDescent="0.25">
      <c r="A60" s="1">
        <v>1798</v>
      </c>
      <c r="B60">
        <v>2.4283232676061011</v>
      </c>
      <c r="C60">
        <v>62.567158139643041</v>
      </c>
      <c r="D60">
        <v>7.778298592139917</v>
      </c>
      <c r="E60">
        <v>2.1986200874395911</v>
      </c>
      <c r="F60">
        <v>1.8250960050950471</v>
      </c>
      <c r="G60">
        <v>8.8100769076179404</v>
      </c>
      <c r="H60">
        <v>11.134922680256549</v>
      </c>
      <c r="I60">
        <v>5.6858032731693147</v>
      </c>
      <c r="J60">
        <v>1039.477472632308</v>
      </c>
      <c r="K60">
        <v>8.0481738654024082E-3</v>
      </c>
      <c r="L60">
        <v>5.1639068066702683E-5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42.687081311743327</v>
      </c>
      <c r="AA60">
        <v>7.0128792335872667</v>
      </c>
      <c r="AB60">
        <v>24.836494956045581</v>
      </c>
      <c r="AC60">
        <v>0.43799737712966441</v>
      </c>
      <c r="AD60">
        <v>58</v>
      </c>
    </row>
    <row r="61" spans="1:30" x14ac:dyDescent="0.25">
      <c r="A61" s="1">
        <v>505</v>
      </c>
      <c r="B61">
        <v>17.40647384337694</v>
      </c>
      <c r="C61">
        <v>49.190616461832839</v>
      </c>
      <c r="D61">
        <v>13.705863467229531</v>
      </c>
      <c r="E61">
        <v>4.1871835650049833</v>
      </c>
      <c r="F61">
        <v>1.1400509526009659</v>
      </c>
      <c r="G61">
        <v>9.634422383095389</v>
      </c>
      <c r="H61">
        <v>7.9430454233484911</v>
      </c>
      <c r="I61">
        <v>14.19875508961351</v>
      </c>
      <c r="J61">
        <v>1042.7207793290411</v>
      </c>
      <c r="K61">
        <v>3.570922633212017</v>
      </c>
      <c r="L61">
        <v>2.561738483469991E-5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57.554259379066892</v>
      </c>
      <c r="AA61">
        <v>18.571882720269009</v>
      </c>
      <c r="AB61">
        <v>13.91702262637088</v>
      </c>
      <c r="AC61">
        <v>6.0087892244807772</v>
      </c>
      <c r="AD61">
        <v>59</v>
      </c>
    </row>
    <row r="62" spans="1:30" x14ac:dyDescent="0.25">
      <c r="A62" s="1">
        <v>496</v>
      </c>
      <c r="B62">
        <v>14.751896713905611</v>
      </c>
      <c r="C62">
        <v>49.190571651897912</v>
      </c>
      <c r="D62">
        <v>13.70584189911435</v>
      </c>
      <c r="E62">
        <v>4.1871783162698533</v>
      </c>
      <c r="F62">
        <v>1.140050587742552</v>
      </c>
      <c r="G62">
        <v>9.6344164311216129</v>
      </c>
      <c r="H62">
        <v>7.9431307864795553</v>
      </c>
      <c r="I62">
        <v>14.198755358541559</v>
      </c>
      <c r="J62">
        <v>1042.136399659249</v>
      </c>
      <c r="K62">
        <v>0.88667415988640741</v>
      </c>
      <c r="L62">
        <v>4.9993157969592418E-8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>
        <v>44.780668492181171</v>
      </c>
      <c r="AA62">
        <v>7.5646398885173491</v>
      </c>
      <c r="AB62">
        <v>20.472624335426332</v>
      </c>
      <c r="AC62">
        <v>11.67152959776428</v>
      </c>
      <c r="AD62">
        <v>60</v>
      </c>
    </row>
    <row r="63" spans="1:30" x14ac:dyDescent="0.25">
      <c r="A63" s="1">
        <v>460</v>
      </c>
      <c r="B63">
        <v>9.11938214450063</v>
      </c>
      <c r="C63">
        <v>49.19062137879834</v>
      </c>
      <c r="D63">
        <v>13.705861191116499</v>
      </c>
      <c r="E63">
        <v>4.1870124431842246</v>
      </c>
      <c r="F63">
        <v>1.1400493296548611</v>
      </c>
      <c r="G63">
        <v>9.6346323043470026</v>
      </c>
      <c r="H63">
        <v>7.9431334958213764</v>
      </c>
      <c r="I63">
        <v>14.19875581609505</v>
      </c>
      <c r="J63">
        <v>1047.274537362988</v>
      </c>
      <c r="K63">
        <v>3.6455894553061978</v>
      </c>
      <c r="L63">
        <v>2.1617728643110651E-5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57.773858517482488</v>
      </c>
      <c r="AA63">
        <v>19.445773036067109</v>
      </c>
      <c r="AB63">
        <v>13.9664191704871</v>
      </c>
      <c r="AC63">
        <v>10.35275492889571</v>
      </c>
      <c r="AD63">
        <v>61</v>
      </c>
    </row>
    <row r="64" spans="1:30" x14ac:dyDescent="0.25">
      <c r="A64" s="1">
        <v>2936</v>
      </c>
      <c r="B64">
        <v>2.4255281482539899</v>
      </c>
      <c r="C64">
        <v>57.359970506554248</v>
      </c>
      <c r="D64">
        <v>6.8866318482267079</v>
      </c>
      <c r="E64">
        <v>2.7864855086737448</v>
      </c>
      <c r="F64">
        <v>4.678790049361667</v>
      </c>
      <c r="G64">
        <v>17.597181163599821</v>
      </c>
      <c r="H64">
        <v>7.206381583835352</v>
      </c>
      <c r="I64">
        <v>3.484515291106359</v>
      </c>
      <c r="J64">
        <v>1039.4753231487191</v>
      </c>
      <c r="K64">
        <v>2.3460621376343411</v>
      </c>
      <c r="L64">
        <v>2.748385434666737E-5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54.400565958909738</v>
      </c>
      <c r="AA64">
        <v>17.027405052940011</v>
      </c>
      <c r="AB64">
        <v>14.76007407602825</v>
      </c>
      <c r="AC64">
        <v>13.857341995984831</v>
      </c>
      <c r="AD64">
        <v>62</v>
      </c>
    </row>
    <row r="65" spans="1:30" x14ac:dyDescent="0.25">
      <c r="A65" s="1">
        <v>2305</v>
      </c>
      <c r="B65">
        <v>2.1598423208743229</v>
      </c>
      <c r="C65">
        <v>57.360031275350813</v>
      </c>
      <c r="D65">
        <v>6.8866448687757327</v>
      </c>
      <c r="E65">
        <v>2.7866760030785191</v>
      </c>
      <c r="F65">
        <v>4.6787615484206562</v>
      </c>
      <c r="G65">
        <v>17.59714835075907</v>
      </c>
      <c r="H65">
        <v>7.2062535740565439</v>
      </c>
      <c r="I65">
        <v>3.484521217961309</v>
      </c>
      <c r="J65">
        <v>1039.8624374398489</v>
      </c>
      <c r="K65">
        <v>3.3968551860167882</v>
      </c>
      <c r="L65">
        <v>5.2520914076583188E-5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54.833235960158532</v>
      </c>
      <c r="AA65">
        <v>17.5277627498436</v>
      </c>
      <c r="AB65">
        <v>17.490871900301521</v>
      </c>
      <c r="AC65">
        <v>2.596710370985285</v>
      </c>
      <c r="AD65">
        <v>63</v>
      </c>
    </row>
    <row r="66" spans="1:30" x14ac:dyDescent="0.25">
      <c r="A66" s="1">
        <v>947</v>
      </c>
      <c r="B66">
        <v>0.56310833026452389</v>
      </c>
      <c r="C66">
        <v>44.781983451286727</v>
      </c>
      <c r="D66">
        <v>6.7521733137806041</v>
      </c>
      <c r="E66">
        <v>5.717858317954299E-2</v>
      </c>
      <c r="F66">
        <v>1.8849738702101211</v>
      </c>
      <c r="G66">
        <v>37.593369607210569</v>
      </c>
      <c r="H66">
        <v>7.2773980378517962</v>
      </c>
      <c r="I66">
        <v>1.6529555708607191</v>
      </c>
      <c r="J66">
        <v>1039.4742999135181</v>
      </c>
      <c r="K66">
        <v>1.215590678780377</v>
      </c>
      <c r="L66">
        <v>2.6331071287134191E-5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48.990850667268909</v>
      </c>
      <c r="AA66">
        <v>11.446548347132831</v>
      </c>
      <c r="AB66">
        <v>27.911950724934979</v>
      </c>
      <c r="AC66">
        <v>2.655380573089996</v>
      </c>
      <c r="AD66">
        <v>64</v>
      </c>
    </row>
    <row r="67" spans="1:30" x14ac:dyDescent="0.25">
      <c r="A67" s="1">
        <v>1677</v>
      </c>
      <c r="B67">
        <v>2.5478625383233369</v>
      </c>
      <c r="C67">
        <v>62.567158139643041</v>
      </c>
      <c r="D67">
        <v>7.7782814211094511</v>
      </c>
      <c r="E67">
        <v>2.1986539460270951</v>
      </c>
      <c r="F67">
        <v>1.825096020368131</v>
      </c>
      <c r="G67">
        <v>8.8100775251490742</v>
      </c>
      <c r="H67">
        <v>11.13492231114169</v>
      </c>
      <c r="I67">
        <v>5.6858140741227361</v>
      </c>
      <c r="J67">
        <v>1039.4542846242889</v>
      </c>
      <c r="K67">
        <v>0.10767473360107679</v>
      </c>
      <c r="L67">
        <v>1.494124416905491E-6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36.670220449139478</v>
      </c>
      <c r="AA67">
        <v>6.8437207966825113</v>
      </c>
      <c r="AB67">
        <v>25.613921555466359</v>
      </c>
      <c r="AC67">
        <v>1.1372962919318801</v>
      </c>
      <c r="AD67">
        <v>65</v>
      </c>
    </row>
    <row r="68" spans="1:30" x14ac:dyDescent="0.25">
      <c r="A68" s="1">
        <v>2031</v>
      </c>
      <c r="B68">
        <v>2.1598423208743229</v>
      </c>
      <c r="C68">
        <v>57.360031275350813</v>
      </c>
      <c r="D68">
        <v>6.8866448730449878</v>
      </c>
      <c r="E68">
        <v>2.786670137106384</v>
      </c>
      <c r="F68">
        <v>4.6788031783644231</v>
      </c>
      <c r="G68">
        <v>17.597160132584431</v>
      </c>
      <c r="H68">
        <v>7.2062556487876241</v>
      </c>
      <c r="I68">
        <v>3.484521217961309</v>
      </c>
      <c r="J68">
        <v>1039.8624374398489</v>
      </c>
      <c r="K68">
        <v>3.3811431191574668</v>
      </c>
      <c r="L68">
        <v>7.8186033463960295E-5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54.833235960158532</v>
      </c>
      <c r="AA68">
        <v>17.5277627498436</v>
      </c>
      <c r="AB68">
        <v>17.490871900301521</v>
      </c>
      <c r="AC68">
        <v>2.596710370985285</v>
      </c>
      <c r="AD68">
        <v>66</v>
      </c>
    </row>
    <row r="69" spans="1:30" x14ac:dyDescent="0.25">
      <c r="A69" s="1">
        <v>597</v>
      </c>
      <c r="B69">
        <v>10.21415331176536</v>
      </c>
      <c r="C69">
        <v>49.190573980094847</v>
      </c>
      <c r="D69">
        <v>13.70586099518192</v>
      </c>
      <c r="E69">
        <v>4.1871643946439043</v>
      </c>
      <c r="F69">
        <v>1.140050580348597</v>
      </c>
      <c r="G69">
        <v>9.6344230264672834</v>
      </c>
      <c r="H69">
        <v>7.9431161405474988</v>
      </c>
      <c r="I69">
        <v>14.198752908312899</v>
      </c>
      <c r="J69">
        <v>1042.0575719088761</v>
      </c>
      <c r="K69">
        <v>2.3715348905221498</v>
      </c>
      <c r="L69">
        <v>1.374327185288701E-6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57.505046895813237</v>
      </c>
      <c r="AA69">
        <v>16.608786405378279</v>
      </c>
      <c r="AB69">
        <v>16.56155871149112</v>
      </c>
      <c r="AC69">
        <v>19.792732660707181</v>
      </c>
      <c r="AD69">
        <v>67</v>
      </c>
    </row>
    <row r="70" spans="1:30" x14ac:dyDescent="0.25">
      <c r="A70" s="1">
        <v>593</v>
      </c>
      <c r="B70">
        <v>17.40647384337694</v>
      </c>
      <c r="C70">
        <v>49.190616461832839</v>
      </c>
      <c r="D70">
        <v>13.705863467229531</v>
      </c>
      <c r="E70">
        <v>4.1871822240877643</v>
      </c>
      <c r="F70">
        <v>1.140051055283916</v>
      </c>
      <c r="G70">
        <v>9.6344200420995598</v>
      </c>
      <c r="H70">
        <v>7.9430454233484911</v>
      </c>
      <c r="I70">
        <v>14.198755104382091</v>
      </c>
      <c r="J70">
        <v>1039.6814438184019</v>
      </c>
      <c r="K70">
        <v>3.570922633212017</v>
      </c>
      <c r="L70">
        <v>2.561738483469991E-5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56.029421941562987</v>
      </c>
      <c r="AA70">
        <v>17.138806014371319</v>
      </c>
      <c r="AB70">
        <v>15.47525059337303</v>
      </c>
      <c r="AC70">
        <v>4.4590274224452937</v>
      </c>
      <c r="AD70">
        <v>68</v>
      </c>
    </row>
    <row r="71" spans="1:30" x14ac:dyDescent="0.25">
      <c r="A71" s="1">
        <v>923</v>
      </c>
      <c r="B71">
        <v>2.0847706795317298</v>
      </c>
      <c r="C71">
        <v>44.781983966266367</v>
      </c>
      <c r="D71">
        <v>6.7521718874267478</v>
      </c>
      <c r="E71">
        <v>5.7193666428105902E-2</v>
      </c>
      <c r="F71">
        <v>1.8850080861795739</v>
      </c>
      <c r="G71">
        <v>37.593373897425103</v>
      </c>
      <c r="H71">
        <v>7.2774033859315788</v>
      </c>
      <c r="I71">
        <v>1.652931021439787</v>
      </c>
      <c r="J71">
        <v>1039.5191367701859</v>
      </c>
      <c r="K71">
        <v>3.9970497156877141</v>
      </c>
      <c r="L71">
        <v>8.2415926237411642E-5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53.798649752089361</v>
      </c>
      <c r="AA71">
        <v>16.803316400621689</v>
      </c>
      <c r="AB71">
        <v>21.854809401523489</v>
      </c>
      <c r="AC71">
        <v>1.476297334443891</v>
      </c>
      <c r="AD71">
        <v>68</v>
      </c>
    </row>
    <row r="72" spans="1:30" x14ac:dyDescent="0.25">
      <c r="A72" s="1">
        <v>574</v>
      </c>
      <c r="B72">
        <v>11.76043754045463</v>
      </c>
      <c r="C72">
        <v>49.190571638218117</v>
      </c>
      <c r="D72">
        <v>13.70586126015063</v>
      </c>
      <c r="E72">
        <v>4.187178503197968</v>
      </c>
      <c r="F72">
        <v>1.1400491583284409</v>
      </c>
      <c r="G72">
        <v>9.634423081159639</v>
      </c>
      <c r="H72">
        <v>7.9431273050111848</v>
      </c>
      <c r="I72">
        <v>14.198752906272169</v>
      </c>
      <c r="J72">
        <v>1040.169805834958</v>
      </c>
      <c r="K72">
        <v>3.703160736397805</v>
      </c>
      <c r="L72">
        <v>1.289437685805484E-6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57.687279623897943</v>
      </c>
      <c r="AA72">
        <v>18.251231217615601</v>
      </c>
      <c r="AB72">
        <v>14.21755525059913</v>
      </c>
      <c r="AC72">
        <v>7.3562205791647983</v>
      </c>
      <c r="AD72">
        <v>70</v>
      </c>
    </row>
    <row r="73" spans="1:30" x14ac:dyDescent="0.25">
      <c r="A73" s="1">
        <v>921</v>
      </c>
      <c r="B73">
        <v>1.954069076782291</v>
      </c>
      <c r="C73">
        <v>44.781988764129459</v>
      </c>
      <c r="D73">
        <v>6.7521179939939646</v>
      </c>
      <c r="E73">
        <v>5.7151270288170998E-2</v>
      </c>
      <c r="F73">
        <v>1.884969499219596</v>
      </c>
      <c r="G73">
        <v>37.593368824600368</v>
      </c>
      <c r="H73">
        <v>7.2773964443340082</v>
      </c>
      <c r="I73">
        <v>1.6529567935792</v>
      </c>
      <c r="J73">
        <v>1039.437999945108</v>
      </c>
      <c r="K73">
        <v>0.14355075475055609</v>
      </c>
      <c r="L73">
        <v>4.1477637269494312E-5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43.358048436477368</v>
      </c>
      <c r="AA73">
        <v>5.4893024426579657</v>
      </c>
      <c r="AB73">
        <v>35.566833447112522</v>
      </c>
      <c r="AC73">
        <v>6.4252809749355606</v>
      </c>
      <c r="AD73">
        <v>70</v>
      </c>
    </row>
    <row r="74" spans="1:30" x14ac:dyDescent="0.25">
      <c r="A74" s="1">
        <v>541</v>
      </c>
      <c r="B74">
        <v>39.626281580965284</v>
      </c>
      <c r="C74">
        <v>49.190616226125861</v>
      </c>
      <c r="D74">
        <v>13.705859242619381</v>
      </c>
      <c r="E74">
        <v>4.1871893325654561</v>
      </c>
      <c r="F74">
        <v>1.140048786729225</v>
      </c>
      <c r="G74">
        <v>9.6344079190570326</v>
      </c>
      <c r="H74">
        <v>7.9431254801039168</v>
      </c>
      <c r="I74">
        <v>14.1987543504051</v>
      </c>
      <c r="J74">
        <v>998.59349419417958</v>
      </c>
      <c r="K74">
        <v>2.3081433388074561</v>
      </c>
      <c r="L74">
        <v>2.734654766465605E-6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54.812713635165778</v>
      </c>
      <c r="AA74">
        <v>16.550451411501999</v>
      </c>
      <c r="AB74">
        <v>14.128697098509949</v>
      </c>
      <c r="AC74">
        <v>43.28549598664452</v>
      </c>
      <c r="AD74">
        <v>72</v>
      </c>
    </row>
    <row r="75" spans="1:30" x14ac:dyDescent="0.25">
      <c r="A75" s="1">
        <v>926</v>
      </c>
      <c r="B75">
        <v>1.2658628801996279</v>
      </c>
      <c r="C75">
        <v>44.78198314300765</v>
      </c>
      <c r="D75">
        <v>6.752150858937279</v>
      </c>
      <c r="E75">
        <v>5.7212889523417007E-2</v>
      </c>
      <c r="F75">
        <v>1.884919276875118</v>
      </c>
      <c r="G75">
        <v>37.59336883156373</v>
      </c>
      <c r="H75">
        <v>7.2773964502052282</v>
      </c>
      <c r="I75">
        <v>1.6529314422320329</v>
      </c>
      <c r="J75">
        <v>1039.545803021465</v>
      </c>
      <c r="K75">
        <v>0.36638450201974643</v>
      </c>
      <c r="L75">
        <v>7.704195682079402E-5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42.141623397056321</v>
      </c>
      <c r="AA75">
        <v>8.0712112851087294</v>
      </c>
      <c r="AB75">
        <v>36.089449253111113</v>
      </c>
      <c r="AC75">
        <v>0.37405070924066952</v>
      </c>
      <c r="AD75">
        <v>72</v>
      </c>
    </row>
  </sheetData>
  <sortState xmlns:xlrd2="http://schemas.microsoft.com/office/spreadsheetml/2017/richdata2" ref="A2:AD75">
    <sortCondition ref="AD2:AD7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D2A-D039-490E-9472-1DB940EA8693}">
  <dimension ref="A1:AD75"/>
  <sheetViews>
    <sheetView workbookViewId="0">
      <selection activeCell="AB13" sqref="AB13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>
        <v>2528</v>
      </c>
      <c r="B2">
        <v>2.1598423208743229</v>
      </c>
      <c r="C2">
        <v>57.360031275350813</v>
      </c>
      <c r="D2">
        <v>6.8866448730449878</v>
      </c>
      <c r="E2">
        <v>2.786670137106384</v>
      </c>
      <c r="F2">
        <v>4.6788031783644231</v>
      </c>
      <c r="G2">
        <v>17.597160132584431</v>
      </c>
      <c r="H2">
        <v>7.2062556487876241</v>
      </c>
      <c r="I2">
        <v>3.484521217961309</v>
      </c>
      <c r="J2">
        <v>1039.8624374398489</v>
      </c>
      <c r="K2">
        <v>3.3811431191574668</v>
      </c>
      <c r="L2">
        <v>7.8186033463960295E-5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55.01084616883319</v>
      </c>
      <c r="AA2">
        <v>17.73428263117713</v>
      </c>
      <c r="AB2">
        <v>17.3403215303927</v>
      </c>
      <c r="AC2">
        <v>0.33285188158432433</v>
      </c>
      <c r="AD2">
        <v>0</v>
      </c>
    </row>
    <row r="3" spans="1:30" x14ac:dyDescent="0.25">
      <c r="A3" s="1">
        <v>2280</v>
      </c>
      <c r="B3">
        <v>2.4115421830981369</v>
      </c>
      <c r="C3">
        <v>57.360019120956743</v>
      </c>
      <c r="D3">
        <v>6.8866499845375451</v>
      </c>
      <c r="E3">
        <v>2.786521857961044</v>
      </c>
      <c r="F3">
        <v>4.678767505283278</v>
      </c>
      <c r="G3">
        <v>17.597163192113971</v>
      </c>
      <c r="H3">
        <v>7.2063246758222181</v>
      </c>
      <c r="I3">
        <v>3.4845106568970792</v>
      </c>
      <c r="J3">
        <v>1037.4411621842321</v>
      </c>
      <c r="K3">
        <v>3.9194833071072659</v>
      </c>
      <c r="L3">
        <v>5.296620315918634E-5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53.756170546031932</v>
      </c>
      <c r="AA3">
        <v>20.056724333151799</v>
      </c>
      <c r="AB3">
        <v>12.388234425390589</v>
      </c>
      <c r="AC3">
        <v>0.16023950508074489</v>
      </c>
      <c r="AD3">
        <v>1</v>
      </c>
    </row>
    <row r="4" spans="1:30" x14ac:dyDescent="0.25">
      <c r="A4" s="1">
        <v>1203</v>
      </c>
      <c r="B4">
        <v>2.1191728495921822</v>
      </c>
      <c r="C4">
        <v>44.781977673495803</v>
      </c>
      <c r="D4">
        <v>6.7521765149731081</v>
      </c>
      <c r="E4">
        <v>5.7226421903364598E-2</v>
      </c>
      <c r="F4">
        <v>1.8849596569975311</v>
      </c>
      <c r="G4">
        <v>37.593335408371082</v>
      </c>
      <c r="H4">
        <v>7.2773979622906353</v>
      </c>
      <c r="I4">
        <v>1.6529422957604969</v>
      </c>
      <c r="J4">
        <v>1039.777988552077</v>
      </c>
      <c r="K4">
        <v>0.98840829988850498</v>
      </c>
      <c r="L4">
        <v>3.1640512834669813E-5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48.879488601357757</v>
      </c>
      <c r="AA4">
        <v>9.4296714254188281</v>
      </c>
      <c r="AB4">
        <v>28.177018963203711</v>
      </c>
      <c r="AC4">
        <v>6.3319012522929796</v>
      </c>
      <c r="AD4">
        <v>2</v>
      </c>
    </row>
    <row r="5" spans="1:30" x14ac:dyDescent="0.25">
      <c r="A5" s="1">
        <v>1185</v>
      </c>
      <c r="B5">
        <v>2.5534373595340489</v>
      </c>
      <c r="C5">
        <v>44.781983245896072</v>
      </c>
      <c r="D5">
        <v>6.7521155307158551</v>
      </c>
      <c r="E5">
        <v>5.7192546413225243E-2</v>
      </c>
      <c r="F5">
        <v>1.884958058206319</v>
      </c>
      <c r="G5">
        <v>37.593369490722672</v>
      </c>
      <c r="H5">
        <v>7.2773974202613152</v>
      </c>
      <c r="I5">
        <v>1.6529540634936499</v>
      </c>
      <c r="J5">
        <v>1039.520220833349</v>
      </c>
      <c r="K5">
        <v>1.629757682764132</v>
      </c>
      <c r="L5">
        <v>8.3155483401364889E-5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50.193768638894689</v>
      </c>
      <c r="AA5">
        <v>12.29639573934235</v>
      </c>
      <c r="AB5">
        <v>23.88350278871896</v>
      </c>
      <c r="AC5">
        <v>5.0887839628393579</v>
      </c>
      <c r="AD5">
        <v>3</v>
      </c>
    </row>
    <row r="6" spans="1:30" x14ac:dyDescent="0.25">
      <c r="A6" s="1">
        <v>409</v>
      </c>
      <c r="B6">
        <v>9.11938214450063</v>
      </c>
      <c r="C6">
        <v>49.19062137879834</v>
      </c>
      <c r="D6">
        <v>13.705861191116499</v>
      </c>
      <c r="E6">
        <v>4.1870124431842246</v>
      </c>
      <c r="F6">
        <v>1.1400493296548611</v>
      </c>
      <c r="G6">
        <v>9.6346323043470026</v>
      </c>
      <c r="H6">
        <v>7.9431334958213764</v>
      </c>
      <c r="I6">
        <v>14.19875581609505</v>
      </c>
      <c r="J6">
        <v>1047.274537362988</v>
      </c>
      <c r="K6">
        <v>3.6455894553061978</v>
      </c>
      <c r="L6">
        <v>2.1617728643110651E-5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58.070776639162169</v>
      </c>
      <c r="AA6">
        <v>19.929923735639289</v>
      </c>
      <c r="AB6">
        <v>13.96295936902103</v>
      </c>
      <c r="AC6">
        <v>5.2238189268268824</v>
      </c>
      <c r="AD6">
        <v>4</v>
      </c>
    </row>
    <row r="7" spans="1:30" x14ac:dyDescent="0.25">
      <c r="A7" s="1">
        <v>2995</v>
      </c>
      <c r="B7">
        <v>2.393182275935684</v>
      </c>
      <c r="C7">
        <v>57.360036849837243</v>
      </c>
      <c r="D7">
        <v>6.8866426971385826</v>
      </c>
      <c r="E7">
        <v>2.7865816404327082</v>
      </c>
      <c r="F7">
        <v>4.6787177982981651</v>
      </c>
      <c r="G7">
        <v>17.59712871195542</v>
      </c>
      <c r="H7">
        <v>7.2063544285672538</v>
      </c>
      <c r="I7">
        <v>3.4845078627475869</v>
      </c>
      <c r="J7">
        <v>1039.1306402386899</v>
      </c>
      <c r="K7">
        <v>0.1303021425464396</v>
      </c>
      <c r="L7">
        <v>1.1616809313445719E-6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42.712516823281703</v>
      </c>
      <c r="AA7">
        <v>9.6468017870598999</v>
      </c>
      <c r="AB7">
        <v>26.055508540855939</v>
      </c>
      <c r="AC7">
        <v>4.0518414096817062E-4</v>
      </c>
      <c r="AD7">
        <v>5</v>
      </c>
    </row>
    <row r="8" spans="1:30" x14ac:dyDescent="0.25">
      <c r="A8" s="1">
        <v>1016</v>
      </c>
      <c r="B8">
        <v>0.76114562370145811</v>
      </c>
      <c r="C8">
        <v>44.781987732300763</v>
      </c>
      <c r="D8">
        <v>6.7521200426324182</v>
      </c>
      <c r="E8">
        <v>5.7227443023767768E-2</v>
      </c>
      <c r="F8">
        <v>1.8849678052332539</v>
      </c>
      <c r="G8">
        <v>37.593370510028848</v>
      </c>
      <c r="H8">
        <v>7.2773964098878636</v>
      </c>
      <c r="I8">
        <v>1.652930485969732</v>
      </c>
      <c r="J8">
        <v>1039.778512960238</v>
      </c>
      <c r="K8">
        <v>0.1361324889212924</v>
      </c>
      <c r="L8">
        <v>3.5708936033940317E-5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43.256657686572957</v>
      </c>
      <c r="AA8">
        <v>6.3196801111165737</v>
      </c>
      <c r="AB8">
        <v>35.69931129918416</v>
      </c>
      <c r="AC8">
        <v>1.551720838815448</v>
      </c>
      <c r="AD8">
        <v>6</v>
      </c>
    </row>
    <row r="9" spans="1:30" x14ac:dyDescent="0.25">
      <c r="A9" s="1">
        <v>2738</v>
      </c>
      <c r="B9">
        <v>1.9299729672934891</v>
      </c>
      <c r="C9">
        <v>57.36003459255334</v>
      </c>
      <c r="D9">
        <v>6.8866461249789808</v>
      </c>
      <c r="E9">
        <v>2.7865768220927132</v>
      </c>
      <c r="F9">
        <v>4.6787111095275531</v>
      </c>
      <c r="G9">
        <v>17.59713880803967</v>
      </c>
      <c r="H9">
        <v>7.2063645016520752</v>
      </c>
      <c r="I9">
        <v>3.4845205983178831</v>
      </c>
      <c r="J9">
        <v>1040.3709030635271</v>
      </c>
      <c r="K9">
        <v>1.687416455012734</v>
      </c>
      <c r="L9">
        <v>4.653222431658156E-5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52.594785057688853</v>
      </c>
      <c r="AA9">
        <v>15.8409722777333</v>
      </c>
      <c r="AB9">
        <v>19.558778057480929</v>
      </c>
      <c r="AC9">
        <v>0.1871830637483857</v>
      </c>
      <c r="AD9">
        <v>7</v>
      </c>
    </row>
    <row r="10" spans="1:30" x14ac:dyDescent="0.25">
      <c r="A10" s="1">
        <v>490</v>
      </c>
      <c r="B10">
        <v>9.1191948353846204</v>
      </c>
      <c r="C10">
        <v>49.190572026090919</v>
      </c>
      <c r="D10">
        <v>13.705858233371639</v>
      </c>
      <c r="E10">
        <v>4.1871808265564434</v>
      </c>
      <c r="F10">
        <v>1.1400490629340301</v>
      </c>
      <c r="G10">
        <v>9.6346362546946853</v>
      </c>
      <c r="H10">
        <v>7.9430063568140579</v>
      </c>
      <c r="I10">
        <v>14.198732857619239</v>
      </c>
      <c r="J10">
        <v>1022.7265490860671</v>
      </c>
      <c r="K10">
        <v>3.6456563404111701</v>
      </c>
      <c r="L10">
        <v>2.1601286356855039E-5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56.117895649297338</v>
      </c>
      <c r="AA10">
        <v>19.762136975262852</v>
      </c>
      <c r="AB10">
        <v>12.73423670968228</v>
      </c>
      <c r="AC10">
        <v>5.2138382902496421</v>
      </c>
      <c r="AD10">
        <v>8</v>
      </c>
    </row>
    <row r="11" spans="1:30" x14ac:dyDescent="0.25">
      <c r="A11" s="1">
        <v>1621</v>
      </c>
      <c r="B11">
        <v>3.6668654864303489</v>
      </c>
      <c r="C11">
        <v>62.567158139643041</v>
      </c>
      <c r="D11">
        <v>7.7783018791371781</v>
      </c>
      <c r="E11">
        <v>2.198653253864491</v>
      </c>
      <c r="F11">
        <v>1.8250963507795459</v>
      </c>
      <c r="G11">
        <v>8.8100720603886842</v>
      </c>
      <c r="H11">
        <v>11.13492186874522</v>
      </c>
      <c r="I11">
        <v>5.6858603540084447</v>
      </c>
      <c r="J11">
        <v>1037.183303676504</v>
      </c>
      <c r="K11">
        <v>3.982813062344547</v>
      </c>
      <c r="L11">
        <v>1.323728899387505E-5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48.131324036553607</v>
      </c>
      <c r="AA11">
        <v>17.615368807895688</v>
      </c>
      <c r="AB11">
        <v>12.678626675386781</v>
      </c>
      <c r="AC11">
        <v>3.0218054292349239E-3</v>
      </c>
      <c r="AD11">
        <v>9</v>
      </c>
    </row>
    <row r="12" spans="1:30" x14ac:dyDescent="0.25">
      <c r="A12" s="1">
        <v>455</v>
      </c>
      <c r="B12">
        <v>17.72158382169242</v>
      </c>
      <c r="C12">
        <v>49.190615420611238</v>
      </c>
      <c r="D12">
        <v>13.7058919382398</v>
      </c>
      <c r="E12">
        <v>4.1871677640329477</v>
      </c>
      <c r="F12">
        <v>1.1400521229114109</v>
      </c>
      <c r="G12">
        <v>9.6345369419478786</v>
      </c>
      <c r="H12">
        <v>7.9430147347214364</v>
      </c>
      <c r="I12">
        <v>14.198753563144921</v>
      </c>
      <c r="J12">
        <v>1039.0833564473651</v>
      </c>
      <c r="K12">
        <v>0.95332777233062183</v>
      </c>
      <c r="L12">
        <v>3.6684539602832829E-6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50.23131605551167</v>
      </c>
      <c r="AA12">
        <v>11.06072335536134</v>
      </c>
      <c r="AB12">
        <v>18.974459393232721</v>
      </c>
      <c r="AC12">
        <v>11.38320419773259</v>
      </c>
      <c r="AD12">
        <v>10</v>
      </c>
    </row>
    <row r="13" spans="1:30" x14ac:dyDescent="0.25">
      <c r="A13" s="1">
        <v>1995</v>
      </c>
      <c r="B13">
        <v>2.0690743147226458</v>
      </c>
      <c r="C13">
        <v>62.567158139643041</v>
      </c>
      <c r="D13">
        <v>7.778281538849015</v>
      </c>
      <c r="E13">
        <v>2.1986435506846091</v>
      </c>
      <c r="F13">
        <v>1.8250959954920341</v>
      </c>
      <c r="G13">
        <v>8.8100773300137494</v>
      </c>
      <c r="H13">
        <v>11.13492175861218</v>
      </c>
      <c r="I13">
        <v>5.6858053413704921</v>
      </c>
      <c r="J13">
        <v>1042.3845710900871</v>
      </c>
      <c r="K13">
        <v>3.0753280048607881</v>
      </c>
      <c r="L13">
        <v>2.5735493084487039E-5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54.121646210827478</v>
      </c>
      <c r="AA13">
        <v>14.34691334473413</v>
      </c>
      <c r="AB13">
        <v>18.47948371699222</v>
      </c>
      <c r="AC13">
        <v>6.5313776677342164</v>
      </c>
      <c r="AD13">
        <v>11</v>
      </c>
    </row>
    <row r="14" spans="1:30" x14ac:dyDescent="0.25">
      <c r="A14" s="1">
        <v>2513</v>
      </c>
      <c r="B14">
        <v>2.1598423208743229</v>
      </c>
      <c r="C14">
        <v>57.360047793938037</v>
      </c>
      <c r="D14">
        <v>6.886644245456182</v>
      </c>
      <c r="E14">
        <v>2.786500026121622</v>
      </c>
      <c r="F14">
        <v>4.6788031783644231</v>
      </c>
      <c r="G14">
        <v>17.59717040863929</v>
      </c>
      <c r="H14">
        <v>7.2062556487876241</v>
      </c>
      <c r="I14">
        <v>3.484521459514728</v>
      </c>
      <c r="J14">
        <v>1039.8624374398489</v>
      </c>
      <c r="K14">
        <v>3.3811431191574668</v>
      </c>
      <c r="L14">
        <v>7.8186033463960295E-5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54.833235960158532</v>
      </c>
      <c r="AA14">
        <v>17.561823593100559</v>
      </c>
      <c r="AB14">
        <v>17.473475448851421</v>
      </c>
      <c r="AC14">
        <v>2.5628737001746198</v>
      </c>
      <c r="AD14">
        <v>12</v>
      </c>
    </row>
    <row r="15" spans="1:30" x14ac:dyDescent="0.25">
      <c r="A15" s="1">
        <v>2936</v>
      </c>
      <c r="B15">
        <v>2.4255281482539899</v>
      </c>
      <c r="C15">
        <v>57.359970506554248</v>
      </c>
      <c r="D15">
        <v>6.8866318482267079</v>
      </c>
      <c r="E15">
        <v>2.7864855086737448</v>
      </c>
      <c r="F15">
        <v>4.678790049361667</v>
      </c>
      <c r="G15">
        <v>17.597181163599821</v>
      </c>
      <c r="H15">
        <v>7.206381583835352</v>
      </c>
      <c r="I15">
        <v>3.484515291106359</v>
      </c>
      <c r="J15">
        <v>1039.4753231487191</v>
      </c>
      <c r="K15">
        <v>2.3460621376343411</v>
      </c>
      <c r="L15">
        <v>2.748385434666737E-5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54.400565958909738</v>
      </c>
      <c r="AA15">
        <v>17.027405052940011</v>
      </c>
      <c r="AB15">
        <v>14.76007407602825</v>
      </c>
      <c r="AC15">
        <v>13.857341995984831</v>
      </c>
      <c r="AD15">
        <v>13</v>
      </c>
    </row>
    <row r="16" spans="1:30" x14ac:dyDescent="0.25">
      <c r="A16" s="1">
        <v>2619</v>
      </c>
      <c r="B16">
        <v>2.1412254498691738</v>
      </c>
      <c r="C16">
        <v>57.360027631867233</v>
      </c>
      <c r="D16">
        <v>6.8866281440718886</v>
      </c>
      <c r="E16">
        <v>2.7865765027467182</v>
      </c>
      <c r="F16">
        <v>4.6787976735850281</v>
      </c>
      <c r="G16">
        <v>17.597128771740099</v>
      </c>
      <c r="H16">
        <v>7.2063810170710711</v>
      </c>
      <c r="I16">
        <v>3.484541514479595</v>
      </c>
      <c r="J16">
        <v>1039.933568716717</v>
      </c>
      <c r="K16">
        <v>2.6700038004047202</v>
      </c>
      <c r="L16">
        <v>4.9699473502822468E-5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54.615394887655022</v>
      </c>
      <c r="AA16">
        <v>17.120295960636732</v>
      </c>
      <c r="AB16">
        <v>18.87802929147562</v>
      </c>
      <c r="AC16">
        <v>10.309146893409601</v>
      </c>
      <c r="AD16">
        <v>14</v>
      </c>
    </row>
    <row r="17" spans="1:30" x14ac:dyDescent="0.25">
      <c r="A17" s="1">
        <v>2532</v>
      </c>
      <c r="B17">
        <v>0.737291119698535</v>
      </c>
      <c r="C17">
        <v>57.360049924407107</v>
      </c>
      <c r="D17">
        <v>6.8867368607221744</v>
      </c>
      <c r="E17">
        <v>2.7864907008770752</v>
      </c>
      <c r="F17">
        <v>4.6787241886036526</v>
      </c>
      <c r="G17">
        <v>17.5971552923933</v>
      </c>
      <c r="H17">
        <v>7.2063833902305667</v>
      </c>
      <c r="I17">
        <v>3.484543370936009</v>
      </c>
      <c r="J17">
        <v>1039.416685396621</v>
      </c>
      <c r="K17">
        <v>1.7489378994575879</v>
      </c>
      <c r="L17">
        <v>4.8300335000243883E-5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52.462145249081388</v>
      </c>
      <c r="AA17">
        <v>16.289265026496722</v>
      </c>
      <c r="AB17">
        <v>20.810266511371189</v>
      </c>
      <c r="AC17">
        <v>3.3190456699621881E-2</v>
      </c>
      <c r="AD17">
        <v>15</v>
      </c>
    </row>
    <row r="18" spans="1:30" x14ac:dyDescent="0.25">
      <c r="A18" s="1">
        <v>2885</v>
      </c>
      <c r="B18">
        <v>4.3569098911482218</v>
      </c>
      <c r="C18">
        <v>57.360048143296503</v>
      </c>
      <c r="D18">
        <v>6.8866468957986271</v>
      </c>
      <c r="E18">
        <v>2.7866393858966512</v>
      </c>
      <c r="F18">
        <v>4.6788001626675326</v>
      </c>
      <c r="G18">
        <v>17.597146167806031</v>
      </c>
      <c r="H18">
        <v>7.2062412956927577</v>
      </c>
      <c r="I18">
        <v>3.4845094802058889</v>
      </c>
      <c r="J18">
        <v>1040.300054427141</v>
      </c>
      <c r="K18">
        <v>3.3562237029772151</v>
      </c>
      <c r="L18">
        <v>1.6444989732335961E-6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54.455339359693951</v>
      </c>
      <c r="AA18">
        <v>17.130773771188181</v>
      </c>
      <c r="AB18">
        <v>13.744169755952781</v>
      </c>
      <c r="AC18">
        <v>9.5208842672845364</v>
      </c>
      <c r="AD18">
        <v>16</v>
      </c>
    </row>
    <row r="19" spans="1:30" x14ac:dyDescent="0.25">
      <c r="A19" s="1">
        <v>2678</v>
      </c>
      <c r="B19">
        <v>2.4323977924043731</v>
      </c>
      <c r="C19">
        <v>57.360049224951418</v>
      </c>
      <c r="D19">
        <v>6.8866248862254391</v>
      </c>
      <c r="E19">
        <v>2.786478295609875</v>
      </c>
      <c r="F19">
        <v>4.6788054530995113</v>
      </c>
      <c r="G19">
        <v>17.59713455168589</v>
      </c>
      <c r="H19">
        <v>7.2063156552637722</v>
      </c>
      <c r="I19">
        <v>3.484511121815252</v>
      </c>
      <c r="J19">
        <v>1040.2855613270381</v>
      </c>
      <c r="K19">
        <v>0.17380343640947371</v>
      </c>
      <c r="L19">
        <v>4.6874919894674023E-5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43.048770659745259</v>
      </c>
      <c r="AA19">
        <v>9.8916830863827538</v>
      </c>
      <c r="AB19">
        <v>26.120514388273921</v>
      </c>
      <c r="AC19">
        <v>4.0518414096817062E-4</v>
      </c>
      <c r="AD19">
        <v>17</v>
      </c>
    </row>
    <row r="20" spans="1:30" x14ac:dyDescent="0.25">
      <c r="A20" s="1">
        <v>1672</v>
      </c>
      <c r="B20">
        <v>8.8387940784282648</v>
      </c>
      <c r="C20">
        <v>62.567158139643041</v>
      </c>
      <c r="D20">
        <v>7.778284628920316</v>
      </c>
      <c r="E20">
        <v>2.198645432911551</v>
      </c>
      <c r="F20">
        <v>1.8250959574093819</v>
      </c>
      <c r="G20">
        <v>8.8100769440901701</v>
      </c>
      <c r="H20">
        <v>11.13492274311241</v>
      </c>
      <c r="I20">
        <v>5.685778123663721</v>
      </c>
      <c r="J20">
        <v>1039.8273076740361</v>
      </c>
      <c r="K20">
        <v>0.92461949646387975</v>
      </c>
      <c r="L20">
        <v>1.20824600084532E-5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45.304736968899412</v>
      </c>
      <c r="AA20">
        <v>9.3627037105558841</v>
      </c>
      <c r="AB20">
        <v>19.406625485653539</v>
      </c>
      <c r="AC20">
        <v>0.75143303293616193</v>
      </c>
      <c r="AD20">
        <v>18</v>
      </c>
    </row>
    <row r="21" spans="1:30" x14ac:dyDescent="0.25">
      <c r="A21" s="1">
        <v>2521</v>
      </c>
      <c r="B21">
        <v>3.6670663752174271</v>
      </c>
      <c r="C21">
        <v>57.360046680381728</v>
      </c>
      <c r="D21">
        <v>6.8866650475077389</v>
      </c>
      <c r="E21">
        <v>2.7864906044038329</v>
      </c>
      <c r="F21">
        <v>4.6788099561696956</v>
      </c>
      <c r="G21">
        <v>17.597135151325951</v>
      </c>
      <c r="H21">
        <v>7.2063836154273897</v>
      </c>
      <c r="I21">
        <v>3.4845176625737762</v>
      </c>
      <c r="J21">
        <v>1020.99308716526</v>
      </c>
      <c r="K21">
        <v>0.89018119403257923</v>
      </c>
      <c r="L21">
        <v>1.1627880790780161E-5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35.503640147714378</v>
      </c>
      <c r="AA21">
        <v>13.742383103654751</v>
      </c>
      <c r="AB21">
        <v>16.940149674015998</v>
      </c>
      <c r="AC21">
        <v>6.8004292194709381E-5</v>
      </c>
      <c r="AD21">
        <v>19</v>
      </c>
    </row>
    <row r="22" spans="1:30" x14ac:dyDescent="0.25">
      <c r="A22" s="1">
        <v>947</v>
      </c>
      <c r="B22">
        <v>0.56310833026452389</v>
      </c>
      <c r="C22">
        <v>44.781983451286727</v>
      </c>
      <c r="D22">
        <v>6.7521733137806041</v>
      </c>
      <c r="E22">
        <v>5.717858317954299E-2</v>
      </c>
      <c r="F22">
        <v>1.8849738702101211</v>
      </c>
      <c r="G22">
        <v>37.593369607210569</v>
      </c>
      <c r="H22">
        <v>7.2773980378517962</v>
      </c>
      <c r="I22">
        <v>1.6529555708607191</v>
      </c>
      <c r="J22">
        <v>1039.4742999135181</v>
      </c>
      <c r="K22">
        <v>1.215590678780377</v>
      </c>
      <c r="L22">
        <v>2.6331071287134191E-5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48.990850667268909</v>
      </c>
      <c r="AA22">
        <v>11.446548347132831</v>
      </c>
      <c r="AB22">
        <v>27.911950724934979</v>
      </c>
      <c r="AC22">
        <v>2.655380573089996</v>
      </c>
      <c r="AD22">
        <v>20</v>
      </c>
    </row>
    <row r="23" spans="1:30" x14ac:dyDescent="0.25">
      <c r="A23" s="1">
        <v>1968</v>
      </c>
      <c r="B23">
        <v>2.055311826850986</v>
      </c>
      <c r="C23">
        <v>62.567158139643041</v>
      </c>
      <c r="D23">
        <v>7.778298885607974</v>
      </c>
      <c r="E23">
        <v>2.1986502615872818</v>
      </c>
      <c r="F23">
        <v>1.8250964036442059</v>
      </c>
      <c r="G23">
        <v>8.810072479567177</v>
      </c>
      <c r="H23">
        <v>11.13492229044634</v>
      </c>
      <c r="I23">
        <v>5.685779008346759</v>
      </c>
      <c r="J23">
        <v>1041.877872652344</v>
      </c>
      <c r="K23">
        <v>1.8918499606561869</v>
      </c>
      <c r="L23">
        <v>4.9113182807513643E-5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52.484149180171592</v>
      </c>
      <c r="AA23">
        <v>13.30485357877728</v>
      </c>
      <c r="AB23">
        <v>18.709657650056279</v>
      </c>
      <c r="AC23">
        <v>5.7419769387503106</v>
      </c>
      <c r="AD23">
        <v>21</v>
      </c>
    </row>
    <row r="24" spans="1:30" x14ac:dyDescent="0.25">
      <c r="A24" s="1">
        <v>1139</v>
      </c>
      <c r="B24">
        <v>2.114562167296191</v>
      </c>
      <c r="C24">
        <v>44.781972342429498</v>
      </c>
      <c r="D24">
        <v>6.7521737813039611</v>
      </c>
      <c r="E24">
        <v>5.7153712722213208E-2</v>
      </c>
      <c r="F24">
        <v>1.884970768845845</v>
      </c>
      <c r="G24">
        <v>37.593369242037816</v>
      </c>
      <c r="H24">
        <v>7.2773990807423869</v>
      </c>
      <c r="I24">
        <v>1.6529547206879081</v>
      </c>
      <c r="J24">
        <v>1039.88678950962</v>
      </c>
      <c r="K24">
        <v>0.98699938889157635</v>
      </c>
      <c r="L24">
        <v>6.8029181016595372E-5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48.879488601357757</v>
      </c>
      <c r="AA24">
        <v>9.4296714254188281</v>
      </c>
      <c r="AB24">
        <v>28.177018963203711</v>
      </c>
      <c r="AC24">
        <v>6.3319012522929796</v>
      </c>
      <c r="AD24">
        <v>22</v>
      </c>
    </row>
    <row r="25" spans="1:30" x14ac:dyDescent="0.25">
      <c r="A25" s="1">
        <v>2538</v>
      </c>
      <c r="B25">
        <v>1.5987425385231431</v>
      </c>
      <c r="C25">
        <v>57.36002816693847</v>
      </c>
      <c r="D25">
        <v>6.8866473197582163</v>
      </c>
      <c r="E25">
        <v>2.7864820107606372</v>
      </c>
      <c r="F25">
        <v>4.6787235043772419</v>
      </c>
      <c r="G25">
        <v>17.597134868312221</v>
      </c>
      <c r="H25">
        <v>7.2063794093970133</v>
      </c>
      <c r="I25">
        <v>3.4845212524800599</v>
      </c>
      <c r="J25">
        <v>1041.495179821007</v>
      </c>
      <c r="K25">
        <v>1.699159777419923</v>
      </c>
      <c r="L25">
        <v>8.6019740136375647E-6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52.567225735746277</v>
      </c>
      <c r="AA25">
        <v>16.524296378628261</v>
      </c>
      <c r="AB25">
        <v>19.775933645362841</v>
      </c>
      <c r="AC25">
        <v>7.4735886242051228E-2</v>
      </c>
      <c r="AD25">
        <v>23</v>
      </c>
    </row>
    <row r="26" spans="1:30" x14ac:dyDescent="0.25">
      <c r="A26" s="1">
        <v>597</v>
      </c>
      <c r="B26">
        <v>10.21415331176536</v>
      </c>
      <c r="C26">
        <v>49.190573980094847</v>
      </c>
      <c r="D26">
        <v>13.70586099518192</v>
      </c>
      <c r="E26">
        <v>4.1871643946439043</v>
      </c>
      <c r="F26">
        <v>1.140050580348597</v>
      </c>
      <c r="G26">
        <v>9.6344230264672834</v>
      </c>
      <c r="H26">
        <v>7.9431161405474988</v>
      </c>
      <c r="I26">
        <v>14.198752908312899</v>
      </c>
      <c r="J26">
        <v>1042.0575719088761</v>
      </c>
      <c r="K26">
        <v>2.3715348905221498</v>
      </c>
      <c r="L26">
        <v>1.374327185288701E-6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57.505046895813237</v>
      </c>
      <c r="AA26">
        <v>16.608786405378279</v>
      </c>
      <c r="AB26">
        <v>16.56155871149112</v>
      </c>
      <c r="AC26">
        <v>19.792732660707181</v>
      </c>
      <c r="AD26">
        <v>24</v>
      </c>
    </row>
    <row r="27" spans="1:30" x14ac:dyDescent="0.25">
      <c r="A27" s="1">
        <v>2305</v>
      </c>
      <c r="B27">
        <v>2.1598423208743229</v>
      </c>
      <c r="C27">
        <v>57.360031275350813</v>
      </c>
      <c r="D27">
        <v>6.8866448687757327</v>
      </c>
      <c r="E27">
        <v>2.7866760030785191</v>
      </c>
      <c r="F27">
        <v>4.6787615484206562</v>
      </c>
      <c r="G27">
        <v>17.59714835075907</v>
      </c>
      <c r="H27">
        <v>7.2062535740565439</v>
      </c>
      <c r="I27">
        <v>3.484521217961309</v>
      </c>
      <c r="J27">
        <v>1039.8624374398489</v>
      </c>
      <c r="K27">
        <v>3.3968551860167882</v>
      </c>
      <c r="L27">
        <v>5.2520914076583188E-5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54.833235960158532</v>
      </c>
      <c r="AA27">
        <v>17.5277627498436</v>
      </c>
      <c r="AB27">
        <v>17.490871900301521</v>
      </c>
      <c r="AC27">
        <v>2.596710370985285</v>
      </c>
      <c r="AD27">
        <v>25</v>
      </c>
    </row>
    <row r="28" spans="1:30" x14ac:dyDescent="0.25">
      <c r="A28" s="1">
        <v>574</v>
      </c>
      <c r="B28">
        <v>11.76043754045463</v>
      </c>
      <c r="C28">
        <v>49.190571638218117</v>
      </c>
      <c r="D28">
        <v>13.70586126015063</v>
      </c>
      <c r="E28">
        <v>4.187178503197968</v>
      </c>
      <c r="F28">
        <v>1.1400491583284409</v>
      </c>
      <c r="G28">
        <v>9.634423081159639</v>
      </c>
      <c r="H28">
        <v>7.9431273050111848</v>
      </c>
      <c r="I28">
        <v>14.198752906272169</v>
      </c>
      <c r="J28">
        <v>1040.169805834958</v>
      </c>
      <c r="K28">
        <v>3.703160736397805</v>
      </c>
      <c r="L28">
        <v>1.289437685805484E-6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57.687279623897943</v>
      </c>
      <c r="AA28">
        <v>18.251231217615601</v>
      </c>
      <c r="AB28">
        <v>14.21755525059913</v>
      </c>
      <c r="AC28">
        <v>7.3562205791647983</v>
      </c>
      <c r="AD28">
        <v>26</v>
      </c>
    </row>
    <row r="29" spans="1:30" x14ac:dyDescent="0.25">
      <c r="A29" s="1">
        <v>921</v>
      </c>
      <c r="B29">
        <v>1.954069076782291</v>
      </c>
      <c r="C29">
        <v>44.781988764129459</v>
      </c>
      <c r="D29">
        <v>6.7521179939939646</v>
      </c>
      <c r="E29">
        <v>5.7151270288170998E-2</v>
      </c>
      <c r="F29">
        <v>1.884969499219596</v>
      </c>
      <c r="G29">
        <v>37.593368824600368</v>
      </c>
      <c r="H29">
        <v>7.2773964443340082</v>
      </c>
      <c r="I29">
        <v>1.6529567935792</v>
      </c>
      <c r="J29">
        <v>1039.437999945108</v>
      </c>
      <c r="K29">
        <v>0.14355075475055609</v>
      </c>
      <c r="L29">
        <v>4.1477637269494312E-5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43.358048436477368</v>
      </c>
      <c r="AA29">
        <v>5.4893024426579657</v>
      </c>
      <c r="AB29">
        <v>35.566833447112522</v>
      </c>
      <c r="AC29">
        <v>6.4252809749355606</v>
      </c>
      <c r="AD29">
        <v>26</v>
      </c>
    </row>
    <row r="30" spans="1:30" x14ac:dyDescent="0.25">
      <c r="A30" s="1">
        <v>593</v>
      </c>
      <c r="B30">
        <v>17.40647384337694</v>
      </c>
      <c r="C30">
        <v>49.190616461832839</v>
      </c>
      <c r="D30">
        <v>13.705863467229531</v>
      </c>
      <c r="E30">
        <v>4.1871822240877643</v>
      </c>
      <c r="F30">
        <v>1.140051055283916</v>
      </c>
      <c r="G30">
        <v>9.6344200420995598</v>
      </c>
      <c r="H30">
        <v>7.9430454233484911</v>
      </c>
      <c r="I30">
        <v>14.198755104382091</v>
      </c>
      <c r="J30">
        <v>1039.6814438184019</v>
      </c>
      <c r="K30">
        <v>3.570922633212017</v>
      </c>
      <c r="L30">
        <v>2.561738483469991E-5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56.029421941562987</v>
      </c>
      <c r="AA30">
        <v>17.138806014371319</v>
      </c>
      <c r="AB30">
        <v>15.47525059337303</v>
      </c>
      <c r="AC30">
        <v>4.4590274224452937</v>
      </c>
      <c r="AD30">
        <v>28</v>
      </c>
    </row>
    <row r="31" spans="1:30" x14ac:dyDescent="0.25">
      <c r="A31" s="1">
        <v>923</v>
      </c>
      <c r="B31">
        <v>2.0847706795317298</v>
      </c>
      <c r="C31">
        <v>44.781983966266367</v>
      </c>
      <c r="D31">
        <v>6.7521718874267478</v>
      </c>
      <c r="E31">
        <v>5.7193666428105902E-2</v>
      </c>
      <c r="F31">
        <v>1.8850080861795739</v>
      </c>
      <c r="G31">
        <v>37.593373897425103</v>
      </c>
      <c r="H31">
        <v>7.2774033859315788</v>
      </c>
      <c r="I31">
        <v>1.652931021439787</v>
      </c>
      <c r="J31">
        <v>1039.5191367701859</v>
      </c>
      <c r="K31">
        <v>3.9970497156877141</v>
      </c>
      <c r="L31">
        <v>8.2415926237411642E-5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53.798649752089361</v>
      </c>
      <c r="AA31">
        <v>16.803316400621689</v>
      </c>
      <c r="AB31">
        <v>21.854809401523489</v>
      </c>
      <c r="AC31">
        <v>1.476297334443891</v>
      </c>
      <c r="AD31">
        <v>28</v>
      </c>
    </row>
    <row r="32" spans="1:30" x14ac:dyDescent="0.25">
      <c r="A32" s="1">
        <v>1058</v>
      </c>
      <c r="B32">
        <v>1.925767699869662</v>
      </c>
      <c r="C32">
        <v>44.781979304898293</v>
      </c>
      <c r="D32">
        <v>6.7521327958934361</v>
      </c>
      <c r="E32">
        <v>5.7206825003333538E-2</v>
      </c>
      <c r="F32">
        <v>1.884967900193929</v>
      </c>
      <c r="G32">
        <v>37.593379467916442</v>
      </c>
      <c r="H32">
        <v>7.2774014082197001</v>
      </c>
      <c r="I32">
        <v>1.652944527177717</v>
      </c>
      <c r="J32">
        <v>1039.757409092666</v>
      </c>
      <c r="K32">
        <v>1.396120361557494</v>
      </c>
      <c r="L32">
        <v>2.8457354869129459E-5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48.777595880555687</v>
      </c>
      <c r="AA32">
        <v>10.648795083806061</v>
      </c>
      <c r="AB32">
        <v>25.221752404414339</v>
      </c>
      <c r="AC32">
        <v>0.84020258329068054</v>
      </c>
      <c r="AD32">
        <v>30</v>
      </c>
    </row>
    <row r="33" spans="1:30" x14ac:dyDescent="0.25">
      <c r="A33" s="1">
        <v>1722</v>
      </c>
      <c r="B33">
        <v>0.9382851143413814</v>
      </c>
      <c r="C33">
        <v>62.567158139643041</v>
      </c>
      <c r="D33">
        <v>7.7783001930027664</v>
      </c>
      <c r="E33">
        <v>2.1986531990716429</v>
      </c>
      <c r="F33">
        <v>1.8250963948964241</v>
      </c>
      <c r="G33">
        <v>8.8100726491287489</v>
      </c>
      <c r="H33">
        <v>11.134922374762599</v>
      </c>
      <c r="I33">
        <v>5.6857698487566273</v>
      </c>
      <c r="J33">
        <v>1040.790377873886</v>
      </c>
      <c r="K33">
        <v>1.8721166620044689</v>
      </c>
      <c r="L33">
        <v>5.1193350212341849E-5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52.264272965144812</v>
      </c>
      <c r="AA33">
        <v>13.74761687452955</v>
      </c>
      <c r="AB33">
        <v>20.158935945825359</v>
      </c>
      <c r="AC33">
        <v>0.70375573565348437</v>
      </c>
      <c r="AD33">
        <v>30</v>
      </c>
    </row>
    <row r="34" spans="1:30" x14ac:dyDescent="0.25">
      <c r="A34" s="1">
        <v>1010</v>
      </c>
      <c r="B34">
        <v>1.9332488886211801</v>
      </c>
      <c r="C34">
        <v>44.781977750746009</v>
      </c>
      <c r="D34">
        <v>6.7521792616296166</v>
      </c>
      <c r="E34">
        <v>5.7158687482042801E-2</v>
      </c>
      <c r="F34">
        <v>1.884959410381601</v>
      </c>
      <c r="G34">
        <v>37.593370499202322</v>
      </c>
      <c r="H34">
        <v>7.2774001285923182</v>
      </c>
      <c r="I34">
        <v>1.6529546134350199</v>
      </c>
      <c r="J34">
        <v>1039.7713204021809</v>
      </c>
      <c r="K34">
        <v>1.7380503660190609</v>
      </c>
      <c r="L34">
        <v>1.630055992050908E-5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51.382254417452842</v>
      </c>
      <c r="AA34">
        <v>12.55019774299749</v>
      </c>
      <c r="AB34">
        <v>25.071251049448112</v>
      </c>
      <c r="AC34">
        <v>12.07177203861505</v>
      </c>
      <c r="AD34">
        <v>32</v>
      </c>
    </row>
    <row r="35" spans="1:30" x14ac:dyDescent="0.25">
      <c r="A35" s="1">
        <v>541</v>
      </c>
      <c r="B35">
        <v>39.626281580965284</v>
      </c>
      <c r="C35">
        <v>49.190616226125861</v>
      </c>
      <c r="D35">
        <v>13.705859242619381</v>
      </c>
      <c r="E35">
        <v>4.1871893325654561</v>
      </c>
      <c r="F35">
        <v>1.140048786729225</v>
      </c>
      <c r="G35">
        <v>9.6344079190570326</v>
      </c>
      <c r="H35">
        <v>7.9431254801039168</v>
      </c>
      <c r="I35">
        <v>14.1987543504051</v>
      </c>
      <c r="J35">
        <v>998.59349419417958</v>
      </c>
      <c r="K35">
        <v>2.3081433388074561</v>
      </c>
      <c r="L35">
        <v>2.734654766465605E-6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54.812713635165778</v>
      </c>
      <c r="AA35">
        <v>16.550451411501999</v>
      </c>
      <c r="AB35">
        <v>14.128697098509949</v>
      </c>
      <c r="AC35">
        <v>43.28549598664452</v>
      </c>
      <c r="AD35">
        <v>33</v>
      </c>
    </row>
    <row r="36" spans="1:30" x14ac:dyDescent="0.25">
      <c r="A36" s="1">
        <v>926</v>
      </c>
      <c r="B36">
        <v>1.2658628801996279</v>
      </c>
      <c r="C36">
        <v>44.78198314300765</v>
      </c>
      <c r="D36">
        <v>6.752150858937279</v>
      </c>
      <c r="E36">
        <v>5.7212889523417007E-2</v>
      </c>
      <c r="F36">
        <v>1.884919276875118</v>
      </c>
      <c r="G36">
        <v>37.59336883156373</v>
      </c>
      <c r="H36">
        <v>7.2773964502052282</v>
      </c>
      <c r="I36">
        <v>1.6529314422320329</v>
      </c>
      <c r="J36">
        <v>1039.545803021465</v>
      </c>
      <c r="K36">
        <v>0.36638450201974643</v>
      </c>
      <c r="L36">
        <v>7.704195682079402E-5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42.141623397056321</v>
      </c>
      <c r="AA36">
        <v>8.0712112851087294</v>
      </c>
      <c r="AB36">
        <v>36.089449253111113</v>
      </c>
      <c r="AC36">
        <v>0.37405070924066952</v>
      </c>
      <c r="AD36">
        <v>33</v>
      </c>
    </row>
    <row r="37" spans="1:30" x14ac:dyDescent="0.25">
      <c r="A37" s="1">
        <v>1812</v>
      </c>
      <c r="B37">
        <v>2.12891845191194</v>
      </c>
      <c r="C37">
        <v>62.567158139643041</v>
      </c>
      <c r="D37">
        <v>7.7782896350065354</v>
      </c>
      <c r="E37">
        <v>2.1986161076645541</v>
      </c>
      <c r="F37">
        <v>1.8250963776258129</v>
      </c>
      <c r="G37">
        <v>8.810064639830383</v>
      </c>
      <c r="H37">
        <v>11.13492204806048</v>
      </c>
      <c r="I37">
        <v>5.6858028182826539</v>
      </c>
      <c r="J37">
        <v>1039.537456761454</v>
      </c>
      <c r="K37">
        <v>2.3715733759234352</v>
      </c>
      <c r="L37">
        <v>2.5312152354740539E-5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53.967160823464752</v>
      </c>
      <c r="AA37">
        <v>14.0113431150801</v>
      </c>
      <c r="AB37">
        <v>18.16940114845994</v>
      </c>
      <c r="AC37">
        <v>11.86929893702038</v>
      </c>
      <c r="AD37">
        <v>35</v>
      </c>
    </row>
    <row r="38" spans="1:30" x14ac:dyDescent="0.25">
      <c r="A38" s="1">
        <v>2031</v>
      </c>
      <c r="B38">
        <v>2.1598423208743229</v>
      </c>
      <c r="C38">
        <v>57.360031275350813</v>
      </c>
      <c r="D38">
        <v>6.8866448730449878</v>
      </c>
      <c r="E38">
        <v>2.786670137106384</v>
      </c>
      <c r="F38">
        <v>4.6788031783644231</v>
      </c>
      <c r="G38">
        <v>17.597160132584431</v>
      </c>
      <c r="H38">
        <v>7.2062556487876241</v>
      </c>
      <c r="I38">
        <v>3.484521217961309</v>
      </c>
      <c r="J38">
        <v>1039.8624374398489</v>
      </c>
      <c r="K38">
        <v>3.3811431191574668</v>
      </c>
      <c r="L38">
        <v>7.8186033463960295E-5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54.833235960158532</v>
      </c>
      <c r="AA38">
        <v>17.5277627498436</v>
      </c>
      <c r="AB38">
        <v>17.490871900301521</v>
      </c>
      <c r="AC38">
        <v>2.596710370985285</v>
      </c>
      <c r="AD38">
        <v>36</v>
      </c>
    </row>
    <row r="39" spans="1:30" x14ac:dyDescent="0.25">
      <c r="A39" s="1">
        <v>496</v>
      </c>
      <c r="B39">
        <v>14.751896713905611</v>
      </c>
      <c r="C39">
        <v>49.190571651897912</v>
      </c>
      <c r="D39">
        <v>13.70584189911435</v>
      </c>
      <c r="E39">
        <v>4.1871783162698533</v>
      </c>
      <c r="F39">
        <v>1.140050587742552</v>
      </c>
      <c r="G39">
        <v>9.6344164311216129</v>
      </c>
      <c r="H39">
        <v>7.9431307864795553</v>
      </c>
      <c r="I39">
        <v>14.198755358541559</v>
      </c>
      <c r="J39">
        <v>1042.136399659249</v>
      </c>
      <c r="K39">
        <v>0.88667415988640741</v>
      </c>
      <c r="L39">
        <v>4.9993157969592418E-8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1</v>
      </c>
      <c r="V39">
        <v>0</v>
      </c>
      <c r="W39">
        <v>0</v>
      </c>
      <c r="X39">
        <v>1</v>
      </c>
      <c r="Y39">
        <v>0</v>
      </c>
      <c r="Z39">
        <v>44.780668492181171</v>
      </c>
      <c r="AA39">
        <v>7.5646398885173491</v>
      </c>
      <c r="AB39">
        <v>20.472624335426332</v>
      </c>
      <c r="AC39">
        <v>11.67152959776428</v>
      </c>
      <c r="AD39">
        <v>37</v>
      </c>
    </row>
    <row r="40" spans="1:30" x14ac:dyDescent="0.25">
      <c r="A40" s="1">
        <v>1048</v>
      </c>
      <c r="B40">
        <v>2.452819902814348</v>
      </c>
      <c r="C40">
        <v>44.781965141965529</v>
      </c>
      <c r="D40">
        <v>6.7521199358447186</v>
      </c>
      <c r="E40">
        <v>5.719922417415621E-2</v>
      </c>
      <c r="F40">
        <v>1.8849178106375539</v>
      </c>
      <c r="G40">
        <v>37.59337005753504</v>
      </c>
      <c r="H40">
        <v>7.2773995545193149</v>
      </c>
      <c r="I40">
        <v>1.6529520139102629</v>
      </c>
      <c r="J40">
        <v>1039.530012948002</v>
      </c>
      <c r="K40">
        <v>1.2472386378570059</v>
      </c>
      <c r="L40">
        <v>3.537220911610778E-7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49.07577472658275</v>
      </c>
      <c r="AA40">
        <v>11.150220127518351</v>
      </c>
      <c r="AB40">
        <v>24.269554437903139</v>
      </c>
      <c r="AC40">
        <v>10.667316866726241</v>
      </c>
      <c r="AD40">
        <v>38</v>
      </c>
    </row>
    <row r="41" spans="1:30" x14ac:dyDescent="0.25">
      <c r="A41" s="1">
        <v>1072</v>
      </c>
      <c r="B41">
        <v>2.4558992084281468</v>
      </c>
      <c r="C41">
        <v>44.781981493854012</v>
      </c>
      <c r="D41">
        <v>6.7521752333262093</v>
      </c>
      <c r="E41">
        <v>5.719922417415621E-2</v>
      </c>
      <c r="F41">
        <v>1.8849238963163619</v>
      </c>
      <c r="G41">
        <v>37.59337350363208</v>
      </c>
      <c r="H41">
        <v>7.2773995571610621</v>
      </c>
      <c r="I41">
        <v>1.652951906874857</v>
      </c>
      <c r="J41">
        <v>1039.45160739723</v>
      </c>
      <c r="K41">
        <v>1.1627470300060849</v>
      </c>
      <c r="L41">
        <v>7.4768762345721679E-5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48.984769253001069</v>
      </c>
      <c r="AA41">
        <v>9.845595947508011</v>
      </c>
      <c r="AB41">
        <v>24.69796021582281</v>
      </c>
      <c r="AC41">
        <v>7.1823959796437249</v>
      </c>
      <c r="AD41">
        <v>39</v>
      </c>
    </row>
    <row r="42" spans="1:30" x14ac:dyDescent="0.25">
      <c r="A42" s="1">
        <v>1031</v>
      </c>
      <c r="B42">
        <v>1.9992849928952541</v>
      </c>
      <c r="C42">
        <v>44.781987185743667</v>
      </c>
      <c r="D42">
        <v>6.7521755588449697</v>
      </c>
      <c r="E42">
        <v>5.7212386952250893E-2</v>
      </c>
      <c r="F42">
        <v>1.88496963157494</v>
      </c>
      <c r="G42">
        <v>37.593370499597988</v>
      </c>
      <c r="H42">
        <v>7.2773959664337644</v>
      </c>
      <c r="I42">
        <v>1.6529311172231509</v>
      </c>
      <c r="J42">
        <v>1039.812431221821</v>
      </c>
      <c r="K42">
        <v>0.13613794815782609</v>
      </c>
      <c r="L42">
        <v>2.7263874407618259E-5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43.502053409069553</v>
      </c>
      <c r="AA42">
        <v>5.6389138145888733</v>
      </c>
      <c r="AB42">
        <v>35.549436995662418</v>
      </c>
      <c r="AC42">
        <v>5.0465661341047836</v>
      </c>
      <c r="AD42">
        <v>40</v>
      </c>
    </row>
    <row r="43" spans="1:30" x14ac:dyDescent="0.25">
      <c r="A43" s="1">
        <v>1798</v>
      </c>
      <c r="B43">
        <v>2.4283232676061011</v>
      </c>
      <c r="C43">
        <v>62.567158139643041</v>
      </c>
      <c r="D43">
        <v>7.778298592139917</v>
      </c>
      <c r="E43">
        <v>2.1986200874395911</v>
      </c>
      <c r="F43">
        <v>1.8250960050950471</v>
      </c>
      <c r="G43">
        <v>8.8100769076179404</v>
      </c>
      <c r="H43">
        <v>11.134922680256549</v>
      </c>
      <c r="I43">
        <v>5.6858032731693147</v>
      </c>
      <c r="J43">
        <v>1039.477472632308</v>
      </c>
      <c r="K43">
        <v>8.0481738654024082E-3</v>
      </c>
      <c r="L43">
        <v>5.1639068066702683E-5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42.687081311743327</v>
      </c>
      <c r="AA43">
        <v>7.0128792335872667</v>
      </c>
      <c r="AB43">
        <v>24.836494956045581</v>
      </c>
      <c r="AC43">
        <v>0.43799737712966441</v>
      </c>
      <c r="AD43">
        <v>41</v>
      </c>
    </row>
    <row r="44" spans="1:30" x14ac:dyDescent="0.25">
      <c r="A44" s="1">
        <v>505</v>
      </c>
      <c r="B44">
        <v>17.40647384337694</v>
      </c>
      <c r="C44">
        <v>49.190616461832839</v>
      </c>
      <c r="D44">
        <v>13.705863467229531</v>
      </c>
      <c r="E44">
        <v>4.1871835650049833</v>
      </c>
      <c r="F44">
        <v>1.1400509526009659</v>
      </c>
      <c r="G44">
        <v>9.634422383095389</v>
      </c>
      <c r="H44">
        <v>7.9430454233484911</v>
      </c>
      <c r="I44">
        <v>14.19875508961351</v>
      </c>
      <c r="J44">
        <v>1042.7207793290411</v>
      </c>
      <c r="K44">
        <v>3.570922633212017</v>
      </c>
      <c r="L44">
        <v>2.561738483469991E-5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57.554259379066892</v>
      </c>
      <c r="AA44">
        <v>18.571882720269009</v>
      </c>
      <c r="AB44">
        <v>13.91702262637088</v>
      </c>
      <c r="AC44">
        <v>6.0087892244807772</v>
      </c>
      <c r="AD44">
        <v>42</v>
      </c>
    </row>
    <row r="45" spans="1:30" x14ac:dyDescent="0.25">
      <c r="A45" s="1">
        <v>1874</v>
      </c>
      <c r="B45">
        <v>8.4085180042822234</v>
      </c>
      <c r="C45">
        <v>62.567158139643041</v>
      </c>
      <c r="D45">
        <v>7.7783044476377317</v>
      </c>
      <c r="E45">
        <v>2.198619610555578</v>
      </c>
      <c r="F45">
        <v>1.8250959695324791</v>
      </c>
      <c r="G45">
        <v>8.8100726027754916</v>
      </c>
      <c r="H45">
        <v>11.13492263927005</v>
      </c>
      <c r="I45">
        <v>5.68577919902099</v>
      </c>
      <c r="J45">
        <v>1042.446640271897</v>
      </c>
      <c r="K45">
        <v>1.0738202173215909</v>
      </c>
      <c r="L45">
        <v>1.617153700919015E-6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45.304736968899412</v>
      </c>
      <c r="AA45">
        <v>12.045345576527961</v>
      </c>
      <c r="AB45">
        <v>18.759994018011259</v>
      </c>
      <c r="AC45">
        <v>2.5590172233198361E-2</v>
      </c>
      <c r="AD45">
        <v>43</v>
      </c>
    </row>
    <row r="46" spans="1:30" x14ac:dyDescent="0.25">
      <c r="A46" s="1">
        <v>460</v>
      </c>
      <c r="B46">
        <v>9.11938214450063</v>
      </c>
      <c r="C46">
        <v>49.19062137879834</v>
      </c>
      <c r="D46">
        <v>13.705861191116499</v>
      </c>
      <c r="E46">
        <v>4.1870124431842246</v>
      </c>
      <c r="F46">
        <v>1.1400493296548611</v>
      </c>
      <c r="G46">
        <v>9.6346323043470026</v>
      </c>
      <c r="H46">
        <v>7.9431334958213764</v>
      </c>
      <c r="I46">
        <v>14.19875581609505</v>
      </c>
      <c r="J46">
        <v>1047.274537362988</v>
      </c>
      <c r="K46">
        <v>3.6455894553061978</v>
      </c>
      <c r="L46">
        <v>2.1617728643110651E-5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57.773858517482488</v>
      </c>
      <c r="AA46">
        <v>19.445773036067109</v>
      </c>
      <c r="AB46">
        <v>13.9664191704871</v>
      </c>
      <c r="AC46">
        <v>10.35275492889571</v>
      </c>
      <c r="AD46">
        <v>44</v>
      </c>
    </row>
    <row r="47" spans="1:30" x14ac:dyDescent="0.25">
      <c r="A47" s="1">
        <v>1927</v>
      </c>
      <c r="B47">
        <v>1.8929084463453481</v>
      </c>
      <c r="C47">
        <v>62.567158139643041</v>
      </c>
      <c r="D47">
        <v>7.778281449296129</v>
      </c>
      <c r="E47">
        <v>2.1986530024009099</v>
      </c>
      <c r="F47">
        <v>1.8250969465850819</v>
      </c>
      <c r="G47">
        <v>8.81008555467543</v>
      </c>
      <c r="H47">
        <v>11.13492181002632</v>
      </c>
      <c r="I47">
        <v>5.6857770991102026</v>
      </c>
      <c r="J47">
        <v>1042.5970360653751</v>
      </c>
      <c r="K47">
        <v>2.9677501220526952</v>
      </c>
      <c r="L47">
        <v>2.5916582007517329E-5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53.92932931774326</v>
      </c>
      <c r="AA47">
        <v>14.400623348389709</v>
      </c>
      <c r="AB47">
        <v>18.612382400863751</v>
      </c>
      <c r="AC47">
        <v>4.4112472496845081</v>
      </c>
      <c r="AD47">
        <v>45</v>
      </c>
    </row>
    <row r="48" spans="1:30" x14ac:dyDescent="0.25">
      <c r="A48" s="1">
        <v>1677</v>
      </c>
      <c r="B48">
        <v>2.5478625383233369</v>
      </c>
      <c r="C48">
        <v>62.567158139643041</v>
      </c>
      <c r="D48">
        <v>7.7782814211094511</v>
      </c>
      <c r="E48">
        <v>2.1986539460270951</v>
      </c>
      <c r="F48">
        <v>1.825096020368131</v>
      </c>
      <c r="G48">
        <v>8.8100775251490742</v>
      </c>
      <c r="H48">
        <v>11.13492231114169</v>
      </c>
      <c r="I48">
        <v>5.6858140741227361</v>
      </c>
      <c r="J48">
        <v>1039.4542846242889</v>
      </c>
      <c r="K48">
        <v>0.10767473360107679</v>
      </c>
      <c r="L48">
        <v>1.494124416905491E-6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36.670220449139478</v>
      </c>
      <c r="AA48">
        <v>6.8437207966825113</v>
      </c>
      <c r="AB48">
        <v>25.613921555466359</v>
      </c>
      <c r="AC48">
        <v>1.1372962919318801</v>
      </c>
      <c r="AD48">
        <v>46</v>
      </c>
    </row>
    <row r="49" spans="1:30" x14ac:dyDescent="0.25">
      <c r="A49" s="1">
        <v>1738</v>
      </c>
      <c r="B49">
        <v>2.4370176068867191</v>
      </c>
      <c r="C49">
        <v>62.567158139643041</v>
      </c>
      <c r="D49">
        <v>7.7783002507157288</v>
      </c>
      <c r="E49">
        <v>2.198651659030058</v>
      </c>
      <c r="F49">
        <v>1.825096914238123</v>
      </c>
      <c r="G49">
        <v>8.8100767508250541</v>
      </c>
      <c r="H49">
        <v>11.13492189256435</v>
      </c>
      <c r="I49">
        <v>5.6857698594126189</v>
      </c>
      <c r="J49">
        <v>1039.407983156229</v>
      </c>
      <c r="K49">
        <v>0.92549964468424883</v>
      </c>
      <c r="L49">
        <v>5.1197812339026657E-5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48.187734862621873</v>
      </c>
      <c r="AA49">
        <v>8.8142111557948066</v>
      </c>
      <c r="AB49">
        <v>17.10282916185367</v>
      </c>
      <c r="AC49">
        <v>2.0965043583906589</v>
      </c>
      <c r="AD49">
        <v>47</v>
      </c>
    </row>
    <row r="50" spans="1:30" x14ac:dyDescent="0.25">
      <c r="A50" s="1">
        <v>1848</v>
      </c>
      <c r="B50">
        <v>4.3030657842844589</v>
      </c>
      <c r="C50">
        <v>62.567158139643041</v>
      </c>
      <c r="D50">
        <v>7.7782849304425774</v>
      </c>
      <c r="E50">
        <v>2.1986179161325059</v>
      </c>
      <c r="F50">
        <v>1.825096961007832</v>
      </c>
      <c r="G50">
        <v>8.8100750229837033</v>
      </c>
      <c r="H50">
        <v>11.13492210455856</v>
      </c>
      <c r="I50">
        <v>5.6858325311941122</v>
      </c>
      <c r="J50">
        <v>1042.681902864681</v>
      </c>
      <c r="K50">
        <v>2.603348668565753</v>
      </c>
      <c r="L50">
        <v>1.4859072264022191E-5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53.403471195290173</v>
      </c>
      <c r="AA50">
        <v>13.86723164223169</v>
      </c>
      <c r="AB50">
        <v>15.108122338241481</v>
      </c>
      <c r="AC50">
        <v>15.368753539880361</v>
      </c>
      <c r="AD50">
        <v>48</v>
      </c>
    </row>
    <row r="51" spans="1:30" x14ac:dyDescent="0.25">
      <c r="A51" s="1">
        <v>1823</v>
      </c>
      <c r="B51">
        <v>4.290306167690999</v>
      </c>
      <c r="C51">
        <v>62.567158139643041</v>
      </c>
      <c r="D51">
        <v>7.7782849304425774</v>
      </c>
      <c r="E51">
        <v>2.198619504334717</v>
      </c>
      <c r="F51">
        <v>1.8250961436118429</v>
      </c>
      <c r="G51">
        <v>8.8100701138959767</v>
      </c>
      <c r="H51">
        <v>11.13492210539809</v>
      </c>
      <c r="I51">
        <v>5.685832175378688</v>
      </c>
      <c r="J51">
        <v>1040.5727031041561</v>
      </c>
      <c r="K51">
        <v>2.3440895837915492</v>
      </c>
      <c r="L51">
        <v>1.403117790798465E-5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53.571907367095832</v>
      </c>
      <c r="AA51">
        <v>13.514717457489599</v>
      </c>
      <c r="AB51">
        <v>14.69342254615063</v>
      </c>
      <c r="AC51">
        <v>18.751050721703841</v>
      </c>
      <c r="AD51">
        <v>49</v>
      </c>
    </row>
    <row r="52" spans="1:30" x14ac:dyDescent="0.25">
      <c r="A52" s="1">
        <v>1903</v>
      </c>
      <c r="B52">
        <v>13.71480448712596</v>
      </c>
      <c r="C52">
        <v>62.567158139643041</v>
      </c>
      <c r="D52">
        <v>7.7783001930027664</v>
      </c>
      <c r="E52">
        <v>2.1986497044726261</v>
      </c>
      <c r="F52">
        <v>1.8250963939074001</v>
      </c>
      <c r="G52">
        <v>8.8100839302866572</v>
      </c>
      <c r="H52">
        <v>11.134922374762599</v>
      </c>
      <c r="I52">
        <v>5.6857820325930151</v>
      </c>
      <c r="J52">
        <v>1040.790377873886</v>
      </c>
      <c r="K52">
        <v>1.8082833647790311</v>
      </c>
      <c r="L52">
        <v>1.9220489995051238E-6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50.705850861709322</v>
      </c>
      <c r="AA52">
        <v>12.700998665386001</v>
      </c>
      <c r="AB52">
        <v>15.70551956813487</v>
      </c>
      <c r="AC52">
        <v>9.8346226364390983</v>
      </c>
      <c r="AD52">
        <v>49</v>
      </c>
    </row>
    <row r="53" spans="1:30" x14ac:dyDescent="0.25">
      <c r="A53" s="1">
        <v>1656</v>
      </c>
      <c r="B53">
        <v>2.0392712461572708</v>
      </c>
      <c r="C53">
        <v>62.567158139643041</v>
      </c>
      <c r="D53">
        <v>7.7783024713328874</v>
      </c>
      <c r="E53">
        <v>2.198652859867634</v>
      </c>
      <c r="F53">
        <v>1.825095975419297</v>
      </c>
      <c r="G53">
        <v>8.8100750083770336</v>
      </c>
      <c r="H53">
        <v>11.134922446111521</v>
      </c>
      <c r="I53">
        <v>5.6857797571409172</v>
      </c>
      <c r="J53">
        <v>1042.6529425239969</v>
      </c>
      <c r="K53">
        <v>1.914443058585209</v>
      </c>
      <c r="L53">
        <v>5.2215801877960612E-5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52.379068693506703</v>
      </c>
      <c r="AA53">
        <v>13.053102696285119</v>
      </c>
      <c r="AB53">
        <v>18.895932796503811</v>
      </c>
      <c r="AC53">
        <v>7.7112998330313456</v>
      </c>
      <c r="AD53">
        <v>51</v>
      </c>
    </row>
    <row r="54" spans="1:30" x14ac:dyDescent="0.25">
      <c r="A54" s="1">
        <v>544</v>
      </c>
      <c r="B54">
        <v>14.88663400933652</v>
      </c>
      <c r="C54">
        <v>49.190572176534992</v>
      </c>
      <c r="D54">
        <v>13.705841025087331</v>
      </c>
      <c r="E54">
        <v>4.1871720416214817</v>
      </c>
      <c r="F54">
        <v>1.140049055849826</v>
      </c>
      <c r="G54">
        <v>9.6345293972319563</v>
      </c>
      <c r="H54">
        <v>7.9431314845875196</v>
      </c>
      <c r="I54">
        <v>14.198750751596689</v>
      </c>
      <c r="J54">
        <v>1042.496764585838</v>
      </c>
      <c r="K54">
        <v>0.94188337760369278</v>
      </c>
      <c r="L54">
        <v>4.4016353522812471E-5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49.298627320920801</v>
      </c>
      <c r="AA54">
        <v>8.981748046592358</v>
      </c>
      <c r="AB54">
        <v>20.00985880485986</v>
      </c>
      <c r="AC54">
        <v>11.67152959776428</v>
      </c>
      <c r="AD54">
        <v>52</v>
      </c>
    </row>
    <row r="55" spans="1:30" x14ac:dyDescent="0.25">
      <c r="A55" s="1">
        <v>999</v>
      </c>
      <c r="B55">
        <v>2.115481416522651</v>
      </c>
      <c r="C55">
        <v>44.781972342429498</v>
      </c>
      <c r="D55">
        <v>6.7521734408895089</v>
      </c>
      <c r="E55">
        <v>5.7153712722213208E-2</v>
      </c>
      <c r="F55">
        <v>1.884970768845845</v>
      </c>
      <c r="G55">
        <v>37.593370500877541</v>
      </c>
      <c r="H55">
        <v>7.2773990807423869</v>
      </c>
      <c r="I55">
        <v>1.6529547005012859</v>
      </c>
      <c r="J55">
        <v>1039.88678950962</v>
      </c>
      <c r="K55">
        <v>1.068767203851787</v>
      </c>
      <c r="L55">
        <v>8.1534422901161161E-5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48.879488601357757</v>
      </c>
      <c r="AA55">
        <v>9.6087641797078849</v>
      </c>
      <c r="AB55">
        <v>27.295501090019108</v>
      </c>
      <c r="AC55">
        <v>2.8330559934124988</v>
      </c>
      <c r="AD55">
        <v>53</v>
      </c>
    </row>
    <row r="56" spans="1:30" x14ac:dyDescent="0.25">
      <c r="A56" s="1">
        <v>2120</v>
      </c>
      <c r="B56">
        <v>2.1598423208743229</v>
      </c>
      <c r="C56">
        <v>57.360031275350813</v>
      </c>
      <c r="D56">
        <v>6.8866448687757327</v>
      </c>
      <c r="E56">
        <v>2.7866760030785191</v>
      </c>
      <c r="F56">
        <v>4.6787615484206562</v>
      </c>
      <c r="G56">
        <v>17.59714835075907</v>
      </c>
      <c r="H56">
        <v>7.2062535740565439</v>
      </c>
      <c r="I56">
        <v>3.484521217961309</v>
      </c>
      <c r="J56">
        <v>1039.8624374398489</v>
      </c>
      <c r="K56">
        <v>3.3968551860167882</v>
      </c>
      <c r="L56">
        <v>5.2520914076583188E-5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54.833235960158532</v>
      </c>
      <c r="AA56">
        <v>17.561823593100559</v>
      </c>
      <c r="AB56">
        <v>17.473475448851421</v>
      </c>
      <c r="AC56">
        <v>2.5628737001746198</v>
      </c>
      <c r="AD56">
        <v>54</v>
      </c>
    </row>
    <row r="57" spans="1:30" x14ac:dyDescent="0.25">
      <c r="A57" s="1">
        <v>2021</v>
      </c>
      <c r="B57">
        <v>0.82713085618182491</v>
      </c>
      <c r="C57">
        <v>57.360028535030317</v>
      </c>
      <c r="D57">
        <v>6.8867287355827003</v>
      </c>
      <c r="E57">
        <v>2.7864813139693152</v>
      </c>
      <c r="F57">
        <v>4.678737252336683</v>
      </c>
      <c r="G57">
        <v>17.597149044404581</v>
      </c>
      <c r="H57">
        <v>7.2063806018986831</v>
      </c>
      <c r="I57">
        <v>3.4845268558226978</v>
      </c>
      <c r="J57">
        <v>1043.035038304675</v>
      </c>
      <c r="K57">
        <v>3.5217111566971111</v>
      </c>
      <c r="L57">
        <v>8.0628865692684477E-5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52.977076530349358</v>
      </c>
      <c r="AA57">
        <v>20.994203516348001</v>
      </c>
      <c r="AB57">
        <v>20.863054440368529</v>
      </c>
      <c r="AC57">
        <v>8.0325169704026103E-2</v>
      </c>
      <c r="AD57">
        <v>55</v>
      </c>
    </row>
    <row r="58" spans="1:30" x14ac:dyDescent="0.25">
      <c r="A58" s="1">
        <v>1153</v>
      </c>
      <c r="B58">
        <v>2.4565465791770822</v>
      </c>
      <c r="C58">
        <v>44.781984514696873</v>
      </c>
      <c r="D58">
        <v>6.7521434484284253</v>
      </c>
      <c r="E58">
        <v>5.7196105934985593E-2</v>
      </c>
      <c r="F58">
        <v>1.884915911530616</v>
      </c>
      <c r="G58">
        <v>37.593374190713483</v>
      </c>
      <c r="H58">
        <v>7.2773961613966804</v>
      </c>
      <c r="I58">
        <v>1.652932467459949</v>
      </c>
      <c r="J58">
        <v>1039.703035738816</v>
      </c>
      <c r="K58">
        <v>1.197118367737263</v>
      </c>
      <c r="L58">
        <v>2.4625621715831699E-5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49.069687402381319</v>
      </c>
      <c r="AA58">
        <v>11.23395515076365</v>
      </c>
      <c r="AB58">
        <v>24.390938076225019</v>
      </c>
      <c r="AC58">
        <v>7.1823959796437249</v>
      </c>
      <c r="AD58">
        <v>56</v>
      </c>
    </row>
    <row r="59" spans="1:30" x14ac:dyDescent="0.25">
      <c r="A59" s="1">
        <v>1972</v>
      </c>
      <c r="B59">
        <v>2.2944687635685428</v>
      </c>
      <c r="C59">
        <v>62.567158139643041</v>
      </c>
      <c r="D59">
        <v>7.7782847278152492</v>
      </c>
      <c r="E59">
        <v>2.1986080595927571</v>
      </c>
      <c r="F59">
        <v>1.825096388708592</v>
      </c>
      <c r="G59">
        <v>8.8100724554893102</v>
      </c>
      <c r="H59">
        <v>11.134922301022939</v>
      </c>
      <c r="I59">
        <v>5.6857801525210077</v>
      </c>
      <c r="J59">
        <v>1038.831795736799</v>
      </c>
      <c r="K59">
        <v>1.852108305508704</v>
      </c>
      <c r="L59">
        <v>4.8844653847596991E-5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0</v>
      </c>
      <c r="Z59">
        <v>51.959818085959931</v>
      </c>
      <c r="AA59">
        <v>13.198273071980021</v>
      </c>
      <c r="AB59">
        <v>15.296788157846191</v>
      </c>
      <c r="AC59">
        <v>5.7198280165880249</v>
      </c>
      <c r="AD59">
        <v>57</v>
      </c>
    </row>
    <row r="60" spans="1:30" x14ac:dyDescent="0.25">
      <c r="A60" s="1">
        <v>951</v>
      </c>
      <c r="B60">
        <v>1.5257672562361371</v>
      </c>
      <c r="C60">
        <v>44.781984878701579</v>
      </c>
      <c r="D60">
        <v>6.7521444462674278</v>
      </c>
      <c r="E60">
        <v>5.7228445334550647E-2</v>
      </c>
      <c r="F60">
        <v>1.884957141477432</v>
      </c>
      <c r="G60">
        <v>37.593398154415773</v>
      </c>
      <c r="H60">
        <v>7.2774001988790076</v>
      </c>
      <c r="I60">
        <v>1.6529446174945379</v>
      </c>
      <c r="J60">
        <v>1039.8291187218531</v>
      </c>
      <c r="K60">
        <v>0.98699938889157635</v>
      </c>
      <c r="L60">
        <v>8.1118897701711515E-5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48.585796757344831</v>
      </c>
      <c r="AA60">
        <v>10.15913850729951</v>
      </c>
      <c r="AB60">
        <v>28.507613915133842</v>
      </c>
      <c r="AC60">
        <v>0.60047839785645185</v>
      </c>
      <c r="AD60">
        <v>58</v>
      </c>
    </row>
    <row r="61" spans="1:30" x14ac:dyDescent="0.25">
      <c r="A61" s="1">
        <v>1933</v>
      </c>
      <c r="B61">
        <v>2.0392712461572708</v>
      </c>
      <c r="C61">
        <v>62.567158139643041</v>
      </c>
      <c r="D61">
        <v>7.7783024713328874</v>
      </c>
      <c r="E61">
        <v>2.198652859867634</v>
      </c>
      <c r="F61">
        <v>1.825095975419297</v>
      </c>
      <c r="G61">
        <v>8.8100750082005987</v>
      </c>
      <c r="H61">
        <v>11.13492229044634</v>
      </c>
      <c r="I61">
        <v>5.6857799592537841</v>
      </c>
      <c r="J61">
        <v>1042.6482298090541</v>
      </c>
      <c r="K61">
        <v>1.8918499606561869</v>
      </c>
      <c r="L61">
        <v>4.7552854172661667E-5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52.379068693506703</v>
      </c>
      <c r="AA61">
        <v>13.053102696285119</v>
      </c>
      <c r="AB61">
        <v>18.895932796503811</v>
      </c>
      <c r="AC61">
        <v>7.7112998330313456</v>
      </c>
      <c r="AD61">
        <v>59</v>
      </c>
    </row>
    <row r="62" spans="1:30" x14ac:dyDescent="0.25">
      <c r="A62" s="1">
        <v>2001</v>
      </c>
      <c r="B62">
        <v>2.4496821302855492</v>
      </c>
      <c r="C62">
        <v>62.567158139643041</v>
      </c>
      <c r="D62">
        <v>7.7782847278152492</v>
      </c>
      <c r="E62">
        <v>2.1986080595927571</v>
      </c>
      <c r="F62">
        <v>1.825096388708592</v>
      </c>
      <c r="G62">
        <v>8.8100750192847066</v>
      </c>
      <c r="H62">
        <v>11.134922301022939</v>
      </c>
      <c r="I62">
        <v>5.6858007538437576</v>
      </c>
      <c r="J62">
        <v>1038.6898500482021</v>
      </c>
      <c r="K62">
        <v>1.7658781592623991</v>
      </c>
      <c r="L62">
        <v>1.468833565943812E-5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51.562666161457642</v>
      </c>
      <c r="AA62">
        <v>12.963970141374309</v>
      </c>
      <c r="AB62">
        <v>15.23937585107714</v>
      </c>
      <c r="AC62">
        <v>2.1889020597402671</v>
      </c>
      <c r="AD62">
        <v>60</v>
      </c>
    </row>
    <row r="63" spans="1:30" x14ac:dyDescent="0.25">
      <c r="A63" s="1">
        <v>949</v>
      </c>
      <c r="B63">
        <v>1.934244958010235</v>
      </c>
      <c r="C63">
        <v>44.781978102022613</v>
      </c>
      <c r="D63">
        <v>6.7521767831570827</v>
      </c>
      <c r="E63">
        <v>5.7212414101616753E-2</v>
      </c>
      <c r="F63">
        <v>1.8849592472872441</v>
      </c>
      <c r="G63">
        <v>37.593370499597988</v>
      </c>
      <c r="H63">
        <v>7.2774001512902489</v>
      </c>
      <c r="I63">
        <v>1.6529546134350199</v>
      </c>
      <c r="J63">
        <v>1039.514203807837</v>
      </c>
      <c r="K63">
        <v>0.22889451797286239</v>
      </c>
      <c r="L63">
        <v>3.5757565853200583E-5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43.221360556458947</v>
      </c>
      <c r="AA63">
        <v>5.8061494673866907</v>
      </c>
      <c r="AB63">
        <v>35.480567387889707</v>
      </c>
      <c r="AC63">
        <v>2.9264357160550758</v>
      </c>
      <c r="AD63">
        <v>61</v>
      </c>
    </row>
    <row r="64" spans="1:30" x14ac:dyDescent="0.25">
      <c r="A64" s="1">
        <v>2003</v>
      </c>
      <c r="B64">
        <v>4.337430227722094</v>
      </c>
      <c r="C64">
        <v>62.567158139643041</v>
      </c>
      <c r="D64">
        <v>7.7783029060461324</v>
      </c>
      <c r="E64">
        <v>2.1986542796701101</v>
      </c>
      <c r="F64">
        <v>1.825096232631696</v>
      </c>
      <c r="G64">
        <v>8.8100836891469445</v>
      </c>
      <c r="H64">
        <v>11.13492277388352</v>
      </c>
      <c r="I64">
        <v>5.6857871600662362</v>
      </c>
      <c r="J64">
        <v>1039.33808609772</v>
      </c>
      <c r="K64">
        <v>0.92538064725724511</v>
      </c>
      <c r="L64">
        <v>5.6374176028476713E-5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47.348897947808673</v>
      </c>
      <c r="AA64">
        <v>8.5812693589110403</v>
      </c>
      <c r="AB64">
        <v>17.18403459248017</v>
      </c>
      <c r="AC64">
        <v>3.8910889097146328</v>
      </c>
      <c r="AD64">
        <v>62</v>
      </c>
    </row>
    <row r="65" spans="1:30" x14ac:dyDescent="0.25">
      <c r="A65" s="1">
        <v>488</v>
      </c>
      <c r="B65">
        <v>35.917865515861187</v>
      </c>
      <c r="C65">
        <v>49.190571649119832</v>
      </c>
      <c r="D65">
        <v>13.70587511150856</v>
      </c>
      <c r="E65">
        <v>4.1871783592429166</v>
      </c>
      <c r="F65">
        <v>1.14005058923931</v>
      </c>
      <c r="G65">
        <v>9.6345434108476233</v>
      </c>
      <c r="H65">
        <v>7.9430172923437024</v>
      </c>
      <c r="I65">
        <v>14.198755181353381</v>
      </c>
      <c r="J65">
        <v>1040.583149106111</v>
      </c>
      <c r="K65">
        <v>3.756698336112144</v>
      </c>
      <c r="L65">
        <v>2.195304211877699E-5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56.799859039736809</v>
      </c>
      <c r="AA65">
        <v>18.612548369777361</v>
      </c>
      <c r="AB65">
        <v>14.23912141729982</v>
      </c>
      <c r="AC65">
        <v>5.6602745156863339</v>
      </c>
      <c r="AD65">
        <v>63</v>
      </c>
    </row>
    <row r="66" spans="1:30" x14ac:dyDescent="0.25">
      <c r="A66" s="1">
        <v>384</v>
      </c>
      <c r="B66">
        <v>39.165202786689427</v>
      </c>
      <c r="C66">
        <v>49.190623386034829</v>
      </c>
      <c r="D66">
        <v>13.705859749750379</v>
      </c>
      <c r="E66">
        <v>4.1870195400530337</v>
      </c>
      <c r="F66">
        <v>1.140051957815037</v>
      </c>
      <c r="G66">
        <v>9.6346506955020921</v>
      </c>
      <c r="H66">
        <v>7.9430192707322682</v>
      </c>
      <c r="I66">
        <v>14.198737759897661</v>
      </c>
      <c r="J66">
        <v>1041.27983375798</v>
      </c>
      <c r="K66">
        <v>1.789844941490349</v>
      </c>
      <c r="L66">
        <v>2.344808514382802E-5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54.810415228438863</v>
      </c>
      <c r="AA66">
        <v>16.17833734079997</v>
      </c>
      <c r="AB66">
        <v>16.991084174484691</v>
      </c>
      <c r="AC66">
        <v>13.9015999577184</v>
      </c>
      <c r="AD66">
        <v>64</v>
      </c>
    </row>
    <row r="67" spans="1:30" x14ac:dyDescent="0.25">
      <c r="A67" s="1">
        <v>1629</v>
      </c>
      <c r="B67">
        <v>0.9382851143413814</v>
      </c>
      <c r="C67">
        <v>62.567158139643041</v>
      </c>
      <c r="D67">
        <v>7.7783001930027664</v>
      </c>
      <c r="E67">
        <v>2.1986474082322158</v>
      </c>
      <c r="F67">
        <v>1.825096909021295</v>
      </c>
      <c r="G67">
        <v>8.8100750924505355</v>
      </c>
      <c r="H67">
        <v>11.13492272510711</v>
      </c>
      <c r="I67">
        <v>5.6857698487566273</v>
      </c>
      <c r="J67">
        <v>1040.756785297436</v>
      </c>
      <c r="K67">
        <v>1.8721166620044689</v>
      </c>
      <c r="L67">
        <v>5.1194882504467478E-5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52.159192478479923</v>
      </c>
      <c r="AA67">
        <v>13.66442979155055</v>
      </c>
      <c r="AB67">
        <v>20.388067620814979</v>
      </c>
      <c r="AC67">
        <v>3.411157651194741</v>
      </c>
      <c r="AD67">
        <v>65</v>
      </c>
    </row>
    <row r="68" spans="1:30" x14ac:dyDescent="0.25">
      <c r="A68" s="1">
        <v>1663</v>
      </c>
      <c r="B68">
        <v>2.12891845191194</v>
      </c>
      <c r="C68">
        <v>62.567158139643041</v>
      </c>
      <c r="D68">
        <v>7.7782900745593597</v>
      </c>
      <c r="E68">
        <v>2.1986161076645541</v>
      </c>
      <c r="F68">
        <v>1.8250963776195339</v>
      </c>
      <c r="G68">
        <v>8.8100631736264869</v>
      </c>
      <c r="H68">
        <v>11.134922044865061</v>
      </c>
      <c r="I68">
        <v>5.685776691918754</v>
      </c>
      <c r="J68">
        <v>1039.537456761454</v>
      </c>
      <c r="K68">
        <v>2.3466032754765789</v>
      </c>
      <c r="L68">
        <v>2.5312152354740539E-5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54.072241310129627</v>
      </c>
      <c r="AA68">
        <v>14.167210903313039</v>
      </c>
      <c r="AB68">
        <v>17.983942560440749</v>
      </c>
      <c r="AC68">
        <v>9.5782589310115007</v>
      </c>
      <c r="AD68">
        <v>66</v>
      </c>
    </row>
    <row r="69" spans="1:30" x14ac:dyDescent="0.25">
      <c r="A69" s="1">
        <v>2013</v>
      </c>
      <c r="B69">
        <v>2.4363771489426842</v>
      </c>
      <c r="C69">
        <v>62.567158139643041</v>
      </c>
      <c r="D69">
        <v>7.7783002299917996</v>
      </c>
      <c r="E69">
        <v>2.198651659030058</v>
      </c>
      <c r="F69">
        <v>1.825096914238123</v>
      </c>
      <c r="G69">
        <v>8.8100767508250541</v>
      </c>
      <c r="H69">
        <v>11.13492189256435</v>
      </c>
      <c r="I69">
        <v>5.6857698594126189</v>
      </c>
      <c r="J69">
        <v>1039.7409195646269</v>
      </c>
      <c r="K69">
        <v>0.97930649119013824</v>
      </c>
      <c r="L69">
        <v>4.2507681169465232E-5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48.187734862621873</v>
      </c>
      <c r="AA69">
        <v>10.119749877111801</v>
      </c>
      <c r="AB69">
        <v>17.10282916185367</v>
      </c>
      <c r="AC69">
        <v>1.9813682187805171</v>
      </c>
      <c r="AD69">
        <v>67</v>
      </c>
    </row>
    <row r="70" spans="1:30" x14ac:dyDescent="0.25">
      <c r="A70" s="1">
        <v>1868</v>
      </c>
      <c r="B70">
        <v>2.4283232676061011</v>
      </c>
      <c r="C70">
        <v>62.567158139643041</v>
      </c>
      <c r="D70">
        <v>7.778298592139917</v>
      </c>
      <c r="E70">
        <v>2.1986184388251169</v>
      </c>
      <c r="F70">
        <v>1.8250959985964641</v>
      </c>
      <c r="G70">
        <v>8.8100769076179404</v>
      </c>
      <c r="H70">
        <v>11.134921855487139</v>
      </c>
      <c r="I70">
        <v>5.6858033129651941</v>
      </c>
      <c r="J70">
        <v>1039.477472632308</v>
      </c>
      <c r="K70">
        <v>8.0481738654024082E-3</v>
      </c>
      <c r="L70">
        <v>5.1639068066702683E-5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42.687081311743327</v>
      </c>
      <c r="AA70">
        <v>7.0128792335872667</v>
      </c>
      <c r="AB70">
        <v>24.836494956045581</v>
      </c>
      <c r="AC70">
        <v>0.43799737712966441</v>
      </c>
      <c r="AD70">
        <v>68</v>
      </c>
    </row>
    <row r="71" spans="1:30" x14ac:dyDescent="0.25">
      <c r="A71" s="1">
        <v>2026</v>
      </c>
      <c r="B71">
        <v>2.1598423208743229</v>
      </c>
      <c r="C71">
        <v>57.360031275350813</v>
      </c>
      <c r="D71">
        <v>6.8866448730449878</v>
      </c>
      <c r="E71">
        <v>2.786670137106384</v>
      </c>
      <c r="F71">
        <v>4.6788031783644231</v>
      </c>
      <c r="G71">
        <v>17.597160132584431</v>
      </c>
      <c r="H71">
        <v>7.2062556487876241</v>
      </c>
      <c r="I71">
        <v>3.484521217961309</v>
      </c>
      <c r="J71">
        <v>1039.8624374398489</v>
      </c>
      <c r="K71">
        <v>3.3811431191574668</v>
      </c>
      <c r="L71">
        <v>7.8186033463960295E-5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55.01084616883319</v>
      </c>
      <c r="AA71">
        <v>17.73428263117713</v>
      </c>
      <c r="AB71">
        <v>17.3403215303927</v>
      </c>
      <c r="AC71">
        <v>0.33285188158432433</v>
      </c>
      <c r="AD71">
        <v>69</v>
      </c>
    </row>
    <row r="72" spans="1:30" x14ac:dyDescent="0.25">
      <c r="A72" s="1">
        <v>1984</v>
      </c>
      <c r="B72">
        <v>4.2813080917792572</v>
      </c>
      <c r="C72">
        <v>62.567158139643041</v>
      </c>
      <c r="D72">
        <v>7.7782859217566553</v>
      </c>
      <c r="E72">
        <v>2.1986523828179689</v>
      </c>
      <c r="F72">
        <v>1.825096338070592</v>
      </c>
      <c r="G72">
        <v>8.8100838270218826</v>
      </c>
      <c r="H72">
        <v>11.13492187661879</v>
      </c>
      <c r="I72">
        <v>5.6857816978196283</v>
      </c>
      <c r="J72">
        <v>1042.5970360653751</v>
      </c>
      <c r="K72">
        <v>3.0600745795916811</v>
      </c>
      <c r="L72">
        <v>2.6098711819931438E-5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53.798922476468327</v>
      </c>
      <c r="AA72">
        <v>13.920467633002049</v>
      </c>
      <c r="AB72">
        <v>14.86545237463757</v>
      </c>
      <c r="AC72">
        <v>14.27312235079911</v>
      </c>
      <c r="AD72">
        <v>70</v>
      </c>
    </row>
    <row r="73" spans="1:30" x14ac:dyDescent="0.25">
      <c r="A73" s="1">
        <v>1657</v>
      </c>
      <c r="B73">
        <v>0.67598572512798716</v>
      </c>
      <c r="C73">
        <v>62.567158139643041</v>
      </c>
      <c r="D73">
        <v>7.7782879280644597</v>
      </c>
      <c r="E73">
        <v>2.198614291945038</v>
      </c>
      <c r="F73">
        <v>1.8250959791957331</v>
      </c>
      <c r="G73">
        <v>8.8100722625899195</v>
      </c>
      <c r="H73">
        <v>11.1349218766492</v>
      </c>
      <c r="I73">
        <v>5.6857747313244147</v>
      </c>
      <c r="J73">
        <v>1039.060752601303</v>
      </c>
      <c r="K73">
        <v>2.6781027269040898</v>
      </c>
      <c r="L73">
        <v>3.4278133019905088E-5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53.332912037000298</v>
      </c>
      <c r="AA73">
        <v>14.922917417073091</v>
      </c>
      <c r="AB73">
        <v>19.719152596810972</v>
      </c>
      <c r="AC73">
        <v>0.52436666542190857</v>
      </c>
      <c r="AD73">
        <v>71</v>
      </c>
    </row>
    <row r="74" spans="1:30" x14ac:dyDescent="0.25">
      <c r="A74" s="1">
        <v>1177</v>
      </c>
      <c r="B74">
        <v>1.120387113266859</v>
      </c>
      <c r="C74">
        <v>44.781982073706487</v>
      </c>
      <c r="D74">
        <v>6.7521739856113303</v>
      </c>
      <c r="E74">
        <v>5.7212904691053008E-2</v>
      </c>
      <c r="F74">
        <v>1.8849703938248019</v>
      </c>
      <c r="G74">
        <v>37.593368621943434</v>
      </c>
      <c r="H74">
        <v>7.277398491215795</v>
      </c>
      <c r="I74">
        <v>1.652932361131632</v>
      </c>
      <c r="J74">
        <v>1038.831473436388</v>
      </c>
      <c r="K74">
        <v>0.48170866775459659</v>
      </c>
      <c r="L74">
        <v>3.6022654949485063E-5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41.767241794253977</v>
      </c>
      <c r="AA74">
        <v>8.2395916935797473</v>
      </c>
      <c r="AB74">
        <v>35.617000542580698</v>
      </c>
      <c r="AC74">
        <v>9.216975498193776E-2</v>
      </c>
      <c r="AD74">
        <v>72</v>
      </c>
    </row>
    <row r="75" spans="1:30" x14ac:dyDescent="0.25">
      <c r="A75" s="1">
        <v>1628</v>
      </c>
      <c r="B75">
        <v>2.1057108077007922</v>
      </c>
      <c r="C75">
        <v>62.567158139643041</v>
      </c>
      <c r="D75">
        <v>7.778281538849015</v>
      </c>
      <c r="E75">
        <v>2.1986530037291878</v>
      </c>
      <c r="F75">
        <v>1.825095978982159</v>
      </c>
      <c r="G75">
        <v>8.8100840453562856</v>
      </c>
      <c r="H75">
        <v>11.13492187661879</v>
      </c>
      <c r="I75">
        <v>5.6857745645729594</v>
      </c>
      <c r="J75">
        <v>1042.5970360653751</v>
      </c>
      <c r="K75">
        <v>3.0334393767784138</v>
      </c>
      <c r="L75">
        <v>3.5469576564576087E-5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54.299256419502143</v>
      </c>
      <c r="AA75">
        <v>14.63418549801157</v>
      </c>
      <c r="AB75">
        <v>18.286189256467189</v>
      </c>
      <c r="AC75">
        <v>3.934733273286052</v>
      </c>
      <c r="AD75">
        <v>72</v>
      </c>
    </row>
  </sheetData>
  <sortState xmlns:xlrd2="http://schemas.microsoft.com/office/spreadsheetml/2017/richdata2" ref="A2:AD75">
    <sortCondition ref="AD2:AD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MOO_results</vt:lpstr>
      <vt:lpstr>0.33_0.33_0.33</vt:lpstr>
      <vt:lpstr>0.5_0.25_0.25</vt:lpstr>
      <vt:lpstr>0.25_0.5_0.25</vt:lpstr>
      <vt:lpstr>0.25_0.25_0.5</vt:lpstr>
      <vt:lpstr>0.5_0.5_0</vt:lpstr>
      <vt:lpstr>0.5_0_0.5</vt:lpstr>
      <vt:lpstr>0_0.5_0.5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Anchalee CHAICHANAVONGSAROJ</cp:lastModifiedBy>
  <dcterms:created xsi:type="dcterms:W3CDTF">2025-01-21T04:52:54Z</dcterms:created>
  <dcterms:modified xsi:type="dcterms:W3CDTF">2025-01-21T05:35:18Z</dcterms:modified>
</cp:coreProperties>
</file>