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0" windowWidth="24915" windowHeight="120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I25" i="1" l="1"/>
  <c r="I15" i="1"/>
</calcChain>
</file>

<file path=xl/sharedStrings.xml><?xml version="1.0" encoding="utf-8"?>
<sst xmlns="http://schemas.openxmlformats.org/spreadsheetml/2006/main" count="107" uniqueCount="78">
  <si>
    <t>1.91k</t>
  </si>
  <si>
    <t>R-US_R0805</t>
  </si>
  <si>
    <t>R0805</t>
  </si>
  <si>
    <t>RFBB</t>
  </si>
  <si>
    <t>RESISTOR, American symbol</t>
  </si>
  <si>
    <t>100n</t>
  </si>
  <si>
    <t>C-USC0805</t>
  </si>
  <si>
    <t>C0805</t>
  </si>
  <si>
    <t>CBOOT</t>
  </si>
  <si>
    <t>CAPACITOR, American symbol</t>
  </si>
  <si>
    <t>10k</t>
  </si>
  <si>
    <t>RFBT</t>
  </si>
  <si>
    <t>10n</t>
  </si>
  <si>
    <t>CSS</t>
  </si>
  <si>
    <t>10p</t>
  </si>
  <si>
    <t>CCOMP2</t>
  </si>
  <si>
    <t>120u</t>
  </si>
  <si>
    <t>CPOL-USD/7343-31R</t>
  </si>
  <si>
    <t>D/7343-31R</t>
  </si>
  <si>
    <t>COUT</t>
  </si>
  <si>
    <t>POLARIZED CAPACITOR, American symbol</t>
  </si>
  <si>
    <t>180p</t>
  </si>
  <si>
    <t>CCOMP</t>
  </si>
  <si>
    <t>196k</t>
  </si>
  <si>
    <t>RCOMP</t>
  </si>
  <si>
    <t>10u</t>
  </si>
  <si>
    <t>C-USC1210</t>
  </si>
  <si>
    <t>C1210</t>
  </si>
  <si>
    <t>CIN</t>
  </si>
  <si>
    <t>B540C-13-F</t>
  </si>
  <si>
    <t>SMC</t>
  </si>
  <si>
    <t>U$3</t>
  </si>
  <si>
    <t>TPS54332DDAR</t>
  </si>
  <si>
    <t>DDA0008H</t>
  </si>
  <si>
    <t>U1</t>
  </si>
  <si>
    <t>XAL4020-222MEB</t>
  </si>
  <si>
    <t>XAL4020</t>
  </si>
  <si>
    <t>L1</t>
  </si>
  <si>
    <t>DIODE</t>
  </si>
  <si>
    <t>Qty</t>
  </si>
  <si>
    <t>Value</t>
  </si>
  <si>
    <t>Device</t>
  </si>
  <si>
    <t>Package</t>
  </si>
  <si>
    <t>Parts</t>
  </si>
  <si>
    <t>Description</t>
  </si>
  <si>
    <t>Farnell Code</t>
  </si>
  <si>
    <t>220u</t>
  </si>
  <si>
    <t>C8</t>
  </si>
  <si>
    <t>UD-8X10_NICHICON</t>
  </si>
  <si>
    <t>PANASONIC ELECTRONIC COMPONENTS</t>
  </si>
  <si>
    <t>EEE1VA221UAP</t>
  </si>
  <si>
    <t>Diode</t>
  </si>
  <si>
    <t>D1</t>
  </si>
  <si>
    <t>ON SEMICONDUCTOR</t>
  </si>
  <si>
    <t>MBRS340T3G</t>
  </si>
  <si>
    <t>LM2595S</t>
  </si>
  <si>
    <t>IC4</t>
  </si>
  <si>
    <t>TO263-5</t>
  </si>
  <si>
    <t>TEXAS INSTRUMENTS</t>
  </si>
  <si>
    <t>LM2595S-5.0/NOPB</t>
  </si>
  <si>
    <t>150UF</t>
  </si>
  <si>
    <t>C7</t>
  </si>
  <si>
    <t>CAPAE660X610N</t>
  </si>
  <si>
    <t>EEEFP1A151AP</t>
  </si>
  <si>
    <t>100u</t>
  </si>
  <si>
    <t>SSR1260</t>
  </si>
  <si>
    <t>BOURNS</t>
  </si>
  <si>
    <t>SRR1260-101M</t>
  </si>
  <si>
    <t>B140</t>
  </si>
  <si>
    <t>SMA-DIODE</t>
  </si>
  <si>
    <t>DIODES INC.</t>
  </si>
  <si>
    <t>B140-13-F</t>
  </si>
  <si>
    <t>D2</t>
  </si>
  <si>
    <t>Reference</t>
  </si>
  <si>
    <t>NUEVA FUENTE CONMUTADA PARA BCN3D ELECTRONICS MAINBOARD BASADA EN TPS5433 DE TEXAS INSTRUMENTS</t>
  </si>
  <si>
    <t>ACTUAL FUENTE CONMUTADA BCN3D ELECTRONICS BASADA EN LM2595 DE TEXAS INSTRUMENTS</t>
  </si>
  <si>
    <t>Cost @ 250 circuits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</si>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</sst>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6" formatCode="_-* #,##0.0000\ &quot;€&quot;_-;\-* #,##0.00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166" fontId="0" fillId="0" borderId="0" xfId="1" applyNumberFormat="1" applyFont="1" applyAlignment="1">
      <alignment vertical="center"/>
    </xf>
    <xf numFmtId="166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25</xdr:row>
      <xdr:rowOff>19050</xdr:rowOff>
    </xdr:from>
    <xdr:to>
      <xdr:col>4</xdr:col>
      <xdr:colOff>171450</xdr:colOff>
      <xdr:row>31</xdr:row>
      <xdr:rowOff>152400</xdr:rowOff>
    </xdr:to>
    <xdr:sp macro="" textlink="">
      <xdr:nvSpPr>
        <xdr:cNvPr id="2" name="1 CuadroTexto"/>
        <xdr:cNvSpPr txBox="1"/>
      </xdr:nvSpPr>
      <xdr:spPr>
        <a:xfrm>
          <a:off x="457200" y="4819650"/>
          <a:ext cx="3676650" cy="1276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Comparativa de coste</a:t>
          </a:r>
          <a:r>
            <a:rPr lang="es-ES" sz="1100" baseline="0"/>
            <a:t> de fabricación de la BCN3D Electronics Mainboard con dos fuentes de alimentación diferentes.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tabSelected="1" workbookViewId="0">
      <selection activeCell="F38" sqref="F38"/>
    </sheetView>
  </sheetViews>
  <sheetFormatPr baseColWidth="10" defaultRowHeight="15" x14ac:dyDescent="0.25"/>
  <cols>
    <col min="1" max="1" width="6.28515625" customWidth="1"/>
    <col min="2" max="2" width="15.85546875" bestFit="1" customWidth="1"/>
    <col min="3" max="3" width="18.7109375" bestFit="1" customWidth="1"/>
    <col min="4" max="4" width="18.5703125" bestFit="1" customWidth="1"/>
    <col min="5" max="5" width="18" bestFit="1" customWidth="1"/>
    <col min="6" max="7" width="38.28515625" bestFit="1" customWidth="1"/>
    <col min="9" max="9" width="17.42578125" bestFit="1" customWidth="1"/>
  </cols>
  <sheetData>
    <row r="1" spans="2:9" s="2" customFormat="1" ht="15.75" thickBot="1" x14ac:dyDescent="0.3">
      <c r="B1" s="19" t="s">
        <v>74</v>
      </c>
      <c r="C1" s="19"/>
      <c r="D1" s="19"/>
      <c r="E1" s="19"/>
      <c r="F1" s="19"/>
      <c r="G1" s="19"/>
      <c r="H1" s="19"/>
    </row>
    <row r="2" spans="2:9" x14ac:dyDescent="0.25">
      <c r="B2" s="1" t="s">
        <v>39</v>
      </c>
      <c r="C2" s="9" t="s">
        <v>40</v>
      </c>
      <c r="D2" s="9" t="s">
        <v>41</v>
      </c>
      <c r="E2" s="9" t="s">
        <v>42</v>
      </c>
      <c r="F2" s="9" t="s">
        <v>43</v>
      </c>
      <c r="G2" s="9" t="s">
        <v>44</v>
      </c>
      <c r="H2" s="10" t="s">
        <v>45</v>
      </c>
      <c r="I2" s="21" t="s">
        <v>76</v>
      </c>
    </row>
    <row r="3" spans="2:9" x14ac:dyDescent="0.25">
      <c r="B3" s="11">
        <v>1</v>
      </c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>
        <v>2138942</v>
      </c>
      <c r="I3" s="23">
        <v>3.7400000000000003E-2</v>
      </c>
    </row>
    <row r="4" spans="2:9" x14ac:dyDescent="0.25">
      <c r="B4" s="11">
        <v>1</v>
      </c>
      <c r="C4" s="12" t="s">
        <v>5</v>
      </c>
      <c r="D4" s="12" t="s">
        <v>6</v>
      </c>
      <c r="E4" s="12" t="s">
        <v>7</v>
      </c>
      <c r="F4" s="12" t="s">
        <v>8</v>
      </c>
      <c r="G4" s="12" t="s">
        <v>9</v>
      </c>
      <c r="H4" s="13">
        <v>499687</v>
      </c>
      <c r="I4" s="23">
        <v>2.7300000000000001E-2</v>
      </c>
    </row>
    <row r="5" spans="2:9" x14ac:dyDescent="0.25">
      <c r="B5" s="11">
        <v>1</v>
      </c>
      <c r="C5" s="12" t="s">
        <v>10</v>
      </c>
      <c r="D5" s="12" t="s">
        <v>1</v>
      </c>
      <c r="E5" s="12" t="s">
        <v>2</v>
      </c>
      <c r="F5" s="12" t="s">
        <v>11</v>
      </c>
      <c r="G5" s="12" t="s">
        <v>4</v>
      </c>
      <c r="H5" s="13">
        <v>2008390</v>
      </c>
      <c r="I5" s="23">
        <v>1.47E-2</v>
      </c>
    </row>
    <row r="6" spans="2:9" x14ac:dyDescent="0.25">
      <c r="B6" s="11">
        <v>1</v>
      </c>
      <c r="C6" s="12" t="s">
        <v>12</v>
      </c>
      <c r="D6" s="12" t="s">
        <v>6</v>
      </c>
      <c r="E6" s="12" t="s">
        <v>7</v>
      </c>
      <c r="F6" s="12" t="s">
        <v>13</v>
      </c>
      <c r="G6" s="12" t="s">
        <v>9</v>
      </c>
      <c r="H6" s="13">
        <v>499225</v>
      </c>
      <c r="I6" s="23">
        <v>2.9899999999999999E-2</v>
      </c>
    </row>
    <row r="7" spans="2:9" x14ac:dyDescent="0.25">
      <c r="B7" s="11">
        <v>1</v>
      </c>
      <c r="C7" s="12" t="s">
        <v>14</v>
      </c>
      <c r="D7" s="12" t="s">
        <v>6</v>
      </c>
      <c r="E7" s="12" t="s">
        <v>7</v>
      </c>
      <c r="F7" s="12" t="s">
        <v>15</v>
      </c>
      <c r="G7" s="12" t="s">
        <v>9</v>
      </c>
      <c r="H7" s="13">
        <v>2320819</v>
      </c>
      <c r="I7" s="23">
        <v>2.87E-2</v>
      </c>
    </row>
    <row r="8" spans="2:9" x14ac:dyDescent="0.25">
      <c r="B8" s="11">
        <v>1</v>
      </c>
      <c r="C8" s="12" t="s">
        <v>16</v>
      </c>
      <c r="D8" s="12" t="s">
        <v>17</v>
      </c>
      <c r="E8" s="12" t="s">
        <v>18</v>
      </c>
      <c r="F8" s="12" t="s">
        <v>19</v>
      </c>
      <c r="G8" s="12" t="s">
        <v>20</v>
      </c>
      <c r="H8" s="13">
        <v>2354820</v>
      </c>
      <c r="I8" s="23">
        <v>0.83799999999999997</v>
      </c>
    </row>
    <row r="9" spans="2:9" x14ac:dyDescent="0.25">
      <c r="B9" s="11">
        <v>1</v>
      </c>
      <c r="C9" s="12" t="s">
        <v>21</v>
      </c>
      <c r="D9" s="12" t="s">
        <v>6</v>
      </c>
      <c r="E9" s="12" t="s">
        <v>7</v>
      </c>
      <c r="F9" s="12" t="s">
        <v>22</v>
      </c>
      <c r="G9" s="12" t="s">
        <v>9</v>
      </c>
      <c r="H9" s="13">
        <v>1759207</v>
      </c>
      <c r="I9" s="23">
        <v>3.7499999999999999E-2</v>
      </c>
    </row>
    <row r="10" spans="2:9" x14ac:dyDescent="0.25">
      <c r="B10" s="11">
        <v>1</v>
      </c>
      <c r="C10" s="12" t="s">
        <v>23</v>
      </c>
      <c r="D10" s="12" t="s">
        <v>1</v>
      </c>
      <c r="E10" s="12" t="s">
        <v>2</v>
      </c>
      <c r="F10" s="12" t="s">
        <v>24</v>
      </c>
      <c r="G10" s="12" t="s">
        <v>4</v>
      </c>
      <c r="H10" s="13">
        <v>2141913</v>
      </c>
      <c r="I10" s="23">
        <v>1.5100000000000001E-2</v>
      </c>
    </row>
    <row r="11" spans="2:9" x14ac:dyDescent="0.25">
      <c r="B11" s="11">
        <v>1</v>
      </c>
      <c r="C11" s="12" t="s">
        <v>25</v>
      </c>
      <c r="D11" s="12" t="s">
        <v>26</v>
      </c>
      <c r="E11" s="12" t="s">
        <v>27</v>
      </c>
      <c r="F11" s="12" t="s">
        <v>28</v>
      </c>
      <c r="G11" s="12" t="s">
        <v>9</v>
      </c>
      <c r="H11" s="13">
        <v>2362133</v>
      </c>
      <c r="I11" s="23">
        <v>0.505</v>
      </c>
    </row>
    <row r="12" spans="2:9" x14ac:dyDescent="0.25">
      <c r="B12" s="11">
        <v>1</v>
      </c>
      <c r="C12" s="12" t="s">
        <v>29</v>
      </c>
      <c r="D12" s="12" t="s">
        <v>29</v>
      </c>
      <c r="E12" s="12" t="s">
        <v>30</v>
      </c>
      <c r="F12" s="12" t="s">
        <v>31</v>
      </c>
      <c r="G12" s="12" t="s">
        <v>38</v>
      </c>
      <c r="H12" s="13">
        <v>1843671</v>
      </c>
      <c r="I12" s="23">
        <v>0.28999999999999998</v>
      </c>
    </row>
    <row r="13" spans="2:9" x14ac:dyDescent="0.25">
      <c r="B13" s="11">
        <v>1</v>
      </c>
      <c r="C13" s="12" t="s">
        <v>32</v>
      </c>
      <c r="D13" s="12" t="s">
        <v>32</v>
      </c>
      <c r="E13" s="12" t="s">
        <v>33</v>
      </c>
      <c r="F13" s="12" t="s">
        <v>34</v>
      </c>
      <c r="G13" s="14"/>
      <c r="H13" s="13">
        <v>1710821</v>
      </c>
      <c r="I13" s="23">
        <v>1.42</v>
      </c>
    </row>
    <row r="14" spans="2:9" ht="15.75" thickBot="1" x14ac:dyDescent="0.3">
      <c r="B14" s="15">
        <v>1</v>
      </c>
      <c r="C14" s="16" t="s">
        <v>35</v>
      </c>
      <c r="D14" s="16" t="s">
        <v>35</v>
      </c>
      <c r="E14" s="16" t="s">
        <v>36</v>
      </c>
      <c r="F14" s="16" t="s">
        <v>37</v>
      </c>
      <c r="G14" s="17"/>
      <c r="H14" s="18">
        <v>2289048</v>
      </c>
      <c r="I14" s="23">
        <v>0.879</v>
      </c>
    </row>
    <row r="15" spans="2:9" x14ac:dyDescent="0.25">
      <c r="H15" t="s">
        <v>77</v>
      </c>
      <c r="I15" s="23">
        <f>SUM(I3:I14)</f>
        <v>4.1226000000000003</v>
      </c>
    </row>
    <row r="16" spans="2:9" x14ac:dyDescent="0.25">
      <c r="I16" s="22"/>
    </row>
    <row r="17" spans="2:10" ht="15.75" thickBot="1" x14ac:dyDescent="0.3">
      <c r="B17" s="20" t="s">
        <v>75</v>
      </c>
      <c r="C17" s="20"/>
      <c r="D17" s="20"/>
      <c r="E17" s="20"/>
      <c r="F17" s="20"/>
      <c r="G17" s="20"/>
      <c r="H17" s="20"/>
      <c r="I17" s="22"/>
    </row>
    <row r="18" spans="2:10" x14ac:dyDescent="0.25">
      <c r="B18" s="1" t="s">
        <v>39</v>
      </c>
      <c r="C18" s="9" t="s">
        <v>40</v>
      </c>
      <c r="D18" s="9" t="s">
        <v>41</v>
      </c>
      <c r="E18" s="9" t="s">
        <v>42</v>
      </c>
      <c r="F18" s="9" t="s">
        <v>73</v>
      </c>
      <c r="G18" s="9" t="s">
        <v>44</v>
      </c>
      <c r="H18" s="10" t="s">
        <v>45</v>
      </c>
      <c r="I18" s="21" t="s">
        <v>76</v>
      </c>
    </row>
    <row r="19" spans="2:10" x14ac:dyDescent="0.25">
      <c r="B19" s="11">
        <v>1</v>
      </c>
      <c r="C19" s="12" t="s">
        <v>46</v>
      </c>
      <c r="D19" s="12" t="s">
        <v>47</v>
      </c>
      <c r="E19" s="12" t="s">
        <v>48</v>
      </c>
      <c r="F19" s="12" t="s">
        <v>50</v>
      </c>
      <c r="G19" s="12" t="s">
        <v>49</v>
      </c>
      <c r="H19" s="13">
        <v>2326175</v>
      </c>
      <c r="I19" s="23">
        <v>0.23499999999999999</v>
      </c>
      <c r="J19" s="3"/>
    </row>
    <row r="20" spans="2:10" x14ac:dyDescent="0.25">
      <c r="B20" s="11">
        <v>1</v>
      </c>
      <c r="C20" s="12" t="s">
        <v>51</v>
      </c>
      <c r="D20" s="12" t="s">
        <v>52</v>
      </c>
      <c r="E20" s="12" t="s">
        <v>30</v>
      </c>
      <c r="F20" s="12" t="s">
        <v>54</v>
      </c>
      <c r="G20" s="12" t="s">
        <v>53</v>
      </c>
      <c r="H20" s="13">
        <v>9557377</v>
      </c>
      <c r="I20" s="23">
        <v>0.17499999999999999</v>
      </c>
      <c r="J20" s="4"/>
    </row>
    <row r="21" spans="2:10" x14ac:dyDescent="0.25">
      <c r="B21" s="11">
        <v>1</v>
      </c>
      <c r="C21" s="12" t="s">
        <v>55</v>
      </c>
      <c r="D21" s="12" t="s">
        <v>56</v>
      </c>
      <c r="E21" s="12" t="s">
        <v>57</v>
      </c>
      <c r="F21" s="12" t="s">
        <v>59</v>
      </c>
      <c r="G21" s="12" t="s">
        <v>58</v>
      </c>
      <c r="H21" s="13">
        <v>1469193</v>
      </c>
      <c r="I21" s="23">
        <v>2.41</v>
      </c>
      <c r="J21" s="5"/>
    </row>
    <row r="22" spans="2:10" x14ac:dyDescent="0.25">
      <c r="B22" s="11">
        <v>1</v>
      </c>
      <c r="C22" s="12" t="s">
        <v>60</v>
      </c>
      <c r="D22" s="12" t="s">
        <v>61</v>
      </c>
      <c r="E22" s="12" t="s">
        <v>62</v>
      </c>
      <c r="F22" s="12" t="s">
        <v>63</v>
      </c>
      <c r="G22" s="12" t="s">
        <v>49</v>
      </c>
      <c r="H22" s="13">
        <v>1539463</v>
      </c>
      <c r="I22" s="23">
        <v>0.156</v>
      </c>
      <c r="J22" s="6"/>
    </row>
    <row r="23" spans="2:10" x14ac:dyDescent="0.25">
      <c r="B23" s="11">
        <v>1</v>
      </c>
      <c r="C23" s="12" t="s">
        <v>64</v>
      </c>
      <c r="D23" s="12" t="s">
        <v>37</v>
      </c>
      <c r="E23" s="12" t="s">
        <v>65</v>
      </c>
      <c r="F23" s="12" t="s">
        <v>67</v>
      </c>
      <c r="G23" s="12" t="s">
        <v>66</v>
      </c>
      <c r="H23" s="13">
        <v>2396102</v>
      </c>
      <c r="I23" s="23">
        <v>0.58799999999999997</v>
      </c>
      <c r="J23" s="7"/>
    </row>
    <row r="24" spans="2:10" ht="15.75" thickBot="1" x14ac:dyDescent="0.3">
      <c r="B24" s="15">
        <v>1</v>
      </c>
      <c r="C24" s="16" t="s">
        <v>68</v>
      </c>
      <c r="D24" s="16" t="s">
        <v>72</v>
      </c>
      <c r="E24" s="16" t="s">
        <v>69</v>
      </c>
      <c r="F24" s="16" t="s">
        <v>71</v>
      </c>
      <c r="G24" s="16" t="s">
        <v>70</v>
      </c>
      <c r="H24" s="18">
        <v>1843670</v>
      </c>
      <c r="I24" s="23">
        <v>0.104</v>
      </c>
      <c r="J24" s="8"/>
    </row>
    <row r="25" spans="2:10" x14ac:dyDescent="0.25">
      <c r="I25" s="24">
        <f>SUM(I19:I24)</f>
        <v>3.6680000000000006</v>
      </c>
    </row>
  </sheetData>
  <mergeCells count="2">
    <mergeCell ref="B1:H1"/>
    <mergeCell ref="B17:H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Cobler Cosmen</dc:creator>
  <cp:lastModifiedBy>Marc Cobler Cosmen</cp:lastModifiedBy>
  <dcterms:created xsi:type="dcterms:W3CDTF">2015-09-09T12:44:44Z</dcterms:created>
  <dcterms:modified xsi:type="dcterms:W3CDTF">2016-03-14T11:56:03Z</dcterms:modified>
</cp:coreProperties>
</file>