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e_novo" sheetId="1" state="visible" r:id="rId1"/>
    <sheet name="de_novo_gq&gt;=30" sheetId="2" state="visible" r:id="rId2"/>
    <sheet name="homozygote" sheetId="3" state="visible" r:id="rId3"/>
    <sheet name="unphased_compound_heterozygote" sheetId="4" state="visible" r:id="rId4"/>
    <sheet name="phased_compound_heterozygote" sheetId="5" state="visible" r:id="rId5"/>
    <sheet name="chrX" sheetId="6" state="visible" r:id="rId6"/>
    <sheet name="ukpanelapp_green" sheetId="7" state="visible" r:id="rId7"/>
    <sheet name="aupanelapp" sheetId="8" state="visible" r:id="rId8"/>
    <sheet name="all_variants" sheetId="9" state="visible" r:id="rId9"/>
  </sheets>
</workbook>
</file>

<file path=xl/sharedStrings.xml><?xml version="1.0" encoding="utf-8"?>
<sst xmlns="http://schemas.openxmlformats.org/spreadsheetml/2006/main" count="10733" uniqueCount="10733">
  <si>
    <t xml:space="preserve">SYMBOL</t>
  </si>
  <si>
    <t xml:space="preserve">Uploaded_variation</t>
  </si>
  <si>
    <t xml:space="preserve">Location</t>
  </si>
  <si>
    <t xml:space="preserve">Feature</t>
  </si>
  <si>
    <t xml:space="preserve">HGVSg</t>
  </si>
  <si>
    <t xml:space="preserve">HGVSc</t>
  </si>
  <si>
    <t xml:space="preserve">HGVSp</t>
  </si>
  <si>
    <t xml:space="preserve">Consequence</t>
  </si>
  <si>
    <t xml:space="preserve">ZYG</t>
  </si>
  <si>
    <t xml:space="preserve">EXON</t>
  </si>
  <si>
    <t xml:space="preserve">INTRON</t>
  </si>
  <si>
    <t xml:space="preserve">gnomADe_AF</t>
  </si>
  <si>
    <t xml:space="preserve">gnomADg_AF</t>
  </si>
  <si>
    <t xml:space="preserve">MAX_AF</t>
  </si>
  <si>
    <t xml:space="preserve">MAX_AF_POPS</t>
  </si>
  <si>
    <t xml:space="preserve">ClinVar</t>
  </si>
  <si>
    <t xml:space="preserve">ClinVar_CLNSIG</t>
  </si>
  <si>
    <t xml:space="preserve">OMIM_Phenotypes</t>
  </si>
  <si>
    <t xml:space="preserve">renal_hpo_term</t>
  </si>
  <si>
    <t xml:space="preserve">extrarenal_hpo_term</t>
  </si>
  <si>
    <t xml:space="preserve">REVEL</t>
  </si>
  <si>
    <t xml:space="preserve">SIFT</t>
  </si>
  <si>
    <t xml:space="preserve">PolyPhen</t>
  </si>
  <si>
    <t xml:space="preserve">CADD_PHRED</t>
  </si>
  <si>
    <t xml:space="preserve">PrimateAI</t>
  </si>
  <si>
    <t xml:space="preserve">SpliceAI_pred</t>
  </si>
  <si>
    <t xml:space="preserve">EVE_CLASS</t>
  </si>
  <si>
    <t xml:space="preserve">EVE_SCORE</t>
  </si>
  <si>
    <t xml:space="preserve">MutationTaster_pred</t>
  </si>
  <si>
    <t xml:space="preserve">MutationTaster_score</t>
  </si>
  <si>
    <t xml:space="preserve">orphanet_disease</t>
  </si>
  <si>
    <t xml:space="preserve">orphanet_moi</t>
  </si>
  <si>
    <t xml:space="preserve">Mastermind_MMID3</t>
  </si>
  <si>
    <t xml:space="preserve">Existing_variation</t>
  </si>
  <si>
    <t xml:space="preserve">PUBMED</t>
  </si>
  <si>
    <t xml:space="preserve">mother</t>
  </si>
  <si>
    <t xml:space="preserve">father</t>
  </si>
  <si>
    <t xml:space="preserve">proband</t>
  </si>
  <si>
    <t xml:space="preserve">Allele</t>
  </si>
  <si>
    <t xml:space="preserve">counter</t>
  </si>
  <si>
    <t xml:space="preserve">AD_ref_mother</t>
  </si>
  <si>
    <t xml:space="preserve">AD_ref_father</t>
  </si>
  <si>
    <t xml:space="preserve">AD_ref_proband</t>
  </si>
  <si>
    <t xml:space="preserve">AD_alt_mother</t>
  </si>
  <si>
    <t xml:space="preserve">AD_alt_father</t>
  </si>
  <si>
    <t xml:space="preserve">AD_alt_proband</t>
  </si>
  <si>
    <t xml:space="preserve">GQ_mother</t>
  </si>
  <si>
    <t xml:space="preserve">GQ_father</t>
  </si>
  <si>
    <t xml:space="preserve">GQ_proband</t>
  </si>
  <si>
    <t xml:space="preserve">PS_mother</t>
  </si>
  <si>
    <t xml:space="preserve">PS_father</t>
  </si>
  <si>
    <t xml:space="preserve">PS_proband</t>
  </si>
  <si>
    <t xml:space="preserve">CANONICAL</t>
  </si>
  <si>
    <t xml:space="preserve">MANE_SELECT</t>
  </si>
  <si>
    <t xml:space="preserve">MANE_PLUS_CLINICAL</t>
  </si>
  <si>
    <t xml:space="preserve">IMPACT</t>
  </si>
  <si>
    <t xml:space="preserve">Gene</t>
  </si>
  <si>
    <t xml:space="preserve">HGNC_ID</t>
  </si>
  <si>
    <t xml:space="preserve">Amino_acids</t>
  </si>
  <si>
    <t xml:space="preserve">Codons</t>
  </si>
  <si>
    <t xml:space="preserve">AF</t>
  </si>
  <si>
    <t xml:space="preserve">AFR_AF</t>
  </si>
  <si>
    <t xml:space="preserve">AMR_AF</t>
  </si>
  <si>
    <t xml:space="preserve">EAS_AF</t>
  </si>
  <si>
    <t xml:space="preserve">EUR_AF</t>
  </si>
  <si>
    <t xml:space="preserve">SAS_AF</t>
  </si>
  <si>
    <t xml:space="preserve">gnomADe_AFR_AF</t>
  </si>
  <si>
    <t xml:space="preserve">gnomADe_AMR_AF</t>
  </si>
  <si>
    <t xml:space="preserve">gnomADe_ASJ_AF</t>
  </si>
  <si>
    <t xml:space="preserve">gnomADe_EAS_AF</t>
  </si>
  <si>
    <t xml:space="preserve">gnomADe_FIN_AF</t>
  </si>
  <si>
    <t xml:space="preserve">gnomADe_NFE_AF</t>
  </si>
  <si>
    <t xml:space="preserve">gnomADe_OTH_AF</t>
  </si>
  <si>
    <t xml:space="preserve">gnomADe_SAS_AF</t>
  </si>
  <si>
    <t xml:space="preserve">gnomADg_AFR_AF</t>
  </si>
  <si>
    <t xml:space="preserve">gnomADg_AMI_AF</t>
  </si>
  <si>
    <t xml:space="preserve">gnomADg_AMR_AF</t>
  </si>
  <si>
    <t xml:space="preserve">gnomADg_ASJ_AF</t>
  </si>
  <si>
    <t xml:space="preserve">gnomADg_EAS_AF</t>
  </si>
  <si>
    <t xml:space="preserve">gnomADg_FIN_AF</t>
  </si>
  <si>
    <t xml:space="preserve">gnomADg_MID_AF</t>
  </si>
  <si>
    <t xml:space="preserve">gnomADg_NFE_AF</t>
  </si>
  <si>
    <t xml:space="preserve">gnomADg_OTH_AF</t>
  </si>
  <si>
    <t xml:space="preserve">gnomADg_SAS_AF</t>
  </si>
  <si>
    <t xml:space="preserve">VARIANT_CLASS</t>
  </si>
  <si>
    <t xml:space="preserve">gnomADid</t>
  </si>
  <si>
    <t xml:space="preserve">Group</t>
  </si>
  <si>
    <t xml:space="preserve">helper1</t>
  </si>
  <si>
    <t xml:space="preserve">helper2</t>
  </si>
  <si>
    <t xml:space="preserve">DNMT3A</t>
  </si>
  <si>
    <t xml:space="preserve">chr2_25234286_C/T</t>
  </si>
  <si>
    <t xml:space="preserve">chr2:25234286</t>
  </si>
  <si>
    <t xml:space="preserve">NM_022552.5</t>
  </si>
  <si>
    <t xml:space="preserve">chr2:g.25234286C&gt;T</t>
  </si>
  <si>
    <t xml:space="preserve">NM_022552.5:c.2732G&gt;A</t>
  </si>
  <si>
    <t xml:space="preserve">NP_072046.2:p.Cys911Tyr</t>
  </si>
  <si>
    <t xml:space="preserve">missense_variant</t>
  </si>
  <si>
    <t xml:space="preserve">HET</t>
  </si>
  <si>
    <t xml:space="preserve">23/23</t>
  </si>
  <si>
    <t xml:space="preserve">Tatton-Brown-Rahman syndrome, 615879 (3), Autosomal dominant; Acute myeloid leukemia, somatic, 601626 (3); Heyn-Sproul-Jackson syndrome, 618724 (3), Autosomal dominant</t>
  </si>
  <si>
    <t xml:space="preserve">Glomerular sclerosis (frequent), Hematuria (occasional)</t>
  </si>
  <si>
    <t xml:space="preserve">Extraadrenal pheochromocytoma, Adrenal pheochromocytoma, Proportionate tall stature, Macrocephaly</t>
  </si>
  <si>
    <t xml:space="preserve">deleterious_low_confidence(0)</t>
  </si>
  <si>
    <t xml:space="preserve">probably_damaging(0.993)</t>
  </si>
  <si>
    <t xml:space="preserve">DNMT3A|0.00|0.00|0.01|0.00|3|1|3|1</t>
  </si>
  <si>
    <t xml:space="preserve">Uncertain</t>
  </si>
  <si>
    <t xml:space="preserve">D,D,D,D</t>
  </si>
  <si>
    <t xml:space="preserve">1,1,1,1</t>
  </si>
  <si>
    <t xml:space="preserve">tall stature-intellectual disability-facial dysmorphism syndrome</t>
  </si>
  <si>
    <t xml:space="preserve">Autosomal dominant</t>
  </si>
  <si>
    <t xml:space="preserve">DNMT3A:C688Y,DNMT3A:C722Y,DNMT3A:C911Y</t>
  </si>
  <si>
    <t xml:space="preserve">rs906113912,COSV104585302</t>
  </si>
  <si>
    <t xml:space="preserve">0/0</t>
  </si>
  <si>
    <t xml:space="preserve">0/1</t>
  </si>
  <si>
    <t xml:space="preserve">T</t>
  </si>
  <si>
    <t xml:space="preserve">YES</t>
  </si>
  <si>
    <t xml:space="preserve">ENST00000321117.10</t>
  </si>
  <si>
    <t xml:space="preserve">MODERATE</t>
  </si>
  <si>
    <t xml:space="preserve">1788</t>
  </si>
  <si>
    <t xml:space="preserve">HGNC:2978</t>
  </si>
  <si>
    <t xml:space="preserve">C/Y</t>
  </si>
  <si>
    <t xml:space="preserve">tGt/tAt</t>
  </si>
  <si>
    <t xml:space="preserve">SNV</t>
  </si>
  <si>
    <t xml:space="preserve">2-25234286-C-T</t>
  </si>
  <si>
    <t xml:space="preserve">PRR30</t>
  </si>
  <si>
    <t xml:space="preserve">chr2_27137168_A/G</t>
  </si>
  <si>
    <t xml:space="preserve">chr2:27137168</t>
  </si>
  <si>
    <t xml:space="preserve">NM_178553.4</t>
  </si>
  <si>
    <t xml:space="preserve">chr2:g.27137168A&gt;G</t>
  </si>
  <si>
    <t xml:space="preserve">NM_178553.4:c.1162T&gt;C</t>
  </si>
  <si>
    <t xml:space="preserve">NP_848648.2:p.Ser388Pro</t>
  </si>
  <si>
    <t xml:space="preserve">3/3</t>
  </si>
  <si>
    <t xml:space="preserve">deleterious(0.01)</t>
  </si>
  <si>
    <t xml:space="preserve">benign(0.149)</t>
  </si>
  <si>
    <t xml:space="preserve">PRR30|0.00|0.00|0.00|0.00|10|9|10|-34</t>
  </si>
  <si>
    <t xml:space="preserve">N</t>
  </si>
  <si>
    <t xml:space="preserve">1</t>
  </si>
  <si>
    <t xml:space="preserve">rs1558483025</t>
  </si>
  <si>
    <t xml:space="preserve">G</t>
  </si>
  <si>
    <t xml:space="preserve">ENST00000335524.7</t>
  </si>
  <si>
    <t xml:space="preserve">339779</t>
  </si>
  <si>
    <t xml:space="preserve">HGNC:28677</t>
  </si>
  <si>
    <t xml:space="preserve">S/P</t>
  </si>
  <si>
    <t xml:space="preserve">Tcc/Ccc</t>
  </si>
  <si>
    <t xml:space="preserve">2-27137168-A-G</t>
  </si>
  <si>
    <t xml:space="preserve">MAB21L4</t>
  </si>
  <si>
    <t xml:space="preserve">chr2_240895786_G/T</t>
  </si>
  <si>
    <t xml:space="preserve">chr2:240895786</t>
  </si>
  <si>
    <t xml:space="preserve">NM_001085437.3</t>
  </si>
  <si>
    <t xml:space="preserve">chr2:g.240895786G&gt;T</t>
  </si>
  <si>
    <t xml:space="preserve">NM_001085437.3:c.212C&gt;A</t>
  </si>
  <si>
    <t xml:space="preserve">NP_001078906.3:p.Ala71Asp</t>
  </si>
  <si>
    <t xml:space="preserve">1/5</t>
  </si>
  <si>
    <t xml:space="preserve">deleterious(0)</t>
  </si>
  <si>
    <t xml:space="preserve">benign(0.338)</t>
  </si>
  <si>
    <t xml:space="preserve">0.972058</t>
  </si>
  <si>
    <t xml:space="preserve">rs1559580592</t>
  </si>
  <si>
    <t xml:space="preserve">ENST00000388934.5</t>
  </si>
  <si>
    <t xml:space="preserve">79919</t>
  </si>
  <si>
    <t xml:space="preserve">HGNC:26216</t>
  </si>
  <si>
    <t xml:space="preserve">A/D</t>
  </si>
  <si>
    <t xml:space="preserve">gCc/gAc</t>
  </si>
  <si>
    <t xml:space="preserve">2-240895786-G-T</t>
  </si>
  <si>
    <t xml:space="preserve">STAB1</t>
  </si>
  <si>
    <t xml:space="preserve">chr3_52513896_C/G</t>
  </si>
  <si>
    <t xml:space="preserve">chr3:52513896</t>
  </si>
  <si>
    <t xml:space="preserve">NM_015136.3</t>
  </si>
  <si>
    <t xml:space="preserve">chr3:g.52513896C&gt;G</t>
  </si>
  <si>
    <t xml:space="preserve">NM_015136.3:c.3362C&gt;G</t>
  </si>
  <si>
    <t xml:space="preserve">NP_055951.2:p.Pro1121Arg</t>
  </si>
  <si>
    <t xml:space="preserve">32/69</t>
  </si>
  <si>
    <t xml:space="preserve">deleterious(0.05)</t>
  </si>
  <si>
    <t xml:space="preserve">benign(0.026)</t>
  </si>
  <si>
    <t xml:space="preserve">STAB1|0.00|0.01|0.00|0.00|-13|26|17|-14</t>
  </si>
  <si>
    <t xml:space="preserve">0.521684</t>
  </si>
  <si>
    <t xml:space="preserve">rs746203685</t>
  </si>
  <si>
    <t xml:space="preserve">ENST00000321725.10</t>
  </si>
  <si>
    <t xml:space="preserve">23166</t>
  </si>
  <si>
    <t xml:space="preserve">HGNC:18628</t>
  </si>
  <si>
    <t xml:space="preserve">P/R</t>
  </si>
  <si>
    <t xml:space="preserve">cCc/cGc</t>
  </si>
  <si>
    <t xml:space="preserve">3-52513896-C-G</t>
  </si>
  <si>
    <t xml:space="preserve">ERICH6</t>
  </si>
  <si>
    <t xml:space="preserve">chr3_150703741_-/TCCTCCTCCTCCTCCACCTCT</t>
  </si>
  <si>
    <t xml:space="preserve">chr3:150703740-150703741</t>
  </si>
  <si>
    <t xml:space="preserve">NM_152394.5</t>
  </si>
  <si>
    <t xml:space="preserve">chr3:g.150703798_150703818dup</t>
  </si>
  <si>
    <t xml:space="preserve">NM_152394.5:c.138_158dup</t>
  </si>
  <si>
    <t xml:space="preserve">NP_689607.2:p.Glu49_Val55dup</t>
  </si>
  <si>
    <t xml:space="preserve">inframe_insertion</t>
  </si>
  <si>
    <t xml:space="preserve">1/14</t>
  </si>
  <si>
    <t xml:space="preserve">TCCTCCTCCTCCTCCACCTCT</t>
  </si>
  <si>
    <t xml:space="preserve">ENST00000295910.11</t>
  </si>
  <si>
    <t xml:space="preserve">131831</t>
  </si>
  <si>
    <t xml:space="preserve">HGNC:28602</t>
  </si>
  <si>
    <t xml:space="preserve">E/EEVEEEEE</t>
  </si>
  <si>
    <t xml:space="preserve">gag/gaAGAGGTGGAGGAGGAGGAGGAg</t>
  </si>
  <si>
    <t xml:space="preserve">insertion</t>
  </si>
  <si>
    <t xml:space="preserve">3-150703740-C-CTCCTCCTCCTCCTCCACCTCT</t>
  </si>
  <si>
    <t xml:space="preserve">PCDHA8</t>
  </si>
  <si>
    <t xml:space="preserve">chr5_140841427_C/T</t>
  </si>
  <si>
    <t xml:space="preserve">chr5:140841427</t>
  </si>
  <si>
    <t xml:space="preserve">NM_018911.3</t>
  </si>
  <si>
    <t xml:space="preserve">chr5:g.140841427C&gt;T</t>
  </si>
  <si>
    <t xml:space="preserve">NM_018911.3:c.106C&gt;T</t>
  </si>
  <si>
    <t xml:space="preserve">NP_061734.1:p.Pro36Ser</t>
  </si>
  <si>
    <t xml:space="preserve">1/4</t>
  </si>
  <si>
    <t xml:space="preserve">gnomADe_AMR</t>
  </si>
  <si>
    <t xml:space="preserve">tolerated_low_confidence(0.09)</t>
  </si>
  <si>
    <t xml:space="preserve">PCDHA8|0.00|0.00|0.00|0.00|-38|45|-38|-31</t>
  </si>
  <si>
    <t xml:space="preserve">N,N,N,N,N,N,N,N,N,N,N,N,N</t>
  </si>
  <si>
    <t xml:space="preserve">0.999996,0.999996,0.999996,0.999996,0.999996,0.999996,0.999996,0.999996,0.999996,0.999996,0.999996,1,1</t>
  </si>
  <si>
    <t xml:space="preserve">PCDHA8:P36S</t>
  </si>
  <si>
    <t xml:space="preserve">rs782532787,COSV105315081,COSV65335808</t>
  </si>
  <si>
    <t xml:space="preserve">ENST00000531613.2</t>
  </si>
  <si>
    <t xml:space="preserve">56140</t>
  </si>
  <si>
    <t xml:space="preserve">HGNC:8674</t>
  </si>
  <si>
    <t xml:space="preserve">P/S</t>
  </si>
  <si>
    <t xml:space="preserve">Ccc/Tcc</t>
  </si>
  <si>
    <t xml:space="preserve">5-140841427-C-T</t>
  </si>
  <si>
    <t xml:space="preserve">PCDHGB1</t>
  </si>
  <si>
    <t xml:space="preserve">chr5_141351402_A/G</t>
  </si>
  <si>
    <t xml:space="preserve">chr5:141351402</t>
  </si>
  <si>
    <t xml:space="preserve">NM_018922.3</t>
  </si>
  <si>
    <t xml:space="preserve">chr5:g.141351402A&gt;G</t>
  </si>
  <si>
    <t xml:space="preserve">NM_018922.3:c.1142A&gt;G</t>
  </si>
  <si>
    <t xml:space="preserve">NP_061745.1:p.Tyr381Cys</t>
  </si>
  <si>
    <t xml:space="preserve">gnomADe_NFE</t>
  </si>
  <si>
    <t xml:space="preserve">tolerated_low_confidence(0.14)</t>
  </si>
  <si>
    <t xml:space="preserve">possibly_damaging(0.846)</t>
  </si>
  <si>
    <t xml:space="preserve">PCDHGB1|0.00|0.00|0.00|0.00|15|30|-1|-44</t>
  </si>
  <si>
    <t xml:space="preserve">N,N,N,N</t>
  </si>
  <si>
    <t xml:space="preserve">rs1326706527</t>
  </si>
  <si>
    <t xml:space="preserve">ENST00000523390.2</t>
  </si>
  <si>
    <t xml:space="preserve">56104</t>
  </si>
  <si>
    <t xml:space="preserve">HGNC:8708</t>
  </si>
  <si>
    <t xml:space="preserve">Y/C</t>
  </si>
  <si>
    <t xml:space="preserve">tAt/tGt</t>
  </si>
  <si>
    <t xml:space="preserve">5-141351402-A-G</t>
  </si>
  <si>
    <t xml:space="preserve">HLA-A</t>
  </si>
  <si>
    <t xml:space="preserve">chr6_29942825_G/T</t>
  </si>
  <si>
    <t xml:space="preserve">chr6:29942825</t>
  </si>
  <si>
    <t xml:space="preserve">NM_002116.8</t>
  </si>
  <si>
    <t xml:space="preserve">chr6:g.29942825G&gt;T</t>
  </si>
  <si>
    <t xml:space="preserve">NM_002116.8:c.142G&gt;T</t>
  </si>
  <si>
    <t xml:space="preserve">NP_002107.3:p.Ala48Ser</t>
  </si>
  <si>
    <t xml:space="preserve">2/8</t>
  </si>
  <si>
    <t xml:space="preserve">gnomADe_FIN</t>
  </si>
  <si>
    <t xml:space="preserve">{Hypersensitivity syndrome, carbamazepine-induced, susceptibility to}, 608579 (3)</t>
  </si>
  <si>
    <t xml:space="preserve">Ocular hypertension, Abnormal chorioretinal morphology, Visual loss, Cystoid macular edema, Vitritis, Photoreceptor layer loss on macular OCT</t>
  </si>
  <si>
    <t xml:space="preserve">tolerated_low_confidence(0.66)</t>
  </si>
  <si>
    <t xml:space="preserve">benign(0.011)</t>
  </si>
  <si>
    <t xml:space="preserve">HLA-A|0.04|0.00|0.00|0.00|27|-12|7|25</t>
  </si>
  <si>
    <t xml:space="preserve">HLA-A:A48S</t>
  </si>
  <si>
    <t xml:space="preserve">rs41552219,COSV65136702,COSV65138500</t>
  </si>
  <si>
    <t xml:space="preserve">ENST00000376809.10</t>
  </si>
  <si>
    <t xml:space="preserve">3105</t>
  </si>
  <si>
    <t xml:space="preserve">HGNC:4931</t>
  </si>
  <si>
    <t xml:space="preserve">A/S</t>
  </si>
  <si>
    <t xml:space="preserve">Gcc/Tcc</t>
  </si>
  <si>
    <t xml:space="preserve">6-29942825-G-T</t>
  </si>
  <si>
    <t xml:space="preserve">MUC21</t>
  </si>
  <si>
    <t xml:space="preserve">chr6_30986915_CACCCTC/-</t>
  </si>
  <si>
    <t xml:space="preserve">chr6:30986915-30986921</t>
  </si>
  <si>
    <t xml:space="preserve">NM_001010909.5</t>
  </si>
  <si>
    <t xml:space="preserve">chr6:g.30986917_30986923del</t>
  </si>
  <si>
    <t xml:space="preserve">NM_001010909.5:c.742_748del</t>
  </si>
  <si>
    <t xml:space="preserve">NP_001010909.2:p.Pro248ValfsTer193</t>
  </si>
  <si>
    <t xml:space="preserve">frameshift_variant</t>
  </si>
  <si>
    <t xml:space="preserve">2/3</t>
  </si>
  <si>
    <t xml:space="preserve">gnomADg_ASJ</t>
  </si>
  <si>
    <t xml:space="preserve">rs777714068</t>
  </si>
  <si>
    <t xml:space="preserve">-</t>
  </si>
  <si>
    <t xml:space="preserve">ENST00000376296.3</t>
  </si>
  <si>
    <t xml:space="preserve">HIGH</t>
  </si>
  <si>
    <t xml:space="preserve">394263</t>
  </si>
  <si>
    <t xml:space="preserve">HGNC:21661</t>
  </si>
  <si>
    <t xml:space="preserve">TPS/X</t>
  </si>
  <si>
    <t xml:space="preserve">aCACCCTCc/ac</t>
  </si>
  <si>
    <t xml:space="preserve">deletion</t>
  </si>
  <si>
    <t xml:space="preserve">6-30986914-ACACCCTC-A</t>
  </si>
  <si>
    <t xml:space="preserve">chr6_30987121_A/C</t>
  </si>
  <si>
    <t xml:space="preserve">chr6:30987121</t>
  </si>
  <si>
    <t xml:space="preserve">chr6:g.30987121A&gt;C</t>
  </si>
  <si>
    <t xml:space="preserve">NM_001010909.5:c.946A&gt;C</t>
  </si>
  <si>
    <t xml:space="preserve">NP_001010909.2:p.Thr316Pro</t>
  </si>
  <si>
    <t xml:space="preserve">tolerated(0.27)</t>
  </si>
  <si>
    <t xml:space="preserve">unknown(0)</t>
  </si>
  <si>
    <t xml:space="preserve">MUC21|0.00|0.00|0.00|0.00|17|-16|-30|27</t>
  </si>
  <si>
    <t xml:space="preserve">N,N</t>
  </si>
  <si>
    <t xml:space="preserve">1,0.999999</t>
  </si>
  <si>
    <t xml:space="preserve">C</t>
  </si>
  <si>
    <t xml:space="preserve">T/P</t>
  </si>
  <si>
    <t xml:space="preserve">Acc/Ccc</t>
  </si>
  <si>
    <t xml:space="preserve">6-30987121-A-C</t>
  </si>
  <si>
    <t xml:space="preserve">HLA-DRB5</t>
  </si>
  <si>
    <t xml:space="preserve">chr6_32530131_T/G</t>
  </si>
  <si>
    <t xml:space="preserve">chr6:32530131</t>
  </si>
  <si>
    <t xml:space="preserve">NM_002125.4</t>
  </si>
  <si>
    <t xml:space="preserve">chr6:g.32530131T&gt;G</t>
  </si>
  <si>
    <t xml:space="preserve">NM_002125.4:c.94A&gt;C</t>
  </si>
  <si>
    <t xml:space="preserve">NP_002116.2:p.Thr32Pro</t>
  </si>
  <si>
    <t xml:space="preserve">1/6</t>
  </si>
  <si>
    <t xml:space="preserve">gnomADg_SAS</t>
  </si>
  <si>
    <t xml:space="preserve">tolerated_low_confidence(0.19)</t>
  </si>
  <si>
    <t xml:space="preserve">probably_damaging(0.988)</t>
  </si>
  <si>
    <t xml:space="preserve">HLA-DRB5|0.00|0.00|0.00|0.00|-6|-2|-19|-6</t>
  </si>
  <si>
    <t xml:space="preserve">rs796754225</t>
  </si>
  <si>
    <t xml:space="preserve">ENST00000374975.4</t>
  </si>
  <si>
    <t xml:space="preserve">3127</t>
  </si>
  <si>
    <t xml:space="preserve">HGNC:4953</t>
  </si>
  <si>
    <t xml:space="preserve">6-32530131-T-G</t>
  </si>
  <si>
    <t xml:space="preserve">TNRC18</t>
  </si>
  <si>
    <t xml:space="preserve">chr7_5374171_G/A</t>
  </si>
  <si>
    <t xml:space="preserve">chr7:5374171</t>
  </si>
  <si>
    <t xml:space="preserve">NM_001080495.3</t>
  </si>
  <si>
    <t xml:space="preserve">chr7:g.5374171G&gt;A</t>
  </si>
  <si>
    <t xml:space="preserve">NM_001080495.3:c.3113C&gt;T</t>
  </si>
  <si>
    <t xml:space="preserve">NP_001073964.2:p.Ser1038Phe</t>
  </si>
  <si>
    <t xml:space="preserve">HOM</t>
  </si>
  <si>
    <t xml:space="preserve">10/30</t>
  </si>
  <si>
    <t xml:space="preserve">TNRC18|0.00|0.00|0.00|0.00|29|-35|-17|48</t>
  </si>
  <si>
    <t xml:space="preserve">D,D</t>
  </si>
  <si>
    <t xml:space="preserve">0.945897,0.945897</t>
  </si>
  <si>
    <t xml:space="preserve">./.</t>
  </si>
  <si>
    <t xml:space="preserve">1/1</t>
  </si>
  <si>
    <t xml:space="preserve">A</t>
  </si>
  <si>
    <t xml:space="preserve">ENST00000430969.6</t>
  </si>
  <si>
    <t xml:space="preserve">84629</t>
  </si>
  <si>
    <t xml:space="preserve">HGNC:11962</t>
  </si>
  <si>
    <t xml:space="preserve">S/F</t>
  </si>
  <si>
    <t xml:space="preserve">tCc/tTc</t>
  </si>
  <si>
    <t xml:space="preserve">7-5374171-G-A</t>
  </si>
  <si>
    <t xml:space="preserve">TAS2R39</t>
  </si>
  <si>
    <t xml:space="preserve">chr7_143184368_G/A</t>
  </si>
  <si>
    <t xml:space="preserve">chr7:143184368</t>
  </si>
  <si>
    <t xml:space="preserve">NM_176881.2</t>
  </si>
  <si>
    <t xml:space="preserve">chr7:g.143184368G&gt;A</t>
  </si>
  <si>
    <t xml:space="preserve">NM_176881.2:c.950G&gt;A</t>
  </si>
  <si>
    <t xml:space="preserve">NP_795362.2:p.Gly317Glu</t>
  </si>
  <si>
    <t xml:space="preserve">deleterious(0.02)</t>
  </si>
  <si>
    <t xml:space="preserve">probably_damaging(0.983)</t>
  </si>
  <si>
    <t xml:space="preserve">TAS2R39|0.00|0.00|0.00|0.00|-9|10|0|-10</t>
  </si>
  <si>
    <t xml:space="preserve">0.998226</t>
  </si>
  <si>
    <t xml:space="preserve">TAS2R39:G317E</t>
  </si>
  <si>
    <t xml:space="preserve">rs200741314,COSV99081659</t>
  </si>
  <si>
    <t xml:space="preserve">ENST00000446620.1</t>
  </si>
  <si>
    <t xml:space="preserve">259285</t>
  </si>
  <si>
    <t xml:space="preserve">HGNC:18886</t>
  </si>
  <si>
    <t xml:space="preserve">G/E</t>
  </si>
  <si>
    <t xml:space="preserve">gGg/gAg</t>
  </si>
  <si>
    <t xml:space="preserve">7-143184368-G-A</t>
  </si>
  <si>
    <t xml:space="preserve">RP1L1</t>
  </si>
  <si>
    <t xml:space="preserve">chr8_10610091_A/C</t>
  </si>
  <si>
    <t xml:space="preserve">chr8:10610091</t>
  </si>
  <si>
    <t xml:space="preserve">NM_178857.6</t>
  </si>
  <si>
    <t xml:space="preserve">chr8:g.10610091A&gt;C</t>
  </si>
  <si>
    <t xml:space="preserve">NM_178857.6:c.4007T&gt;G</t>
  </si>
  <si>
    <t xml:space="preserve">NP_849188.4:p.Val1336Gly</t>
  </si>
  <si>
    <t xml:space="preserve">4/4</t>
  </si>
  <si>
    <t xml:space="preserve">gnomADg_EAS</t>
  </si>
  <si>
    <t xml:space="preserve">Occult macular dystrophy, 613587 (3), Autosomal dominant; Retinitis pigmentosa 88, 618826 (3), Autosomal recessive</t>
  </si>
  <si>
    <t xml:space="preserve">Macular dystrophy, Photophobia, Progressive night blindness, Wide nasal bridge, Abnormality of retinal pigmentation, Hypogonadism, Optic atrophy, Abnormal testis morphology, Atypical scarring of skin, Intellectual disability, Sensorineural hearing impairment, Abnormal retinal vascular morphology, Hypoplasia of penis, Abnormal electroretinogram, Nystagmus, Anteverted nares, Blindness, Conductive hearing impairment</t>
  </si>
  <si>
    <t xml:space="preserve">tolerated(0.26)</t>
  </si>
  <si>
    <t xml:space="preserve">RP1L1|0.00|0.00|0.00|0.00|-30|-21|50|2</t>
  </si>
  <si>
    <t xml:space="preserve">retinitis pigmentosa, occult macular dystrophy</t>
  </si>
  <si>
    <t xml:space="preserve">rs1238834181</t>
  </si>
  <si>
    <t xml:space="preserve">ENST00000382483.4</t>
  </si>
  <si>
    <t xml:space="preserve">94137</t>
  </si>
  <si>
    <t xml:space="preserve">HGNC:15946</t>
  </si>
  <si>
    <t xml:space="preserve">V/G</t>
  </si>
  <si>
    <t xml:space="preserve">gTg/gGg</t>
  </si>
  <si>
    <t xml:space="preserve">8-10610091-A-C</t>
  </si>
  <si>
    <t xml:space="preserve">TEX15</t>
  </si>
  <si>
    <t xml:space="preserve">chr8_30846433_C/G</t>
  </si>
  <si>
    <t xml:space="preserve">chr8:30846433</t>
  </si>
  <si>
    <t xml:space="preserve">NM_001350162.2</t>
  </si>
  <si>
    <t xml:space="preserve">chr8:g.30846433C&gt;G</t>
  </si>
  <si>
    <t xml:space="preserve">NM_001350162.2:c.3734G&gt;C</t>
  </si>
  <si>
    <t xml:space="preserve">NP_001337091.1:p.Arg1245Pro</t>
  </si>
  <si>
    <t xml:space="preserve">8/11</t>
  </si>
  <si>
    <t xml:space="preserve">Spermatogenic failure 25, 617960 (3), Autosomal recessive</t>
  </si>
  <si>
    <t xml:space="preserve">Increased circulating gonadotropin level, Non-obstructive azoospermia, Decreased testicular size</t>
  </si>
  <si>
    <t xml:space="preserve">tolerated(0.16)</t>
  </si>
  <si>
    <t xml:space="preserve">benign(0.003)</t>
  </si>
  <si>
    <t xml:space="preserve">TEX15|0.00|0.00|0.00|0.00|-9|45|-17|41</t>
  </si>
  <si>
    <t xml:space="preserve">0.999999</t>
  </si>
  <si>
    <t xml:space="preserve">male infertility with azoospermia or oligozoospermia due to single gene mutation</t>
  </si>
  <si>
    <t xml:space="preserve">rs141017972</t>
  </si>
  <si>
    <t xml:space="preserve">ENST00000643185.2</t>
  </si>
  <si>
    <t xml:space="preserve">56154</t>
  </si>
  <si>
    <t xml:space="preserve">HGNC:11738</t>
  </si>
  <si>
    <t xml:space="preserve">R/P</t>
  </si>
  <si>
    <t xml:space="preserve">cGt/cCt</t>
  </si>
  <si>
    <t xml:space="preserve">8-30846433-C-G</t>
  </si>
  <si>
    <t xml:space="preserve">OLAH</t>
  </si>
  <si>
    <t xml:space="preserve">chr10_15073162_C/T</t>
  </si>
  <si>
    <t xml:space="preserve">chr10:15073162</t>
  </si>
  <si>
    <t xml:space="preserve">NM_001039702.3</t>
  </si>
  <si>
    <t xml:space="preserve">chr10:g.15073162C&gt;T</t>
  </si>
  <si>
    <t xml:space="preserve">NM_001039702.3:c.731C&gt;T</t>
  </si>
  <si>
    <t xml:space="preserve">NP_001034791.1:p.Ala244Val</t>
  </si>
  <si>
    <t xml:space="preserve">8/8</t>
  </si>
  <si>
    <t xml:space="preserve">benign(0.398)</t>
  </si>
  <si>
    <t xml:space="preserve">OLAH|0.00|0.00|0.00|0.00|-2|-27|-2|33</t>
  </si>
  <si>
    <t xml:space="preserve">1,1</t>
  </si>
  <si>
    <t xml:space="preserve">OLAH:A244V</t>
  </si>
  <si>
    <t xml:space="preserve">rs770022055,COSV105906928</t>
  </si>
  <si>
    <t xml:space="preserve">ENST00000378228.8</t>
  </si>
  <si>
    <t xml:space="preserve">55301</t>
  </si>
  <si>
    <t xml:space="preserve">HGNC:25625</t>
  </si>
  <si>
    <t xml:space="preserve">A/V</t>
  </si>
  <si>
    <t xml:space="preserve">gCg/gTg</t>
  </si>
  <si>
    <t xml:space="preserve">10-15073162-C-T</t>
  </si>
  <si>
    <t xml:space="preserve">RAB30</t>
  </si>
  <si>
    <t xml:space="preserve">chr11_82987682_T/C</t>
  </si>
  <si>
    <t xml:space="preserve">chr11:82987682</t>
  </si>
  <si>
    <t xml:space="preserve">NM_001286060.2</t>
  </si>
  <si>
    <t xml:space="preserve">chr11:g.82987682T&gt;C</t>
  </si>
  <si>
    <t xml:space="preserve">NM_001286060.2:c.266A&gt;G</t>
  </si>
  <si>
    <t xml:space="preserve">NP_001272989.1:p.Tyr89Cys</t>
  </si>
  <si>
    <t xml:space="preserve">4/5</t>
  </si>
  <si>
    <t xml:space="preserve">probably_damaging(0.999)</t>
  </si>
  <si>
    <t xml:space="preserve">RAB30|0.00|0.00|0.00|0.00|37|-17|1|-11</t>
  </si>
  <si>
    <t xml:space="preserve">D,D,D,D,D,D</t>
  </si>
  <si>
    <t xml:space="preserve">1,1,1,1,1,1</t>
  </si>
  <si>
    <t xml:space="preserve">RAB30:Y89C</t>
  </si>
  <si>
    <t xml:space="preserve">rs1565267609,COSV52626525</t>
  </si>
  <si>
    <t xml:space="preserve">ENST00000527633.6</t>
  </si>
  <si>
    <t xml:space="preserve">27314</t>
  </si>
  <si>
    <t xml:space="preserve">HGNC:9770</t>
  </si>
  <si>
    <t xml:space="preserve">11-82987682-T-C</t>
  </si>
  <si>
    <t xml:space="preserve">KRT77</t>
  </si>
  <si>
    <t xml:space="preserve">chr12_52692556_-/CAGCTACTCAGGAGGCTGAGGCAGGAGAATCACTTGGACCCAGGAGGCGGAGTTTGT</t>
  </si>
  <si>
    <t xml:space="preserve">chr12:52692555-52692556</t>
  </si>
  <si>
    <t xml:space="preserve">NM_175078.3</t>
  </si>
  <si>
    <t xml:space="preserve">chr12:g.52692555_52692556insCAGCTACTCAGGAGGCTGAGGCAGGAGAATCACTTGGACCCAGGAGGCGGAGTTTGT</t>
  </si>
  <si>
    <t xml:space="preserve">NM_175078.3:c.1292_1293insACAAACTCCGCCTCCTGGGTCCAAGTGATTCTCCTGCCTCAGCCTCCTGAGTAGCTG</t>
  </si>
  <si>
    <t xml:space="preserve">NP_778253.2:p.Leu431_Glu432insGlnThrProProProGlySerLysTer</t>
  </si>
  <si>
    <t xml:space="preserve">stop_gained,inframe_insertion</t>
  </si>
  <si>
    <t xml:space="preserve">7/9</t>
  </si>
  <si>
    <t xml:space="preserve">rs778135740,COSV105201580</t>
  </si>
  <si>
    <t xml:space="preserve">CAGCTACTCAGGAGGCTGAGGCAGGAGAATCACTTGGACCCAGGAGGCGGAGTTTGT</t>
  </si>
  <si>
    <t xml:space="preserve">ENST00000341809.8</t>
  </si>
  <si>
    <t xml:space="preserve">374454</t>
  </si>
  <si>
    <t xml:space="preserve">HGNC:20411</t>
  </si>
  <si>
    <t xml:space="preserve">L/LQTPPPGSK*FSCLSLLSSW</t>
  </si>
  <si>
    <t xml:space="preserve">ctg/ctACAAACTCCGCCTCCTGGGTCCAAGTGATTCTCCTGCCTCAGCCTCCTGAGTAGCTGg</t>
  </si>
  <si>
    <t xml:space="preserve">12-52692555-C-CCAGCTACTCAGGAGGCTGAGGCAGGAGAATCACTTGGACCCAGGAGGCGGAGTTTGT</t>
  </si>
  <si>
    <t xml:space="preserve">NPRL3</t>
  </si>
  <si>
    <t xml:space="preserve">chr16_138305_GAGGAGGACGGAGCCGGAGGCGGAGGGGGCCT/-</t>
  </si>
  <si>
    <t xml:space="preserve">chr16:138305-138336</t>
  </si>
  <si>
    <t xml:space="preserve">NM_001077350.3</t>
  </si>
  <si>
    <t xml:space="preserve">chr16:g.138347_138378del</t>
  </si>
  <si>
    <t xml:space="preserve">NM_001077350.3:c.-67-2_-38del</t>
  </si>
  <si>
    <t xml:space="preserve">splice_acceptor_variant,5_prime_UTR_variant</t>
  </si>
  <si>
    <t xml:space="preserve">2/14</t>
  </si>
  <si>
    <t xml:space="preserve">1/13</t>
  </si>
  <si>
    <t xml:space="preserve">Benign</t>
  </si>
  <si>
    <t xml:space="preserve">Epilepsy, familial focal, with variable foci 3, 617118 (3), Autosomal dominant</t>
  </si>
  <si>
    <t xml:space="preserve">familial focal epilepsy with variable foci</t>
  </si>
  <si>
    <t xml:space="preserve">ENST00000611875.5</t>
  </si>
  <si>
    <t xml:space="preserve">8131</t>
  </si>
  <si>
    <t xml:space="preserve">HGNC:14124</t>
  </si>
  <si>
    <t xml:space="preserve">16-138304-AGAGGAGGACGGAGCCGGAGGCGGAGGGGGCCT-A</t>
  </si>
  <si>
    <t xml:space="preserve">GTF2F1</t>
  </si>
  <si>
    <t xml:space="preserve">chr19_6381461_CGC/-</t>
  </si>
  <si>
    <t xml:space="preserve">chr19:6381461-6381463</t>
  </si>
  <si>
    <t xml:space="preserve">NM_002096.3</t>
  </si>
  <si>
    <t xml:space="preserve">chr19:g.6381461_6381463del</t>
  </si>
  <si>
    <t xml:space="preserve">NM_002096.3:c.914_916del</t>
  </si>
  <si>
    <t xml:space="preserve">NP_002087.2:p.Ser305_Asp306delinsAsn</t>
  </si>
  <si>
    <t xml:space="preserve">inframe_deletion</t>
  </si>
  <si>
    <t xml:space="preserve">9/13</t>
  </si>
  <si>
    <t xml:space="preserve">GTF2F1|0.08|0.00|0.00|0.00|-4|7|-4|-14</t>
  </si>
  <si>
    <t xml:space="preserve">rs1568329059</t>
  </si>
  <si>
    <t xml:space="preserve">ENST00000394456.10</t>
  </si>
  <si>
    <t xml:space="preserve">2962</t>
  </si>
  <si>
    <t xml:space="preserve">HGNC:4652</t>
  </si>
  <si>
    <t xml:space="preserve">SD/N</t>
  </si>
  <si>
    <t xml:space="preserve">aGCGac/aac</t>
  </si>
  <si>
    <t xml:space="preserve">19-6381460-TCGC-T</t>
  </si>
  <si>
    <t xml:space="preserve">OR10H1</t>
  </si>
  <si>
    <t xml:space="preserve">chr19_15807391_A/G</t>
  </si>
  <si>
    <t xml:space="preserve">chr19:15807391</t>
  </si>
  <si>
    <t xml:space="preserve">NM_013940.4</t>
  </si>
  <si>
    <t xml:space="preserve">chr19:g.15807391A&gt;G</t>
  </si>
  <si>
    <t xml:space="preserve">NM_013940.4:c.647T&gt;C</t>
  </si>
  <si>
    <t xml:space="preserve">NP_039228.1:p.Leu216Pro</t>
  </si>
  <si>
    <t xml:space="preserve">probably_damaging(0.977)</t>
  </si>
  <si>
    <t xml:space="preserve">OR10H1|0.00|0.00|0.03|0.00|41|-38|41|-35</t>
  </si>
  <si>
    <t xml:space="preserve">D</t>
  </si>
  <si>
    <t xml:space="preserve">0.937307</t>
  </si>
  <si>
    <t xml:space="preserve">OR10H1:L216P</t>
  </si>
  <si>
    <t xml:space="preserve">rs201868341,COSV58471074</t>
  </si>
  <si>
    <t xml:space="preserve">ENST00000641419.1</t>
  </si>
  <si>
    <t xml:space="preserve">26539</t>
  </si>
  <si>
    <t xml:space="preserve">HGNC:8172</t>
  </si>
  <si>
    <t xml:space="preserve">L/P</t>
  </si>
  <si>
    <t xml:space="preserve">cTc/cCc</t>
  </si>
  <si>
    <t xml:space="preserve">19-15807391-A-G</t>
  </si>
  <si>
    <t xml:space="preserve">EXOC3L2</t>
  </si>
  <si>
    <t xml:space="preserve">chr19_45217677_C/T</t>
  </si>
  <si>
    <t xml:space="preserve">chr19:45217677</t>
  </si>
  <si>
    <t xml:space="preserve">NM_001382422.1</t>
  </si>
  <si>
    <t xml:space="preserve">chr19:g.45217677C&gt;T</t>
  </si>
  <si>
    <t xml:space="preserve">NM_001382422.1:c.1849G&gt;A</t>
  </si>
  <si>
    <t xml:space="preserve">NP_001369351.1:p.Val617Ile</t>
  </si>
  <si>
    <t xml:space="preserve">10/12</t>
  </si>
  <si>
    <t xml:space="preserve">gnomADg_AFR</t>
  </si>
  <si>
    <t xml:space="preserve">benign(0.087)</t>
  </si>
  <si>
    <t xml:space="preserve">EXOC3L2|0.00|0.00|0.00|0.00|-4|36|-31|1</t>
  </si>
  <si>
    <t xml:space="preserve">0.982169,0.982169</t>
  </si>
  <si>
    <t xml:space="preserve">rs934969192</t>
  </si>
  <si>
    <t xml:space="preserve">ENST00000413988.3</t>
  </si>
  <si>
    <t xml:space="preserve">90332</t>
  </si>
  <si>
    <t xml:space="preserve">HGNC:30162</t>
  </si>
  <si>
    <t xml:space="preserve">V/I</t>
  </si>
  <si>
    <t xml:space="preserve">Gta/Ata</t>
  </si>
  <si>
    <t xml:space="preserve">19-45217677-C-T</t>
  </si>
  <si>
    <t xml:space="preserve">SIGLEC11</t>
  </si>
  <si>
    <t xml:space="preserve">chr19_49958569_G/C</t>
  </si>
  <si>
    <t xml:space="preserve">chr19:49958569</t>
  </si>
  <si>
    <t xml:space="preserve">NM_052884.3</t>
  </si>
  <si>
    <t xml:space="preserve">chr19:g.49958569G&gt;C</t>
  </si>
  <si>
    <t xml:space="preserve">NM_052884.3:c.1365C&gt;G</t>
  </si>
  <si>
    <t xml:space="preserve">NP_443116.2:p.Tyr455Ter</t>
  </si>
  <si>
    <t xml:space="preserve">stop_gained,splice_region_variant</t>
  </si>
  <si>
    <t xml:space="preserve">gnomADg_OTH</t>
  </si>
  <si>
    <t xml:space="preserve">SIGLEC11|0.02|0.00|0.00|0.00|1|-10|-43|1</t>
  </si>
  <si>
    <t xml:space="preserve">A,N</t>
  </si>
  <si>
    <t xml:space="preserve">rs773869337,COSV101389077</t>
  </si>
  <si>
    <t xml:space="preserve">ENST00000447370.6</t>
  </si>
  <si>
    <t xml:space="preserve">114132</t>
  </si>
  <si>
    <t xml:space="preserve">HGNC:15622</t>
  </si>
  <si>
    <t xml:space="preserve">Y/*</t>
  </si>
  <si>
    <t xml:space="preserve">taC/taG</t>
  </si>
  <si>
    <t xml:space="preserve">19-49958569-G-C</t>
  </si>
  <si>
    <t xml:space="preserve">KIR3DL1</t>
  </si>
  <si>
    <t xml:space="preserve">chr19_54829412_T/-</t>
  </si>
  <si>
    <t xml:space="preserve">chr19:54829412</t>
  </si>
  <si>
    <t xml:space="preserve">NM_013289.3</t>
  </si>
  <si>
    <t xml:space="preserve">chr19:g.54829412del</t>
  </si>
  <si>
    <t xml:space="preserve">NM_013289.3:c.1052del</t>
  </si>
  <si>
    <t xml:space="preserve">NP_037421.2:p.Leu351ProfsTer22</t>
  </si>
  <si>
    <t xml:space="preserve">{AIDS, delayed/rapid progression to}, 609423 (3)</t>
  </si>
  <si>
    <t xml:space="preserve">KIR3DL1|0.00|0.00|0.00|0.00|-11|-50|37|-40</t>
  </si>
  <si>
    <t xml:space="preserve">3811</t>
  </si>
  <si>
    <t xml:space="preserve">HGNC:6338</t>
  </si>
  <si>
    <t xml:space="preserve">L/X</t>
  </si>
  <si>
    <t xml:space="preserve">cTc/cc</t>
  </si>
  <si>
    <t xml:space="preserve">19-54829411-CT-C</t>
  </si>
  <si>
    <t xml:space="preserve">KRTAP10-1</t>
  </si>
  <si>
    <t xml:space="preserve">chr21_44539955_G/C</t>
  </si>
  <si>
    <t xml:space="preserve">chr21:44539955</t>
  </si>
  <si>
    <t xml:space="preserve">NM_198691.3</t>
  </si>
  <si>
    <t xml:space="preserve">chr21:g.44539955G&gt;C</t>
  </si>
  <si>
    <t xml:space="preserve">NM_198691.3:c.196C&gt;G</t>
  </si>
  <si>
    <t xml:space="preserve">NP_941964.2:p.Pro66Ala</t>
  </si>
  <si>
    <t xml:space="preserve">tolerated_low_confidence(0.05)</t>
  </si>
  <si>
    <t xml:space="preserve">KRTAP10-1|0.01|0.00|0.00|0.01|47|-13|-37|49</t>
  </si>
  <si>
    <t xml:space="preserve">N,N,N</t>
  </si>
  <si>
    <t xml:space="preserve">0.999977,0.999977,1</t>
  </si>
  <si>
    <t xml:space="preserve">KRTAP10-1:P66A</t>
  </si>
  <si>
    <t xml:space="preserve">rs782816698,COSV59960014</t>
  </si>
  <si>
    <t xml:space="preserve">ENST00000400375.1</t>
  </si>
  <si>
    <t xml:space="preserve">386677</t>
  </si>
  <si>
    <t xml:space="preserve">HGNC:22966</t>
  </si>
  <si>
    <t xml:space="preserve">P/A</t>
  </si>
  <si>
    <t xml:space="preserve">Ccc/Gcc</t>
  </si>
  <si>
    <t xml:space="preserve">21-44539955-G-C</t>
  </si>
  <si>
    <t xml:space="preserve">gnomADe_hom</t>
  </si>
  <si>
    <t xml:space="preserve">gnomADg_hom</t>
  </si>
  <si>
    <t xml:space="preserve">TBC1D2</t>
  </si>
  <si>
    <t xml:space="preserve">chr9_98199422_C/T</t>
  </si>
  <si>
    <t xml:space="preserve">chr9:98199422</t>
  </si>
  <si>
    <t xml:space="preserve">NM_001267571.2</t>
  </si>
  <si>
    <t xml:space="preserve">chr9:g.98199422C&gt;T</t>
  </si>
  <si>
    <t xml:space="preserve">NM_001267571.2:c.2746G&gt;A</t>
  </si>
  <si>
    <t xml:space="preserve">NP_001254500.1:p.Glu916Lys</t>
  </si>
  <si>
    <t xml:space="preserve">13/13</t>
  </si>
  <si>
    <t xml:space="preserve">deleterious(0.04)</t>
  </si>
  <si>
    <t xml:space="preserve">TBC1D2|0.00|0.00|0.00|0.00|28|41|29|46</t>
  </si>
  <si>
    <t xml:space="preserve">D,N,N,N</t>
  </si>
  <si>
    <t xml:space="preserve">0.999997,0.999999,0.999998,1</t>
  </si>
  <si>
    <t xml:space="preserve">TBC1D2:E456K,TBC1D2:E905K,TBC1D2:E916K</t>
  </si>
  <si>
    <t xml:space="preserve">rs34769888</t>
  </si>
  <si>
    <t xml:space="preserve">0|1</t>
  </si>
  <si>
    <t xml:space="preserve">ENST00000465784.7</t>
  </si>
  <si>
    <t xml:space="preserve">55357</t>
  </si>
  <si>
    <t xml:space="preserve">HGNC:18026</t>
  </si>
  <si>
    <t xml:space="preserve">E/K</t>
  </si>
  <si>
    <t xml:space="preserve">Gag/Aag</t>
  </si>
  <si>
    <t xml:space="preserve">9-98199422-C-T</t>
  </si>
  <si>
    <t xml:space="preserve">FADS6</t>
  </si>
  <si>
    <t xml:space="preserve">chr17_74893498_-/GGTTCCATGGGCTCCGTA</t>
  </si>
  <si>
    <t xml:space="preserve">chr17:74893497-74893498</t>
  </si>
  <si>
    <t xml:space="preserve">NM_178128.6</t>
  </si>
  <si>
    <t xml:space="preserve">chr17:g.74893560_74893577dup</t>
  </si>
  <si>
    <t xml:space="preserve">NM_178128.6:c.81_98dup</t>
  </si>
  <si>
    <t xml:space="preserve">NP_835229.3:p.Thr28_Pro33dup</t>
  </si>
  <si>
    <t xml:space="preserve">COSV105902557</t>
  </si>
  <si>
    <t xml:space="preserve">1|0</t>
  </si>
  <si>
    <t xml:space="preserve">GGTTCCATGGGCTCCGTA</t>
  </si>
  <si>
    <t xml:space="preserve">ENST00000612771.5</t>
  </si>
  <si>
    <t xml:space="preserve">283985</t>
  </si>
  <si>
    <t xml:space="preserve">HGNC:30459</t>
  </si>
  <si>
    <t xml:space="preserve">P/PTEPMEP</t>
  </si>
  <si>
    <t xml:space="preserve">ccg/ccTACGGAGCCCATGGAACCg</t>
  </si>
  <si>
    <t xml:space="preserve">17-74893497-C-CGGTTCCATGGGCTCCGTA</t>
  </si>
  <si>
    <t xml:space="preserve">TOX2</t>
  </si>
  <si>
    <t xml:space="preserve">chr20_44051315_A/G</t>
  </si>
  <si>
    <t xml:space="preserve">chr20:44051315</t>
  </si>
  <si>
    <t xml:space="preserve">NM_001098797.2</t>
  </si>
  <si>
    <t xml:space="preserve">chr20:g.44051315A&gt;G</t>
  </si>
  <si>
    <t xml:space="preserve">NM_001098797.2:c.421A&gt;G</t>
  </si>
  <si>
    <t xml:space="preserve">NP_001092267.1:p.Met141Val</t>
  </si>
  <si>
    <t xml:space="preserve">4/9</t>
  </si>
  <si>
    <t xml:space="preserve">Likely_benign</t>
  </si>
  <si>
    <t xml:space="preserve">benign(0.133)</t>
  </si>
  <si>
    <t xml:space="preserve">TOX2|0.01|0.00|0.00|0.00|-3|-9|-1|-3</t>
  </si>
  <si>
    <t xml:space="preserve">D,D,D,D,D</t>
  </si>
  <si>
    <t xml:space="preserve">0.990814,0.988072,0.988072,0.990814,0.810533</t>
  </si>
  <si>
    <t xml:space="preserve">rs41279272,COSV100365020</t>
  </si>
  <si>
    <t xml:space="preserve">ENST00000341197.9</t>
  </si>
  <si>
    <t xml:space="preserve">84969</t>
  </si>
  <si>
    <t xml:space="preserve">HGNC:16095</t>
  </si>
  <si>
    <t xml:space="preserve">M/V</t>
  </si>
  <si>
    <t xml:space="preserve">Atg/Gtg</t>
  </si>
  <si>
    <t xml:space="preserve">20-44051315-A-G</t>
  </si>
  <si>
    <t xml:space="preserve">CTSA</t>
  </si>
  <si>
    <t xml:space="preserve">chr20_45891599_CTG/-</t>
  </si>
  <si>
    <t xml:space="preserve">chr20:45891599-45891601</t>
  </si>
  <si>
    <t xml:space="preserve">NM_000308.4</t>
  </si>
  <si>
    <t xml:space="preserve">chr20:g.45891622_45891624del</t>
  </si>
  <si>
    <t xml:space="preserve">NM_000308.4:c.54_56del</t>
  </si>
  <si>
    <t xml:space="preserve">NP_000299.3:p.Leu19del</t>
  </si>
  <si>
    <t xml:space="preserve">2/15</t>
  </si>
  <si>
    <t xml:space="preserve">Galactosialidosis, 256540 (3), Autosomal recessive</t>
  </si>
  <si>
    <t xml:space="preserve">Corneal opacity, Seizure, Intellectual disability, Skeletal dysplasia, Hearing impairment, Abnormal vertebral morphology, Coarse facial features, Cherry red spot of the macula</t>
  </si>
  <si>
    <t xml:space="preserve">CTSA|0.01|0.01|0.00|0.00|28|-30|-30|50</t>
  </si>
  <si>
    <t xml:space="preserve">galactosialidosis</t>
  </si>
  <si>
    <t xml:space="preserve">Autosomal recessive</t>
  </si>
  <si>
    <t xml:space="preserve">CTSA:L19del,CTSA:L37del</t>
  </si>
  <si>
    <t xml:space="preserve">ENST00000646241.3</t>
  </si>
  <si>
    <t xml:space="preserve">5476</t>
  </si>
  <si>
    <t xml:space="preserve">HGNC:9251</t>
  </si>
  <si>
    <t xml:space="preserve">L/-</t>
  </si>
  <si>
    <t xml:space="preserve">CTG/-</t>
  </si>
  <si>
    <t xml:space="preserve">20-45891598-CCTG-C</t>
  </si>
  <si>
    <t xml:space="preserve">gnomAD_A</t>
  </si>
  <si>
    <t xml:space="preserve">gnomAD_B</t>
  </si>
  <si>
    <t xml:space="preserve">gnomAD_PS</t>
  </si>
  <si>
    <t xml:space="preserve">grch37id</t>
  </si>
  <si>
    <t xml:space="preserve">gnomAD_cis</t>
  </si>
  <si>
    <t xml:space="preserve">gnomAD_trans</t>
  </si>
  <si>
    <t xml:space="preserve">chr3_52522168_C/G</t>
  </si>
  <si>
    <t xml:space="preserve">chr3:52522168</t>
  </si>
  <si>
    <t xml:space="preserve">chr3:g.52522168C&gt;G</t>
  </si>
  <si>
    <t xml:space="preserve">NM_015136.3:c.6403C&gt;G</t>
  </si>
  <si>
    <t xml:space="preserve">NP_055951.2:p.Pro2135Ala</t>
  </si>
  <si>
    <t xml:space="preserve">59/69</t>
  </si>
  <si>
    <t xml:space="preserve">gnomADe_ASJ</t>
  </si>
  <si>
    <t xml:space="preserve">tolerated(0.1)</t>
  </si>
  <si>
    <t xml:space="preserve">possibly_damaging(0.46)</t>
  </si>
  <si>
    <t xml:space="preserve">STAB1|0.00|0.02|0.00|0.00|-30|10|34|-30</t>
  </si>
  <si>
    <t xml:space="preserve">0.529222</t>
  </si>
  <si>
    <t xml:space="preserve">STAB1:P2135A</t>
  </si>
  <si>
    <t xml:space="preserve">rs143242234</t>
  </si>
  <si>
    <t xml:space="preserve">3-52522168-C-G</t>
  </si>
  <si>
    <t xml:space="preserve">3-52556184-C-G</t>
  </si>
  <si>
    <t xml:space="preserve">6-30954691-ACACCCTC-A</t>
  </si>
  <si>
    <t xml:space="preserve">HLA-DQA1</t>
  </si>
  <si>
    <t xml:space="preserve">chr6_32641501_G/C</t>
  </si>
  <si>
    <t xml:space="preserve">chr6:32641501</t>
  </si>
  <si>
    <t xml:space="preserve">NM_002122.5</t>
  </si>
  <si>
    <t xml:space="preserve">chr6:g.32641501G&gt;C</t>
  </si>
  <si>
    <t xml:space="preserve">NM_002122.5:c.274G&gt;C</t>
  </si>
  <si>
    <t xml:space="preserve">NP_002113.2:p.Ala92Pro</t>
  </si>
  <si>
    <t xml:space="preserve">2/5</t>
  </si>
  <si>
    <t xml:space="preserve">AMR</t>
  </si>
  <si>
    <t xml:space="preserve">{Celiac disease, susceptibility to}, 212750 (3), Multifactorial, Autosomal recessive</t>
  </si>
  <si>
    <t xml:space="preserve">Dysphagia</t>
  </si>
  <si>
    <t xml:space="preserve">tolerated(0.3)</t>
  </si>
  <si>
    <t xml:space="preserve">benign(0.031)</t>
  </si>
  <si>
    <t xml:space="preserve">HLA-DQA1|0.00|0.00|0.00|0.00|-24|-38|-39|-1</t>
  </si>
  <si>
    <t xml:space="preserve">HLA-DQA1:A92P</t>
  </si>
  <si>
    <t xml:space="preserve">rs1142335,COSV58238145,COSV58238296</t>
  </si>
  <si>
    <t xml:space="preserve">ENST00000343139.11</t>
  </si>
  <si>
    <t xml:space="preserve">3117</t>
  </si>
  <si>
    <t xml:space="preserve">HGNC:4942</t>
  </si>
  <si>
    <t xml:space="preserve">A/P</t>
  </si>
  <si>
    <t xml:space="preserve">Gca/Cca</t>
  </si>
  <si>
    <t xml:space="preserve">6-32641501-G-C</t>
  </si>
  <si>
    <t xml:space="preserve">6-32609278-G-C</t>
  </si>
  <si>
    <t xml:space="preserve">6-32609279-C-T (0), 6-32609299-A-G (0), 6-32609312-A-C (0)</t>
  </si>
  <si>
    <t xml:space="preserve"/>
  </si>
  <si>
    <t xml:space="preserve">chr6_32641502_C/T</t>
  </si>
  <si>
    <t xml:space="preserve">chr6:32641502</t>
  </si>
  <si>
    <t xml:space="preserve">chr6:g.32641502C&gt;T</t>
  </si>
  <si>
    <t xml:space="preserve">NM_002122.5:c.275C&gt;T</t>
  </si>
  <si>
    <t xml:space="preserve">NP_002113.2:p.Ala92Val</t>
  </si>
  <si>
    <t xml:space="preserve">tolerated(0.46)</t>
  </si>
  <si>
    <t xml:space="preserve">benign(0)</t>
  </si>
  <si>
    <t xml:space="preserve">HLA-DQA1|0.00|0.00|0.03|0.00|-2|-25|-2|0</t>
  </si>
  <si>
    <t xml:space="preserve">HLA-DQA1:A92V</t>
  </si>
  <si>
    <t xml:space="preserve">rs9272709,COSV58238153</t>
  </si>
  <si>
    <t xml:space="preserve">gCa/gTa</t>
  </si>
  <si>
    <t xml:space="preserve">6-32641502-C-T</t>
  </si>
  <si>
    <t xml:space="preserve">6-32609279-C-T</t>
  </si>
  <si>
    <t xml:space="preserve">6-32609299-A-G (0), 6-32609312-A-C (0)</t>
  </si>
  <si>
    <t xml:space="preserve">chr6_32641522_A/G</t>
  </si>
  <si>
    <t xml:space="preserve">chr6:32641522</t>
  </si>
  <si>
    <t xml:space="preserve">chr6:g.32641522A&gt;G</t>
  </si>
  <si>
    <t xml:space="preserve">NM_002122.5:c.295A&gt;G</t>
  </si>
  <si>
    <t xml:space="preserve">NP_002113.2:p.Met99Val</t>
  </si>
  <si>
    <t xml:space="preserve">deleterious(0.03)</t>
  </si>
  <si>
    <t xml:space="preserve">HLA-DQA1|0.01|0.00|0.01|0.00|-45|36|36|-45</t>
  </si>
  <si>
    <t xml:space="preserve">HLA-DQA1:M99V</t>
  </si>
  <si>
    <t xml:space="preserve">rs1064944,COSV58237981,COSV58238179,COSV58238578</t>
  </si>
  <si>
    <t xml:space="preserve">26829749</t>
  </si>
  <si>
    <t xml:space="preserve">0/2</t>
  </si>
  <si>
    <t xml:space="preserve">1/2</t>
  </si>
  <si>
    <t xml:space="preserve">6-32641522-A-G</t>
  </si>
  <si>
    <t xml:space="preserve">6-32609299-A-G</t>
  </si>
  <si>
    <t xml:space="preserve">6-32609312-A-C (0)</t>
  </si>
  <si>
    <t xml:space="preserve">chr6_32641535_A/C</t>
  </si>
  <si>
    <t xml:space="preserve">chr6:32641535</t>
  </si>
  <si>
    <t xml:space="preserve">chr6:g.32641535A&gt;C</t>
  </si>
  <si>
    <t xml:space="preserve">NM_002122.5:c.308A&gt;C</t>
  </si>
  <si>
    <t xml:space="preserve">NP_002113.2:p.Tyr103Ser</t>
  </si>
  <si>
    <t xml:space="preserve">tolerated(1)</t>
  </si>
  <si>
    <t xml:space="preserve">HLA-DQA1|0.00|0.00|0.00|0.01|23|2|26|23</t>
  </si>
  <si>
    <t xml:space="preserve">P,P,P,P</t>
  </si>
  <si>
    <t xml:space="preserve">0.756095,0.756095,0.756095,0.756095</t>
  </si>
  <si>
    <t xml:space="preserve">HLA-DQA1:Y103S</t>
  </si>
  <si>
    <t xml:space="preserve">rs1129808,COSV105202646,COSV58237540</t>
  </si>
  <si>
    <t xml:space="preserve">30541564,35743738</t>
  </si>
  <si>
    <t xml:space="preserve">Y/S</t>
  </si>
  <si>
    <t xml:space="preserve">tAc/tCc</t>
  </si>
  <si>
    <t xml:space="preserve">6-32641535-A-C</t>
  </si>
  <si>
    <t xml:space="preserve">6-32609312-A-C</t>
  </si>
  <si>
    <t xml:space="preserve">chr8_10607553_G/T</t>
  </si>
  <si>
    <t xml:space="preserve">chr8:10607553</t>
  </si>
  <si>
    <t xml:space="preserve">chr8:g.10607553G&gt;T</t>
  </si>
  <si>
    <t xml:space="preserve">NM_178857.6:c.6545C&gt;A</t>
  </si>
  <si>
    <t xml:space="preserve">NP_849188.4:p.Ala2182Asp</t>
  </si>
  <si>
    <t xml:space="preserve">tolerated(0.44)</t>
  </si>
  <si>
    <t xml:space="preserve">RP1L1|0.00|0.00|0.00|0.00|1|3|-38|10</t>
  </si>
  <si>
    <t xml:space="preserve">RP1L1:A2182D</t>
  </si>
  <si>
    <t xml:space="preserve">rs183570817,COSV66751632</t>
  </si>
  <si>
    <t xml:space="preserve">8-10607553-G-T</t>
  </si>
  <si>
    <t xml:space="preserve">8-10465063-G-T</t>
  </si>
  <si>
    <t xml:space="preserve">8-10467601-A-C</t>
  </si>
  <si>
    <t xml:space="preserve">21-45959838-G-C</t>
  </si>
  <si>
    <t xml:space="preserve">chr21_44539961_G/A</t>
  </si>
  <si>
    <t xml:space="preserve">chr21:44539961</t>
  </si>
  <si>
    <t xml:space="preserve">chr21:g.44539961G&gt;A</t>
  </si>
  <si>
    <t xml:space="preserve">NM_198691.3:c.190C&gt;T</t>
  </si>
  <si>
    <t xml:space="preserve">NP_941964.2:p.Pro64Ser</t>
  </si>
  <si>
    <t xml:space="preserve">tolerated_low_confidence(0.22)</t>
  </si>
  <si>
    <t xml:space="preserve">KRTAP10-1|0.00|0.00|0.41|0.03|8|25|6|43</t>
  </si>
  <si>
    <t xml:space="preserve">0.999999,0.999999,1</t>
  </si>
  <si>
    <t xml:space="preserve">KRTAP10-1:P64S</t>
  </si>
  <si>
    <t xml:space="preserve">21-44539961-G-A</t>
  </si>
  <si>
    <t xml:space="preserve">ATOH8</t>
  </si>
  <si>
    <t xml:space="preserve">chr2_85754660_-/CGCACCGCCCGCGCGCCC</t>
  </si>
  <si>
    <t xml:space="preserve">chr2:85754659-85754660</t>
  </si>
  <si>
    <t xml:space="preserve">NM_032827.7</t>
  </si>
  <si>
    <t xml:space="preserve">chr2:g.85754663_85754680dup</t>
  </si>
  <si>
    <t xml:space="preserve">NM_032827.7:c.474_491dup</t>
  </si>
  <si>
    <t xml:space="preserve">NP_116216.2:p.Pro160_Pro165dup</t>
  </si>
  <si>
    <t xml:space="preserve">1/3</t>
  </si>
  <si>
    <t xml:space="preserve">rs759894659</t>
  </si>
  <si>
    <t xml:space="preserve">CGCACCGCCCGCGCGCCC</t>
  </si>
  <si>
    <t xml:space="preserve">ENST00000306279.4</t>
  </si>
  <si>
    <t xml:space="preserve">84913</t>
  </si>
  <si>
    <t xml:space="preserve">HGNC:24126</t>
  </si>
  <si>
    <t xml:space="preserve">C/CAPPARP</t>
  </si>
  <si>
    <t xml:space="preserve">tgc/tgCGCACCGCCCGCGCGCCCc</t>
  </si>
  <si>
    <t xml:space="preserve">2-85754659-G-GCGCACCGCCCGCGCGCCC</t>
  </si>
  <si>
    <t xml:space="preserve">chr2_85754718_T/G</t>
  </si>
  <si>
    <t xml:space="preserve">chr2:85754718</t>
  </si>
  <si>
    <t xml:space="preserve">chr2:g.85754718T&gt;G</t>
  </si>
  <si>
    <t xml:space="preserve">NM_032827.7:c.529T&gt;G</t>
  </si>
  <si>
    <t xml:space="preserve">NP_116216.2:p.Ser177Ala</t>
  </si>
  <si>
    <t xml:space="preserve">tolerated_low_confidence(0.27)</t>
  </si>
  <si>
    <t xml:space="preserve">benign(0.007)</t>
  </si>
  <si>
    <t xml:space="preserve">ATOH8|0.00|0.00|0.00|0.00|-11|-29|-1|5</t>
  </si>
  <si>
    <t xml:space="preserve">ATOH8:S177A</t>
  </si>
  <si>
    <t xml:space="preserve">rs188300460,COSV100092949</t>
  </si>
  <si>
    <t xml:space="preserve">S/A</t>
  </si>
  <si>
    <t xml:space="preserve">Tcc/Gcc</t>
  </si>
  <si>
    <t xml:space="preserve">2-85754718-T-G</t>
  </si>
  <si>
    <t xml:space="preserve">FLNB</t>
  </si>
  <si>
    <t xml:space="preserve">chr3_58131983_T/C</t>
  </si>
  <si>
    <t xml:space="preserve">chr3:58131983</t>
  </si>
  <si>
    <t xml:space="preserve">NM_001164317.2</t>
  </si>
  <si>
    <t xml:space="preserve">chr3:g.58131983T&gt;C</t>
  </si>
  <si>
    <t xml:space="preserve">NM_001164317.2:c.4447T&gt;C</t>
  </si>
  <si>
    <t xml:space="preserve">NP_001157789.1:p.Phe1483Leu</t>
  </si>
  <si>
    <t xml:space="preserve">26/47</t>
  </si>
  <si>
    <t xml:space="preserve">gnomADg_MID</t>
  </si>
  <si>
    <t xml:space="preserve">Uncertain_significance</t>
  </si>
  <si>
    <t xml:space="preserve">Larsen syndrome, 150250 (3), Autosomal dominant; Atelosteogenesis, type I, 108720 (3), Autosomal dominant; Atelosteogenesis, type III, 108721 (3), Autosomal dominant; Spondylocarpotarsal synostosis syndrome, 272460 (3), Autosomal recessive; Boomerang dysplasia, 112310 (3), Autosomal dominant</t>
  </si>
  <si>
    <t xml:space="preserve">Multiple renal cysts (occasional), Renal cyst</t>
  </si>
  <si>
    <t xml:space="preserve">Severe short-limb dwarfism, Aplasia/Hypoplasia of the fibula, Micromelia, Decreased response to growth hormone stimulation test, Abnormality of tibia morphology, Narrow chest, Poorly ossified vertebrae, Flat face, Joint hyperflexibility, Hypertelorism, Broad thumb, Brachydactyly, Prominent forehead, Malar flattening, Depressed nasal bridge, Short nail, Large joint dislocations, Broad distal phalanx of finger, Short distal phalanx of finger</t>
  </si>
  <si>
    <t xml:space="preserve">deleterious_low_confidence(0.03)</t>
  </si>
  <si>
    <t xml:space="preserve">FLNB|0.00|0.00|0.03|0.00|-36|-25|36|-5</t>
  </si>
  <si>
    <t xml:space="preserve">D,D,D,D,D,D,D,N</t>
  </si>
  <si>
    <t xml:space="preserve">1,1,1,1,1,1,1,0.999908</t>
  </si>
  <si>
    <t xml:space="preserve">atelosteogenesis type I, spondylocarpotarsal synostosis syndrome, Larsen syndrome, atelosteogenesis type III</t>
  </si>
  <si>
    <t xml:space="preserve">Autosomal dominant, Autosomal recessive</t>
  </si>
  <si>
    <t xml:space="preserve">rs142631042</t>
  </si>
  <si>
    <t xml:space="preserve">2317</t>
  </si>
  <si>
    <t xml:space="preserve">HGNC:3755</t>
  </si>
  <si>
    <t xml:space="preserve">F/L</t>
  </si>
  <si>
    <t xml:space="preserve">Ttt/Ctt</t>
  </si>
  <si>
    <t xml:space="preserve">3-58131983-T-C</t>
  </si>
  <si>
    <t xml:space="preserve">chr3_58159621_T/C</t>
  </si>
  <si>
    <t xml:space="preserve">chr3:58159621</t>
  </si>
  <si>
    <t xml:space="preserve">chr3:g.58159621T&gt;C</t>
  </si>
  <si>
    <t xml:space="preserve">NM_001164317.2:c.7049T&gt;C</t>
  </si>
  <si>
    <t xml:space="preserve">NP_001157789.1:p.Ile2350Thr</t>
  </si>
  <si>
    <t xml:space="preserve">43/47</t>
  </si>
  <si>
    <t xml:space="preserve">Benign/Likely_benign</t>
  </si>
  <si>
    <t xml:space="preserve">FLNB|0.01|0.00|0.00|0.00|-23|-24|-7|-24</t>
  </si>
  <si>
    <t xml:space="preserve">D,D,D,D,D,D,D,D</t>
  </si>
  <si>
    <t xml:space="preserve">0.99999,0.99999,0.99999,0.999998,0.999998,0.999998,0.99999,1</t>
  </si>
  <si>
    <t xml:space="preserve">FLNB:I2295T,FLNB:I2308T,FLNB:I2319T,FLNB:I2350T</t>
  </si>
  <si>
    <t xml:space="preserve">rs116826041,COSV55888965</t>
  </si>
  <si>
    <t xml:space="preserve">25741868</t>
  </si>
  <si>
    <t xml:space="preserve">I/T</t>
  </si>
  <si>
    <t xml:space="preserve">aTt/aCt</t>
  </si>
  <si>
    <t xml:space="preserve">3-58159621-T-C</t>
  </si>
  <si>
    <t xml:space="preserve">HLA-DRB1</t>
  </si>
  <si>
    <t xml:space="preserve">chr6_32580255_T/G</t>
  </si>
  <si>
    <t xml:space="preserve">chr6:32580255</t>
  </si>
  <si>
    <t xml:space="preserve">NM_002124.4</t>
  </si>
  <si>
    <t xml:space="preserve">chr6:g.32580255T&gt;G</t>
  </si>
  <si>
    <t xml:space="preserve">NM_002124.4:c.779A&gt;C</t>
  </si>
  <si>
    <t xml:space="preserve">NP_002115.2:p.Gln260Pro</t>
  </si>
  <si>
    <t xml:space="preserve">5/6</t>
  </si>
  <si>
    <t xml:space="preserve">{Multiple sclerosis, susceptibility to, 1}, 126200 (3), Multifactorial; {Sarcoidosis, susceptibility to, 1}, 181000 (3), Autosomal dominant</t>
  </si>
  <si>
    <t xml:space="preserve">Oliguria (very frequent), Renal insufficiency (occasional), Hematuria (occasional), Nephrocalcinosis (occasional), Nephrolithiasis (occasional), Tubulointerstitial nephritis (occasional)</t>
  </si>
  <si>
    <t xml:space="preserve">Impaired mastication, Anorexia, Weight loss, Headache, Cerebral ischemia, Vasculitis, Joint stiffness, Fatigue, Fever, Hypopigmented skin patches, Autoimmunity, Narrow foramen obturatorium, Intraalveolar phospholipid accumulation, Dyspnea, Gastroesophageal reflux, Pulmonary infiltrates, Erythema, Abnormal blistering of the skin, Macule, Diabetes mellitus, Recurrent infections, Urticaria, Eczema, Night sweats, Lymphoma, Mediastinal lymphadenopathy, Insomnia, Hallucinations, Excessive daytime somnolence, Elevated circulating C-reactive protein concentration, Skin rash, Joint swelling, Arthralgia, Elevated erythrocyte sedimentation rate, Juvenile rheumatoid arthritis, Cataplexy, Transient global amnesia</t>
  </si>
  <si>
    <t xml:space="preserve">tolerated_low_confidence(0.06)</t>
  </si>
  <si>
    <t xml:space="preserve">benign(0.24)</t>
  </si>
  <si>
    <t xml:space="preserve">HLA-DRB1|0.00|0.00|0.00|0.00|41|15|-9|-8</t>
  </si>
  <si>
    <t xml:space="preserve">0.941535</t>
  </si>
  <si>
    <t xml:space="preserve">HLA-DRB1:P34int,HLA-DRB1:P34intd,HLA-DRB1:Q260P</t>
  </si>
  <si>
    <t xml:space="preserve">rs17887154</t>
  </si>
  <si>
    <t xml:space="preserve">ENST00000360004.6</t>
  </si>
  <si>
    <t xml:space="preserve">3123</t>
  </si>
  <si>
    <t xml:space="preserve">HGNC:4948</t>
  </si>
  <si>
    <t xml:space="preserve">Q/P</t>
  </si>
  <si>
    <t xml:space="preserve">cAg/cCg</t>
  </si>
  <si>
    <t xml:space="preserve">6-32580255-T-G</t>
  </si>
  <si>
    <t xml:space="preserve">chr6_32580272_T/C</t>
  </si>
  <si>
    <t xml:space="preserve">chr6:32580272</t>
  </si>
  <si>
    <t xml:space="preserve">chr6:g.32580272T&gt;C</t>
  </si>
  <si>
    <t xml:space="preserve">NM_002124.4:c.764-2A&gt;G</t>
  </si>
  <si>
    <t xml:space="preserve">splice_acceptor_variant</t>
  </si>
  <si>
    <t xml:space="preserve">HLA-DRB1|0.42|0.98|0.00|0.28|-19|-2|-26|-25</t>
  </si>
  <si>
    <t xml:space="preserve">HLA-DRB1:G255sa</t>
  </si>
  <si>
    <t xml:space="preserve">rs756519999</t>
  </si>
  <si>
    <t xml:space="preserve">6-32580272-T-C</t>
  </si>
  <si>
    <t xml:space="preserve">chr6_32581622_C/-</t>
  </si>
  <si>
    <t xml:space="preserve">chr6:32581622</t>
  </si>
  <si>
    <t xml:space="preserve">chr6:g.32581622del</t>
  </si>
  <si>
    <t xml:space="preserve">NM_002124.4:c.587del</t>
  </si>
  <si>
    <t xml:space="preserve">NP_002115.2:p.Ser196MetfsTer14</t>
  </si>
  <si>
    <t xml:space="preserve">3/6</t>
  </si>
  <si>
    <t xml:space="preserve">HLA-DRB1|0.00|0.00|0.01|0.00|-7|32|-6|-21</t>
  </si>
  <si>
    <t xml:space="preserve">rs757139064,COSV63512736,COSV63512879,COSV63515024</t>
  </si>
  <si>
    <t xml:space="preserve">S/X</t>
  </si>
  <si>
    <t xml:space="preserve">aGt/at</t>
  </si>
  <si>
    <t xml:space="preserve">6-32581621-AC-A</t>
  </si>
  <si>
    <t xml:space="preserve">chr6_32581836_G/A</t>
  </si>
  <si>
    <t xml:space="preserve">chr6:32581836</t>
  </si>
  <si>
    <t xml:space="preserve">chr6:g.32581836G&gt;A</t>
  </si>
  <si>
    <t xml:space="preserve">NM_002124.4:c.373C&gt;T</t>
  </si>
  <si>
    <t xml:space="preserve">NP_002115.2:p.Gln125Ter</t>
  </si>
  <si>
    <t xml:space="preserve">gnomADg_FIN</t>
  </si>
  <si>
    <t xml:space="preserve">HLA-DRB1|0.06|0.02|0.00|0.00|-30|2|2|-8</t>
  </si>
  <si>
    <t xml:space="preserve">HLA-DRB1:Q125X,HLA-DRB1:V124sra</t>
  </si>
  <si>
    <t xml:space="preserve">rs17882084,COSV63512913</t>
  </si>
  <si>
    <t xml:space="preserve">Q/*</t>
  </si>
  <si>
    <t xml:space="preserve">Caa/Taa</t>
  </si>
  <si>
    <t xml:space="preserve">6-32581836-G-A</t>
  </si>
  <si>
    <t xml:space="preserve">chr6_32589684_A/G</t>
  </si>
  <si>
    <t xml:space="preserve">chr6:32589684</t>
  </si>
  <si>
    <t xml:space="preserve">chr6:g.32589684A&gt;G</t>
  </si>
  <si>
    <t xml:space="preserve">NM_002124.4:c.59T&gt;C</t>
  </si>
  <si>
    <t xml:space="preserve">NP_002115.2:p.Met20Thr</t>
  </si>
  <si>
    <t xml:space="preserve">gnomADg_AMI</t>
  </si>
  <si>
    <t xml:space="preserve">benign(0.035)</t>
  </si>
  <si>
    <t xml:space="preserve">HLA-DRB1|0.00|0.00|0.00|0.00|43|-10|-41|-44</t>
  </si>
  <si>
    <t xml:space="preserve">HLA-DRB1:M20T</t>
  </si>
  <si>
    <t xml:space="preserve">rs35053532,COSV63515802</t>
  </si>
  <si>
    <t xml:space="preserve">M/T</t>
  </si>
  <si>
    <t xml:space="preserve">aTg/aCg</t>
  </si>
  <si>
    <t xml:space="preserve">6-32589684-A-G</t>
  </si>
  <si>
    <t xml:space="preserve">chr6_32589726_A/G</t>
  </si>
  <si>
    <t xml:space="preserve">chr6:32589726</t>
  </si>
  <si>
    <t xml:space="preserve">chr6:g.32589726A&gt;G</t>
  </si>
  <si>
    <t xml:space="preserve">NM_002124.4:c.17T&gt;C</t>
  </si>
  <si>
    <t xml:space="preserve">NP_002115.2:p.Leu6Pro</t>
  </si>
  <si>
    <t xml:space="preserve">possibly_damaging(0.634)</t>
  </si>
  <si>
    <t xml:space="preserve">HLA-DRB1|0.00|0.00|0.00|0.00|17|-24|14|-43</t>
  </si>
  <si>
    <t xml:space="preserve">0.99995</t>
  </si>
  <si>
    <t xml:space="preserve">HLA-DRB1:L6P</t>
  </si>
  <si>
    <t xml:space="preserve">rs201726340,COSV63511445</t>
  </si>
  <si>
    <t xml:space="preserve">6-32589726-A-G</t>
  </si>
  <si>
    <t xml:space="preserve">chr6_32589727_G/A</t>
  </si>
  <si>
    <t xml:space="preserve">chr6:32589727</t>
  </si>
  <si>
    <t xml:space="preserve">chr6:g.32589727G&gt;A</t>
  </si>
  <si>
    <t xml:space="preserve">NM_002124.4:c.16C&gt;T</t>
  </si>
  <si>
    <t xml:space="preserve">NP_002115.2:p.Leu6Phe</t>
  </si>
  <si>
    <t xml:space="preserve">tolerated_low_confidence(0.56)</t>
  </si>
  <si>
    <t xml:space="preserve">HLA-DRB1|0.00|0.00|0.00|0.00|16|0|13|-25</t>
  </si>
  <si>
    <t xml:space="preserve">HLA-DRB1:L6F</t>
  </si>
  <si>
    <t xml:space="preserve">rs17879020,COSV63512415</t>
  </si>
  <si>
    <t xml:space="preserve">L/F</t>
  </si>
  <si>
    <t xml:space="preserve">Ctc/Ttc</t>
  </si>
  <si>
    <t xml:space="preserve">6-32589727-G-A</t>
  </si>
  <si>
    <t xml:space="preserve">AKAP9</t>
  </si>
  <si>
    <t xml:space="preserve">chr7_92001075_A/T</t>
  </si>
  <si>
    <t xml:space="preserve">chr7:92001075</t>
  </si>
  <si>
    <t xml:space="preserve">NM_005751.5</t>
  </si>
  <si>
    <t xml:space="preserve">chr7:g.92001075A&gt;T</t>
  </si>
  <si>
    <t xml:space="preserve">NM_005751.5:c.1158A&gt;T</t>
  </si>
  <si>
    <t xml:space="preserve">NP_005742.4:p.Lys386Asn</t>
  </si>
  <si>
    <t xml:space="preserve">8/50</t>
  </si>
  <si>
    <t xml:space="preserve">Conflicting_interpretations_of_pathogenicity</t>
  </si>
  <si>
    <t xml:space="preserve">?Long QT syndrome 11, 611820 (3), Autosomal dominant</t>
  </si>
  <si>
    <t xml:space="preserve">Prolonged QTc interval</t>
  </si>
  <si>
    <t xml:space="preserve">AKAP9|0.00|0.00|0.00|0.00|10|2|-42|2</t>
  </si>
  <si>
    <t xml:space="preserve">D,D,D</t>
  </si>
  <si>
    <t xml:space="preserve">0.704495,0.704495,0.704495</t>
  </si>
  <si>
    <t xml:space="preserve">AKAP9:K386N</t>
  </si>
  <si>
    <t xml:space="preserve">rs142673316,COSV100662938</t>
  </si>
  <si>
    <t xml:space="preserve">23861362</t>
  </si>
  <si>
    <t xml:space="preserve">ENST00000356239.8</t>
  </si>
  <si>
    <t xml:space="preserve">10142</t>
  </si>
  <si>
    <t xml:space="preserve">HGNC:379</t>
  </si>
  <si>
    <t xml:space="preserve">K/N</t>
  </si>
  <si>
    <t xml:space="preserve">aaA/aaT</t>
  </si>
  <si>
    <t xml:space="preserve">7-92001075-A-T</t>
  </si>
  <si>
    <t xml:space="preserve">chr7_92017092_G/A</t>
  </si>
  <si>
    <t xml:space="preserve">chr7:92017092</t>
  </si>
  <si>
    <t xml:space="preserve">chr7:g.92017092G&gt;A</t>
  </si>
  <si>
    <t xml:space="preserve">NM_005751.5:c.3827G&gt;A</t>
  </si>
  <si>
    <t xml:space="preserve">NP_005742.4:p.Arg1276Gln</t>
  </si>
  <si>
    <t xml:space="preserve">12/50</t>
  </si>
  <si>
    <t xml:space="preserve">tolerated_low_confidence(0.11)</t>
  </si>
  <si>
    <t xml:space="preserve">AKAP9|0.00|0.00|0.01|0.00|-33|-39|-14|12</t>
  </si>
  <si>
    <t xml:space="preserve">1,1,1</t>
  </si>
  <si>
    <t xml:space="preserve">AKAP9:R1276Q</t>
  </si>
  <si>
    <t xml:space="preserve">rs146797353,CM1511399,COSV104662988,COSV62337898</t>
  </si>
  <si>
    <t xml:space="preserve">23861362,26230511</t>
  </si>
  <si>
    <t xml:space="preserve">R/Q</t>
  </si>
  <si>
    <t xml:space="preserve">cGa/cAa</t>
  </si>
  <si>
    <t xml:space="preserve">7-92017092-G-A</t>
  </si>
  <si>
    <t xml:space="preserve">NRAP</t>
  </si>
  <si>
    <t xml:space="preserve">chr10_113614244_C/T</t>
  </si>
  <si>
    <t xml:space="preserve">chr10:113614244</t>
  </si>
  <si>
    <t xml:space="preserve">NM_198060.4</t>
  </si>
  <si>
    <t xml:space="preserve">chr10:g.113614244C&gt;T</t>
  </si>
  <si>
    <t xml:space="preserve">NM_198060.4:c.3239G&gt;A</t>
  </si>
  <si>
    <t xml:space="preserve">NP_932326.2:p.Arg1080Gln</t>
  </si>
  <si>
    <t xml:space="preserve">29/42</t>
  </si>
  <si>
    <t xml:space="preserve">tolerated(0.12)</t>
  </si>
  <si>
    <t xml:space="preserve">benign(0.014)</t>
  </si>
  <si>
    <t xml:space="preserve">NRAP|0.00|0.00|0.00|0.02|-2|39|-2|-36</t>
  </si>
  <si>
    <t xml:space="preserve">D,N,N,N,N</t>
  </si>
  <si>
    <t xml:space="preserve">1,0.800173,0.800173,0.800173,0.800173</t>
  </si>
  <si>
    <t xml:space="preserve">NRAP:R1044Q,NRAP:R1045Q,NRAP:R1080Q</t>
  </si>
  <si>
    <t xml:space="preserve">rs141487184</t>
  </si>
  <si>
    <t xml:space="preserve">ENST00000359988.4</t>
  </si>
  <si>
    <t xml:space="preserve">4892</t>
  </si>
  <si>
    <t xml:space="preserve">HGNC:7988</t>
  </si>
  <si>
    <t xml:space="preserve">cGg/cAg</t>
  </si>
  <si>
    <t xml:space="preserve">10-113614244-C-T</t>
  </si>
  <si>
    <t xml:space="preserve">chr10_113623545_C/T</t>
  </si>
  <si>
    <t xml:space="preserve">chr10:113623545</t>
  </si>
  <si>
    <t xml:space="preserve">chr10:g.113623545C&gt;T</t>
  </si>
  <si>
    <t xml:space="preserve">NM_198060.4:c.2441G&gt;A</t>
  </si>
  <si>
    <t xml:space="preserve">NP_932326.2:p.Arg814Lys</t>
  </si>
  <si>
    <t xml:space="preserve">23/42</t>
  </si>
  <si>
    <t xml:space="preserve">benign(0.225)</t>
  </si>
  <si>
    <t xml:space="preserve">NRAP|0.00|0.00|0.00|0.00|12|-16|-16|-7</t>
  </si>
  <si>
    <t xml:space="preserve">0.901187,0.901187,0.901187,0.901187,1</t>
  </si>
  <si>
    <t xml:space="preserve">NRAP:E783int,NRAP:E783intd,NRAP:R779K,NRAP:R814K</t>
  </si>
  <si>
    <t xml:space="preserve">rs146676158</t>
  </si>
  <si>
    <t xml:space="preserve">R/K</t>
  </si>
  <si>
    <t xml:space="preserve">aGg/aAg</t>
  </si>
  <si>
    <t xml:space="preserve">10-113623545-C-T</t>
  </si>
  <si>
    <t xml:space="preserve">MUC6</t>
  </si>
  <si>
    <t xml:space="preserve">chr11_1016779_G/A</t>
  </si>
  <si>
    <t xml:space="preserve">chr11:1016779</t>
  </si>
  <si>
    <t xml:space="preserve">NM_005961.3</t>
  </si>
  <si>
    <t xml:space="preserve">chr11:g.1016779G&gt;A</t>
  </si>
  <si>
    <t xml:space="preserve">NM_005961.3:c.6022C&gt;T</t>
  </si>
  <si>
    <t xml:space="preserve">NP_005952.2:p.His2008Tyr</t>
  </si>
  <si>
    <t xml:space="preserve">31/33</t>
  </si>
  <si>
    <t xml:space="preserve">tolerated(0.07)</t>
  </si>
  <si>
    <t xml:space="preserve">MUC6|0.00|0.00|0.00|0.00|-10|-49|-36|-26</t>
  </si>
  <si>
    <t xml:space="preserve">MUC6:H2008Y</t>
  </si>
  <si>
    <t xml:space="preserve">rs778746411,COSV70140008,COSV70142551</t>
  </si>
  <si>
    <t xml:space="preserve">ENST00000421673.7</t>
  </si>
  <si>
    <t xml:space="preserve">4588</t>
  </si>
  <si>
    <t xml:space="preserve">HGNC:7517</t>
  </si>
  <si>
    <t xml:space="preserve">H/Y</t>
  </si>
  <si>
    <t xml:space="preserve">Cac/Tac</t>
  </si>
  <si>
    <t xml:space="preserve">11-1016779-G-A</t>
  </si>
  <si>
    <t xml:space="preserve">chr11_1016916_A/G</t>
  </si>
  <si>
    <t xml:space="preserve">chr11:1016916</t>
  </si>
  <si>
    <t xml:space="preserve">chr11:g.1016916A&gt;G</t>
  </si>
  <si>
    <t xml:space="preserve">NM_005961.3:c.5885T&gt;C</t>
  </si>
  <si>
    <t xml:space="preserve">NP_005952.2:p.Leu1962Pro</t>
  </si>
  <si>
    <t xml:space="preserve">gnomADg_AMR</t>
  </si>
  <si>
    <t xml:space="preserve">benign(0.027)</t>
  </si>
  <si>
    <t xml:space="preserve">MUC6|0.00|0.00|0.00|0.00|-43|-36|49|-36</t>
  </si>
  <si>
    <t xml:space="preserve">MUC6:L1962P</t>
  </si>
  <si>
    <t xml:space="preserve">rs771995197,COSV70133150</t>
  </si>
  <si>
    <t xml:space="preserve">cTa/cCa</t>
  </si>
  <si>
    <t xml:space="preserve">11-1016916-A-G</t>
  </si>
  <si>
    <t xml:space="preserve">chr11_1017496_TGC/-</t>
  </si>
  <si>
    <t xml:space="preserve">chr11:1017496-1017498</t>
  </si>
  <si>
    <t xml:space="preserve">chr11:g.1017498_1017500del</t>
  </si>
  <si>
    <t xml:space="preserve">NM_005961.3:c.5303_5305del</t>
  </si>
  <si>
    <t xml:space="preserve">NP_005952.2:p.Ser1768del</t>
  </si>
  <si>
    <t xml:space="preserve">Pathogenic</t>
  </si>
  <si>
    <t xml:space="preserve">MUC6|0.00|0.00|0.00|0.00|-20|1|-20|-18</t>
  </si>
  <si>
    <t xml:space="preserve">MUC6:S1768del</t>
  </si>
  <si>
    <t xml:space="preserve">rs752315234</t>
  </si>
  <si>
    <t xml:space="preserve">SI/I</t>
  </si>
  <si>
    <t xml:space="preserve">aGCAtc/atc</t>
  </si>
  <si>
    <t xml:space="preserve">11-1017495-ATGC-A</t>
  </si>
  <si>
    <t xml:space="preserve">chr11_1018266_G/A</t>
  </si>
  <si>
    <t xml:space="preserve">chr11:1018266</t>
  </si>
  <si>
    <t xml:space="preserve">chr11:g.1018266G&gt;A</t>
  </si>
  <si>
    <t xml:space="preserve">NM_005961.3:c.4535C&gt;T</t>
  </si>
  <si>
    <t xml:space="preserve">NP_005952.2:p.Ala1512Val</t>
  </si>
  <si>
    <t xml:space="preserve">tolerated(0.38)</t>
  </si>
  <si>
    <t xml:space="preserve">MUC6|0.00|0.00|0.00|0.00|-7|-38|2|-48</t>
  </si>
  <si>
    <t xml:space="preserve">MUC6:A1512V</t>
  </si>
  <si>
    <t xml:space="preserve">rs756760201,COSV70133453</t>
  </si>
  <si>
    <t xml:space="preserve">gCc/gTc</t>
  </si>
  <si>
    <t xml:space="preserve">11-1018266-G-A</t>
  </si>
  <si>
    <t xml:space="preserve">CCDC175</t>
  </si>
  <si>
    <t xml:space="preserve">chr14_59527123_C/G</t>
  </si>
  <si>
    <t xml:space="preserve">chr14:59527123</t>
  </si>
  <si>
    <t xml:space="preserve">NM_001164399.2</t>
  </si>
  <si>
    <t xml:space="preserve">chr14:g.59527123C&gt;G</t>
  </si>
  <si>
    <t xml:space="preserve">NM_001164399.2:c.1814G&gt;C</t>
  </si>
  <si>
    <t xml:space="preserve">NP_001157871.1:p.Arg605Thr</t>
  </si>
  <si>
    <t xml:space="preserve">15/20</t>
  </si>
  <si>
    <t xml:space="preserve">possibly_damaging(0.495)</t>
  </si>
  <si>
    <t xml:space="preserve">CCDC175|0.00|0.00|0.39|0.00|40|-1|-28|-1</t>
  </si>
  <si>
    <t xml:space="preserve">CCDC175:R605T</t>
  </si>
  <si>
    <t xml:space="preserve">rs200681540,COSV55790437</t>
  </si>
  <si>
    <t xml:space="preserve">ENST00000537690.7</t>
  </si>
  <si>
    <t xml:space="preserve">729665</t>
  </si>
  <si>
    <t xml:space="preserve">HGNC:19847</t>
  </si>
  <si>
    <t xml:space="preserve">R/T</t>
  </si>
  <si>
    <t xml:space="preserve">aGg/aCg</t>
  </si>
  <si>
    <t xml:space="preserve">14-59527123-C-G</t>
  </si>
  <si>
    <t xml:space="preserve">chr14_59561144_C/G</t>
  </si>
  <si>
    <t xml:space="preserve">chr14:59561144</t>
  </si>
  <si>
    <t xml:space="preserve">chr14:g.59561144C&gt;G</t>
  </si>
  <si>
    <t xml:space="preserve">NM_001164399.2:c.928G&gt;C</t>
  </si>
  <si>
    <t xml:space="preserve">NP_001157871.1:p.Asp310His</t>
  </si>
  <si>
    <t xml:space="preserve">7/20</t>
  </si>
  <si>
    <t xml:space="preserve">benign(0.017)</t>
  </si>
  <si>
    <t xml:space="preserve">CCDC175|0.00|0.00|0.00|0.00|-3|-1|-25|-22</t>
  </si>
  <si>
    <t xml:space="preserve">CCDC175:D310H</t>
  </si>
  <si>
    <t xml:space="preserve">rs180781165,COSV105156726</t>
  </si>
  <si>
    <t xml:space="preserve">D/H</t>
  </si>
  <si>
    <t xml:space="preserve">Gac/Cac</t>
  </si>
  <si>
    <t xml:space="preserve">14-59561144-C-G</t>
  </si>
  <si>
    <t xml:space="preserve">MUC16</t>
  </si>
  <si>
    <t xml:space="preserve">chr19_8888823_CTTT/-</t>
  </si>
  <si>
    <t xml:space="preserve">chr19:8888823-8888826</t>
  </si>
  <si>
    <t xml:space="preserve">NM_001401501.1</t>
  </si>
  <si>
    <t xml:space="preserve">chr19:g.8888823_8888826del</t>
  </si>
  <si>
    <t xml:space="preserve">NM_001401501.1:c.40895_40898del</t>
  </si>
  <si>
    <t xml:space="preserve">NP_001388430.1:p.Lys13632ThrfsTer13</t>
  </si>
  <si>
    <t xml:space="preserve">65/93</t>
  </si>
  <si>
    <t xml:space="preserve">MUC16|0.01|0.00|0.00|0.00|-15|0|-15|13</t>
  </si>
  <si>
    <t xml:space="preserve">MUC16:K13558fs</t>
  </si>
  <si>
    <t xml:space="preserve">rs749870095</t>
  </si>
  <si>
    <t xml:space="preserve">94025</t>
  </si>
  <si>
    <t xml:space="preserve">HGNC:15582</t>
  </si>
  <si>
    <t xml:space="preserve">KS/X</t>
  </si>
  <si>
    <t xml:space="preserve">aAAAGc/ac</t>
  </si>
  <si>
    <t xml:space="preserve">19-8888822-GCTTT-G</t>
  </si>
  <si>
    <t xml:space="preserve">chr19_8962210_G/C</t>
  </si>
  <si>
    <t xml:space="preserve">chr19:8962210</t>
  </si>
  <si>
    <t xml:space="preserve">chr19:g.8962210G&gt;C</t>
  </si>
  <si>
    <t xml:space="preserve">NM_001401501.1:c.14680C&gt;G</t>
  </si>
  <si>
    <t xml:space="preserve">NP_001388430.1:p.Pro4894Ala</t>
  </si>
  <si>
    <t xml:space="preserve">6/93</t>
  </si>
  <si>
    <t xml:space="preserve">MUC16|0.00|0.00|0.00|0.00|0|11|1|11</t>
  </si>
  <si>
    <t xml:space="preserve">rs144194458,COSV104707147</t>
  </si>
  <si>
    <t xml:space="preserve">Cca/Gca</t>
  </si>
  <si>
    <t xml:space="preserve">19-8962210-G-C</t>
  </si>
  <si>
    <t xml:space="preserve">WWC3</t>
  </si>
  <si>
    <t xml:space="preserve">chrX_10138908_G/A</t>
  </si>
  <si>
    <t xml:space="preserve">chrX:10138908</t>
  </si>
  <si>
    <t xml:space="preserve">NM_015691.5</t>
  </si>
  <si>
    <t xml:space="preserve">chrX:g.10138908G&gt;A</t>
  </si>
  <si>
    <t xml:space="preserve">NM_015691.5:c.3428G&gt;A</t>
  </si>
  <si>
    <t xml:space="preserve">NP_056506.3:p.Arg1143His</t>
  </si>
  <si>
    <t xml:space="preserve">22/24</t>
  </si>
  <si>
    <t xml:space="preserve">probably_damaging(0.959)</t>
  </si>
  <si>
    <t xml:space="preserve">WWC3|0.00|0.00|0.00|0.00|2|28|28|-1</t>
  </si>
  <si>
    <t xml:space="preserve">0.999928,0.999928</t>
  </si>
  <si>
    <t xml:space="preserve">rs138248234</t>
  </si>
  <si>
    <t xml:space="preserve">55841</t>
  </si>
  <si>
    <t xml:space="preserve">HGNC:29237</t>
  </si>
  <si>
    <t xml:space="preserve">R/H</t>
  </si>
  <si>
    <t xml:space="preserve">cGt/cAt</t>
  </si>
  <si>
    <t xml:space="preserve">X-10138908-G-A</t>
  </si>
  <si>
    <t xml:space="preserve">SCML2</t>
  </si>
  <si>
    <t xml:space="preserve">chrX_18324912_G/A</t>
  </si>
  <si>
    <t xml:space="preserve">chrX:18324912</t>
  </si>
  <si>
    <t xml:space="preserve">NM_006089.3</t>
  </si>
  <si>
    <t xml:space="preserve">chrX:g.18324912G&gt;A</t>
  </si>
  <si>
    <t xml:space="preserve">NM_006089.3:c.157C&gt;T</t>
  </si>
  <si>
    <t xml:space="preserve">NP_006080.1:p.Arg53Cys</t>
  </si>
  <si>
    <t xml:space="preserve">4/15</t>
  </si>
  <si>
    <t xml:space="preserve">SCML2|0.00|0.00|0.00|0.04|48|-5|0|-5</t>
  </si>
  <si>
    <t xml:space="preserve">0.999992</t>
  </si>
  <si>
    <t xml:space="preserve">rs757183756,COSV99319403</t>
  </si>
  <si>
    <t xml:space="preserve">ENST00000251900.9</t>
  </si>
  <si>
    <t xml:space="preserve">10389</t>
  </si>
  <si>
    <t xml:space="preserve">HGNC:10581</t>
  </si>
  <si>
    <t xml:space="preserve">R/C</t>
  </si>
  <si>
    <t xml:space="preserve">Cgt/Tgt</t>
  </si>
  <si>
    <t xml:space="preserve">X-18324912-G-A</t>
  </si>
  <si>
    <t xml:space="preserve">SH3KBP1</t>
  </si>
  <si>
    <t xml:space="preserve">chrX_19545924_G/C</t>
  </si>
  <si>
    <t xml:space="preserve">chrX:19545924</t>
  </si>
  <si>
    <t xml:space="preserve">NM_031892.3</t>
  </si>
  <si>
    <t xml:space="preserve">chrX:g.19545924G&gt;C</t>
  </si>
  <si>
    <t xml:space="preserve">NM_031892.3:c.1621C&gt;G</t>
  </si>
  <si>
    <t xml:space="preserve">NP_114098.1:p.Gln541Glu</t>
  </si>
  <si>
    <t xml:space="preserve">missense_variant,splice_region_variant</t>
  </si>
  <si>
    <t xml:space="preserve">15/18</t>
  </si>
  <si>
    <t xml:space="preserve">?Immunodeficiency 61, 300310 (3), X-linked recessive</t>
  </si>
  <si>
    <t xml:space="preserve">benign(0.303)</t>
  </si>
  <si>
    <t xml:space="preserve">SH3KBP1|0.00|0.00|0.00|0.01|46|-2|7|-2</t>
  </si>
  <si>
    <t xml:space="preserve">0.999255,0.999901,0.999255,0.999551</t>
  </si>
  <si>
    <t xml:space="preserve">SH3KBP1:Q303E,SH3KBP1:Q303srd,SH3KBP1:Q504E,SH3KBP1:Q504srd,SH3KBP1:Q507E,SH3KBP1:Q507srd,SH3KBP1:Q541E,SH3KBP1:Q541srd,SH3KBP1:Q566E,SH3KBP1:Q566srd,SH3KBP1:S260int,SH3KBP1:S260inta,SH3KBP1:S464int,SH3KBP1:S464inta,SH3KBP1:S483int,SH3KBP1:S483inta,SH3KBP1:S498int,SH3KBP1:S498inta,SH3KBP1:S523int,SH3KBP1:S523inta</t>
  </si>
  <si>
    <t xml:space="preserve">rs61761898,COSV65648062</t>
  </si>
  <si>
    <t xml:space="preserve">ENST00000397821.8</t>
  </si>
  <si>
    <t xml:space="preserve">30011</t>
  </si>
  <si>
    <t xml:space="preserve">HGNC:13867</t>
  </si>
  <si>
    <t xml:space="preserve">Q/E</t>
  </si>
  <si>
    <t xml:space="preserve">Caa/Gaa</t>
  </si>
  <si>
    <t xml:space="preserve">X-19545924-G-C</t>
  </si>
  <si>
    <t xml:space="preserve">AMER1</t>
  </si>
  <si>
    <t xml:space="preserve">chrX_64191414_T/C</t>
  </si>
  <si>
    <t xml:space="preserve">chrX:64191414</t>
  </si>
  <si>
    <t xml:space="preserve">NM_152424.4</t>
  </si>
  <si>
    <t xml:space="preserve">chrX:g.64191414T&gt;C</t>
  </si>
  <si>
    <t xml:space="preserve">NM_152424.4:c.1873A&gt;G</t>
  </si>
  <si>
    <t xml:space="preserve">NP_689637.3:p.Thr625Ala</t>
  </si>
  <si>
    <t xml:space="preserve">2/2</t>
  </si>
  <si>
    <t xml:space="preserve">Osteopathia striata with cranial sclerosis, 300373 (3), X-linked dominant</t>
  </si>
  <si>
    <t xml:space="preserve">Multicystic kidney dysplasia (very rare)</t>
  </si>
  <si>
    <t xml:space="preserve">Facial hyperostosis, High iliac wing, Coarse metaphyseal trabecularization, Thickened calvaria, Large iliac wing, Osteopetrosis</t>
  </si>
  <si>
    <t xml:space="preserve">tolerated(0.63)</t>
  </si>
  <si>
    <t xml:space="preserve">AMER1|0.00|0.00|0.00|0.00|-39|-15|37|-23</t>
  </si>
  <si>
    <t xml:space="preserve">osteopathia striata with cranial sclerosis</t>
  </si>
  <si>
    <t xml:space="preserve">X-linked</t>
  </si>
  <si>
    <t xml:space="preserve">AMER1:T625A</t>
  </si>
  <si>
    <t xml:space="preserve">rs142654101,COSV57667964</t>
  </si>
  <si>
    <t xml:space="preserve">ENST00000374869.8</t>
  </si>
  <si>
    <t xml:space="preserve">139285</t>
  </si>
  <si>
    <t xml:space="preserve">HGNC:26837</t>
  </si>
  <si>
    <t xml:space="preserve">T/A</t>
  </si>
  <si>
    <t xml:space="preserve">Acc/Gcc</t>
  </si>
  <si>
    <t xml:space="preserve">X-64191414-T-C</t>
  </si>
  <si>
    <t xml:space="preserve">RTL9</t>
  </si>
  <si>
    <t xml:space="preserve">chrX_110454576_A/G</t>
  </si>
  <si>
    <t xml:space="preserve">chrX:110454576</t>
  </si>
  <si>
    <t xml:space="preserve">NM_001385449.1</t>
  </si>
  <si>
    <t xml:space="preserve">chrX:g.110454576A&gt;G</t>
  </si>
  <si>
    <t xml:space="preserve">NM_001385449.1:c.3959A&gt;G</t>
  </si>
  <si>
    <t xml:space="preserve">NP_001372378.1:p.Asn1320Ser</t>
  </si>
  <si>
    <t xml:space="preserve">3/4</t>
  </si>
  <si>
    <t xml:space="preserve">tolerated(0.39)</t>
  </si>
  <si>
    <t xml:space="preserve">benign(0.005)</t>
  </si>
  <si>
    <t xml:space="preserve">rs150689658,COSV71826467</t>
  </si>
  <si>
    <t xml:space="preserve">ENST00000520821.6</t>
  </si>
  <si>
    <t xml:space="preserve">57529</t>
  </si>
  <si>
    <t xml:space="preserve">HGNC:29245</t>
  </si>
  <si>
    <t xml:space="preserve">N/S</t>
  </si>
  <si>
    <t xml:space="preserve">aAc/aGc</t>
  </si>
  <si>
    <t xml:space="preserve">X-110454576-A-G</t>
  </si>
  <si>
    <t xml:space="preserve">GRIA3</t>
  </si>
  <si>
    <t xml:space="preserve">chrX_123403094_G/A</t>
  </si>
  <si>
    <t xml:space="preserve">chrX:123403094</t>
  </si>
  <si>
    <t xml:space="preserve">NM_007325.5</t>
  </si>
  <si>
    <t xml:space="preserve">chrX:g.123403094G&gt;A</t>
  </si>
  <si>
    <t xml:space="preserve">NM_007325.5:c.1181G&gt;A</t>
  </si>
  <si>
    <t xml:space="preserve">NP_015564.5:p.Arg394Gln</t>
  </si>
  <si>
    <t xml:space="preserve">8/16</t>
  </si>
  <si>
    <t xml:space="preserve">Intellectual developmental disorder, X-linked, syndromic, Wu type, 300699 (3), X-linked recessive</t>
  </si>
  <si>
    <t xml:space="preserve">Hydronephrosis (occasional)</t>
  </si>
  <si>
    <t xml:space="preserve">Global developmental delay</t>
  </si>
  <si>
    <t xml:space="preserve">deleterious_low_confidence(0.04)</t>
  </si>
  <si>
    <t xml:space="preserve">probably_damaging(0.976)</t>
  </si>
  <si>
    <t xml:space="preserve">GRIA3|0.00|0.00|0.00|0.00|-8|-47|4|8</t>
  </si>
  <si>
    <t xml:space="preserve">1,1,1,1,1</t>
  </si>
  <si>
    <t xml:space="preserve">X-linked intellectual disability due to GRIA3 anomalies</t>
  </si>
  <si>
    <t xml:space="preserve">GRIA3:R394Q</t>
  </si>
  <si>
    <t xml:space="preserve">rs138817389,COSV52051792</t>
  </si>
  <si>
    <t xml:space="preserve">ENST00000620443.2</t>
  </si>
  <si>
    <t xml:space="preserve">2892</t>
  </si>
  <si>
    <t xml:space="preserve">HGNC:4573</t>
  </si>
  <si>
    <t xml:space="preserve">X-123403094-G-A</t>
  </si>
  <si>
    <t xml:space="preserve">MBNL3</t>
  </si>
  <si>
    <t xml:space="preserve">chrX_132390960_T/C</t>
  </si>
  <si>
    <t xml:space="preserve">chrX:132390960</t>
  </si>
  <si>
    <t xml:space="preserve">NM_001386889.1</t>
  </si>
  <si>
    <t xml:space="preserve">chrX:g.132390960T&gt;C</t>
  </si>
  <si>
    <t xml:space="preserve">NM_001386889.1:c.658A&gt;G</t>
  </si>
  <si>
    <t xml:space="preserve">NP_001373818.1:p.Ile220Val</t>
  </si>
  <si>
    <t xml:space="preserve">5/9</t>
  </si>
  <si>
    <t xml:space="preserve">probably_damaging(0.982)</t>
  </si>
  <si>
    <t xml:space="preserve">MBNL3|0.00|0.02|0.00|0.00|35|-7|-27|-6</t>
  </si>
  <si>
    <t xml:space="preserve">D,D,D,D,D,D,D</t>
  </si>
  <si>
    <t xml:space="preserve">0.9996,0.9996,0.999989,0.9996,0.999956,0.999989,0.999956</t>
  </si>
  <si>
    <t xml:space="preserve">rs141016173</t>
  </si>
  <si>
    <t xml:space="preserve">ENST00000370853.8</t>
  </si>
  <si>
    <t xml:space="preserve">55796</t>
  </si>
  <si>
    <t xml:space="preserve">HGNC:20564</t>
  </si>
  <si>
    <t xml:space="preserve">I/V</t>
  </si>
  <si>
    <t xml:space="preserve">Atc/Gtc</t>
  </si>
  <si>
    <t xml:space="preserve">X-132390960-T-C</t>
  </si>
  <si>
    <t xml:space="preserve">GABRE</t>
  </si>
  <si>
    <t xml:space="preserve">chrX_151954949_C/T</t>
  </si>
  <si>
    <t xml:space="preserve">chrX:151954949</t>
  </si>
  <si>
    <t xml:space="preserve">NM_004961.4</t>
  </si>
  <si>
    <t xml:space="preserve">chrX:g.151954949C&gt;T</t>
  </si>
  <si>
    <t xml:space="preserve">NM_004961.4:c.1273G&gt;A</t>
  </si>
  <si>
    <t xml:space="preserve">NP_004952.2:p.Ala425Thr</t>
  </si>
  <si>
    <t xml:space="preserve">9/9</t>
  </si>
  <si>
    <t xml:space="preserve">tolerated(0.42)</t>
  </si>
  <si>
    <t xml:space="preserve">GABRE|0.00|0.00|0.00|0.00|-9|-1|-21|35</t>
  </si>
  <si>
    <t xml:space="preserve">GABRE:A425T</t>
  </si>
  <si>
    <t xml:space="preserve">rs150837963,COSV64820287</t>
  </si>
  <si>
    <t xml:space="preserve">ENST00000370328.4</t>
  </si>
  <si>
    <t xml:space="preserve">2564</t>
  </si>
  <si>
    <t xml:space="preserve">HGNC:4085</t>
  </si>
  <si>
    <t xml:space="preserve">A/T</t>
  </si>
  <si>
    <t xml:space="preserve">Gcc/Acc</t>
  </si>
  <si>
    <t xml:space="preserve">X-151954949-C-T</t>
  </si>
  <si>
    <t xml:space="preserve">NPHP4</t>
  </si>
  <si>
    <t xml:space="preserve">chr1_5864452_C/A</t>
  </si>
  <si>
    <t xml:space="preserve">chr1:5864452</t>
  </si>
  <si>
    <t xml:space="preserve">NM_015102.5</t>
  </si>
  <si>
    <t xml:space="preserve">chr1:g.5864452C&gt;A</t>
  </si>
  <si>
    <t xml:space="preserve">NM_015102.5:c.3882G&gt;T</t>
  </si>
  <si>
    <t xml:space="preserve">NP_055917.1:p.Arg1294Ser</t>
  </si>
  <si>
    <t xml:space="preserve">28/30</t>
  </si>
  <si>
    <t xml:space="preserve">Senior-Loken syndrome 4, 606996 (3), Autosomal recessive; Nephronophthisis 4, 606966 (3), Autosomal recessive</t>
  </si>
  <si>
    <t xml:space="preserve">Stage 5 chronic kidney disease (very frequent), Nephronophthisis (frequent), Tubulointerstitial fibrosis, Renal tubular atrophy, Polyuria, Stage 5 chronic kidney disease, Renal corticomedullary cysts, Nephronophthisis</t>
  </si>
  <si>
    <t xml:space="preserve">Short stature, Hypertension, Global developmental delay, Abnormality of retinal pigmentation, Retinal dystrophy</t>
  </si>
  <si>
    <t xml:space="preserve">possibly_damaging(0.817)</t>
  </si>
  <si>
    <t xml:space="preserve">NPHP4|0.04|0.00|0.04|0.00|-9|20|6|-39</t>
  </si>
  <si>
    <t xml:space="preserve">0.99534</t>
  </si>
  <si>
    <t xml:space="preserve">Senior-Loken syndrome, nephronophthisis 1</t>
  </si>
  <si>
    <t xml:space="preserve">rs367814493</t>
  </si>
  <si>
    <t xml:space="preserve">ENST00000378156.9</t>
  </si>
  <si>
    <t xml:space="preserve">261734</t>
  </si>
  <si>
    <t xml:space="preserve">HGNC:19104</t>
  </si>
  <si>
    <t xml:space="preserve">R/S</t>
  </si>
  <si>
    <t xml:space="preserve">agG/agT</t>
  </si>
  <si>
    <t xml:space="preserve">1-5864452-C-A</t>
  </si>
  <si>
    <t xml:space="preserve">SCARB2</t>
  </si>
  <si>
    <t xml:space="preserve">chr4_76179654_T/C</t>
  </si>
  <si>
    <t xml:space="preserve">chr4:76179654</t>
  </si>
  <si>
    <t xml:space="preserve">NM_005506.4</t>
  </si>
  <si>
    <t xml:space="preserve">chr4:g.76179654T&gt;C</t>
  </si>
  <si>
    <t xml:space="preserve">NM_005506.4:c.475A&gt;G</t>
  </si>
  <si>
    <t xml:space="preserve">NP_005497.1:p.Met159Val</t>
  </si>
  <si>
    <t xml:space="preserve">4/12</t>
  </si>
  <si>
    <t xml:space="preserve">Epilepsy, progressive myoclonic 4, with or without renal failure, 254900 (3), Autosomal recessive</t>
  </si>
  <si>
    <t xml:space="preserve">Hematuria (occasional), Nephrotic syndrome, Focal segmental glomerulosclerosis, Nephropathy, Renal insufficiency, Glomerulopathy</t>
  </si>
  <si>
    <t xml:space="preserve">Splenomegaly, Osteopenia, Anorexia, Hypersplenism, Osteolysis, Thrombocytopenia, Hepatomegaly, Bone pain, Increased bone mineral density, Delayed puberty, Delayed skeletal maturation, Avascular necrosis, Limb ataxia, EEG with polyspike wave complexes, Morning myoclonic jerks</t>
  </si>
  <si>
    <t xml:space="preserve">tolerated(0.17)</t>
  </si>
  <si>
    <t xml:space="preserve">benign(0.001)</t>
  </si>
  <si>
    <t xml:space="preserve">SCARB2|0.01|0.00|0.00|0.00|16|-43|41|-1</t>
  </si>
  <si>
    <t xml:space="preserve">1,0.999936</t>
  </si>
  <si>
    <t xml:space="preserve">Unverricht-Lundborg syndrome, action myoclonus-renal failure syndrome</t>
  </si>
  <si>
    <t xml:space="preserve">SCARB2:M159V,SCARB2:R92int,SCARB2:R92inta</t>
  </si>
  <si>
    <t xml:space="preserve">rs143655258</t>
  </si>
  <si>
    <t xml:space="preserve">25741868,25088547</t>
  </si>
  <si>
    <t xml:space="preserve">ENST00000264896.8</t>
  </si>
  <si>
    <t xml:space="preserve">950</t>
  </si>
  <si>
    <t xml:space="preserve">HGNC:1665</t>
  </si>
  <si>
    <t xml:space="preserve">4-76179654-T-C</t>
  </si>
  <si>
    <t xml:space="preserve">FAT1</t>
  </si>
  <si>
    <t xml:space="preserve">chr4_186618051_C/T</t>
  </si>
  <si>
    <t xml:space="preserve">chr4:186618051</t>
  </si>
  <si>
    <t xml:space="preserve">NM_005245.4</t>
  </si>
  <si>
    <t xml:space="preserve">chr4:g.186618051C&gt;T</t>
  </si>
  <si>
    <t xml:space="preserve">NM_005245.4:c.8535G&gt;A</t>
  </si>
  <si>
    <t xml:space="preserve">NP_005236.2:p.Met2845Ile</t>
  </si>
  <si>
    <t xml:space="preserve">10/27</t>
  </si>
  <si>
    <t xml:space="preserve">tolerated_low_confidence(0.36)</t>
  </si>
  <si>
    <t xml:space="preserve">FAT1|0.00|0.00|0.00|0.00|-16|19|-6|6</t>
  </si>
  <si>
    <t xml:space="preserve">0.990862</t>
  </si>
  <si>
    <t xml:space="preserve">FAT1:M2845I</t>
  </si>
  <si>
    <t xml:space="preserve">rs138948513,COSV101499785</t>
  </si>
  <si>
    <t xml:space="preserve">ENST00000441802.7</t>
  </si>
  <si>
    <t xml:space="preserve">2195</t>
  </si>
  <si>
    <t xml:space="preserve">HGNC:3595</t>
  </si>
  <si>
    <t xml:space="preserve">M/I</t>
  </si>
  <si>
    <t xml:space="preserve">atG/atA</t>
  </si>
  <si>
    <t xml:space="preserve">4-186618051-C-T</t>
  </si>
  <si>
    <t xml:space="preserve">BBS9</t>
  </si>
  <si>
    <t xml:space="preserve">chr7_33340944_G/A</t>
  </si>
  <si>
    <t xml:space="preserve">chr7:33340944</t>
  </si>
  <si>
    <t xml:space="preserve">NM_198428.3</t>
  </si>
  <si>
    <t xml:space="preserve">chr7:g.33340944G&gt;A</t>
  </si>
  <si>
    <t xml:space="preserve">NM_198428.3:c.1246G&gt;A</t>
  </si>
  <si>
    <t xml:space="preserve">NP_940820.1:p.Val416Met</t>
  </si>
  <si>
    <t xml:space="preserve">11/23</t>
  </si>
  <si>
    <t xml:space="preserve">Bardet-Biedl syndrome 9, 615986 (3), Autosomal recessive</t>
  </si>
  <si>
    <t xml:space="preserve">Multicystic kidney dysplasia (very frequent), Nephrotic syndrome (occasional), Renal insufficiency (very rare)</t>
  </si>
  <si>
    <t xml:space="preserve">Pigmentary retinopathy, Intellectual disability, Postaxial hand polydactyly, Abnormal electroretinogram, Obesity</t>
  </si>
  <si>
    <t xml:space="preserve">tolerated(0.35)</t>
  </si>
  <si>
    <t xml:space="preserve">BBS9|0.00|0.18|0.01|0.15|2|-47|2|29</t>
  </si>
  <si>
    <t xml:space="preserve">N,N,N,N,N</t>
  </si>
  <si>
    <t xml:space="preserve">Bardet-Biedl syndrome</t>
  </si>
  <si>
    <t xml:space="preserve">BBS9:V294M,BBS9:V325M,BBS9:V371M,BBS9:V416M</t>
  </si>
  <si>
    <t xml:space="preserve">rs61764067,COSV54169251</t>
  </si>
  <si>
    <t xml:space="preserve">25741868,23757202</t>
  </si>
  <si>
    <t xml:space="preserve">ENST00000242067.11</t>
  </si>
  <si>
    <t xml:space="preserve">27241</t>
  </si>
  <si>
    <t xml:space="preserve">HGNC:30000</t>
  </si>
  <si>
    <t xml:space="preserve">V/M</t>
  </si>
  <si>
    <t xml:space="preserve">Gtg/Atg</t>
  </si>
  <si>
    <t xml:space="preserve">7-33340944-G-A</t>
  </si>
  <si>
    <t xml:space="preserve">FAM214B</t>
  </si>
  <si>
    <t xml:space="preserve">chr9_35108264_A/T</t>
  </si>
  <si>
    <t xml:space="preserve">chr9:35108264</t>
  </si>
  <si>
    <t xml:space="preserve">NM_025182.4</t>
  </si>
  <si>
    <t xml:space="preserve">chr9:g.35108264A&gt;T</t>
  </si>
  <si>
    <t xml:space="preserve">NM_025182.4:c.11T&gt;A</t>
  </si>
  <si>
    <t xml:space="preserve">NP_079458.2:p.Val4Glu</t>
  </si>
  <si>
    <t xml:space="preserve">3/9</t>
  </si>
  <si>
    <t xml:space="preserve">probably_damaging(0.956)</t>
  </si>
  <si>
    <t xml:space="preserve">FAM214B|0.00|0.00|0.00|0.00|-27|-5|-34|-5</t>
  </si>
  <si>
    <t xml:space="preserve">0.977622,0.977622,0.977622,0.977622,1</t>
  </si>
  <si>
    <t xml:space="preserve">FAM214B:V4E</t>
  </si>
  <si>
    <t xml:space="preserve">rs200443215,COSV59715235</t>
  </si>
  <si>
    <t xml:space="preserve">ENST00000322813.10</t>
  </si>
  <si>
    <t xml:space="preserve">80256</t>
  </si>
  <si>
    <t xml:space="preserve">V/E</t>
  </si>
  <si>
    <t xml:space="preserve">gTg/gAg</t>
  </si>
  <si>
    <t xml:space="preserve">9-35108264-A-T</t>
  </si>
  <si>
    <t xml:space="preserve">COQ6</t>
  </si>
  <si>
    <t xml:space="preserve">chr14_73961290_A/G</t>
  </si>
  <si>
    <t xml:space="preserve">chr14:73961290</t>
  </si>
  <si>
    <t xml:space="preserve">NM_182476.3</t>
  </si>
  <si>
    <t xml:space="preserve">chr14:g.73961290A&gt;G</t>
  </si>
  <si>
    <t xml:space="preserve">NM_182476.3:c.1009A&gt;G</t>
  </si>
  <si>
    <t xml:space="preserve">NP_872282.1:p.Arg337Gly</t>
  </si>
  <si>
    <t xml:space="preserve">9/12</t>
  </si>
  <si>
    <t xml:space="preserve">Coenzyme Q10 deficiency, primary, 6, 614650 (3), Autosomal recessive</t>
  </si>
  <si>
    <t xml:space="preserve">Diffuse mesangial sclerosis (occasional), Nephrotic syndrome, Focal segmental glomerulosclerosis</t>
  </si>
  <si>
    <t xml:space="preserve">COQ6|0.00|0.00|0.00|0.07|-33|2|25|-34</t>
  </si>
  <si>
    <t xml:space="preserve">0.999992,0.999992,0.999992,0.998719,0.998767</t>
  </si>
  <si>
    <t xml:space="preserve">familial steroid-resistant nephrotic syndrome with sensorineural deafness</t>
  </si>
  <si>
    <t xml:space="preserve">COQ6:R312G,COQ6:R337G,ENTPD5:3UTR,ENTPD5:Q400int,ENTPD5:Q400inta</t>
  </si>
  <si>
    <t xml:space="preserve">rs139010315,COSV104997461</t>
  </si>
  <si>
    <t xml:space="preserve">ENST00000334571.7</t>
  </si>
  <si>
    <t xml:space="preserve">51004</t>
  </si>
  <si>
    <t xml:space="preserve">HGNC:20233</t>
  </si>
  <si>
    <t xml:space="preserve">R/G</t>
  </si>
  <si>
    <t xml:space="preserve">Agg/Ggg</t>
  </si>
  <si>
    <t xml:space="preserve">14-73961290-A-G</t>
  </si>
  <si>
    <t xml:space="preserve">TSC2</t>
  </si>
  <si>
    <t xml:space="preserve">chr16_2057144_G/A</t>
  </si>
  <si>
    <t xml:space="preserve">chr16:2057144</t>
  </si>
  <si>
    <t xml:space="preserve">NM_000548.5</t>
  </si>
  <si>
    <t xml:space="preserve">chr16:g.2057144G&gt;A</t>
  </si>
  <si>
    <t xml:space="preserve">NM_000548.5:c.814G&gt;A</t>
  </si>
  <si>
    <t xml:space="preserve">NP_000539.2:p.Ala272Thr</t>
  </si>
  <si>
    <t xml:space="preserve">9/42</t>
  </si>
  <si>
    <t xml:space="preserve">SAS</t>
  </si>
  <si>
    <t xml:space="preserve">Lymphangioleiomyomatosis, somatic, 606690 (3); ?Focal cortical dysplasia, type II, somatic, 607341 (3); Tuberous sclerosis-2, 613254 (3), Autosomal dominant</t>
  </si>
  <si>
    <t xml:space="preserve">Hematuria (frequent), Renal angiomyolipoma (frequent), Multiple renal cysts (occasional), Renal angiomyolipoma (occasional), Renal cyst (very rare), Renal cell carcinoma (very rare), Polycystic kidney dysplasia (very rare), Stage 5 chronic kidney disease (very rare), Renal angiomyolipoma, Renal cell carcinoma</t>
  </si>
  <si>
    <t xml:space="preserve">Restrictive ventilatory defect, Dyspnea, Cough, Pulmonary infiltrates, Chest pain, Hypomelanotic macule, Subependymal nodules, Generalized abnormality of skin, Cortical tubers, Cortical dysplasia</t>
  </si>
  <si>
    <t xml:space="preserve">probably_damaging(0.996)</t>
  </si>
  <si>
    <t xml:space="preserve">TSC2|0.00|0.00|0.00|0.00|2|-39|43|34</t>
  </si>
  <si>
    <t xml:space="preserve">1,1,1,1,1,1,1</t>
  </si>
  <si>
    <t xml:space="preserve">tuberous sclerosis complex</t>
  </si>
  <si>
    <t xml:space="preserve">TSC2:A223T,TSC2:A272T,TSC2:A72T</t>
  </si>
  <si>
    <t xml:space="preserve">rs373818076,COSV104375894</t>
  </si>
  <si>
    <t xml:space="preserve">ENST00000219476.9</t>
  </si>
  <si>
    <t xml:space="preserve">7249</t>
  </si>
  <si>
    <t xml:space="preserve">HGNC:12363</t>
  </si>
  <si>
    <t xml:space="preserve">16-2057144-G-A</t>
  </si>
  <si>
    <t xml:space="preserve">CORO7-PAM16</t>
  </si>
  <si>
    <t xml:space="preserve">chr16_4362007_C/G</t>
  </si>
  <si>
    <t xml:space="preserve">chr16:4362007</t>
  </si>
  <si>
    <t xml:space="preserve">NM_001201479.2</t>
  </si>
  <si>
    <t xml:space="preserve">chr16:g.4362007C&gt;G</t>
  </si>
  <si>
    <t xml:space="preserve">NM_001201479.2:c.1556G&gt;C</t>
  </si>
  <si>
    <t xml:space="preserve">NP_001188408.1:p.Gly519Ala</t>
  </si>
  <si>
    <t xml:space="preserve">16/31</t>
  </si>
  <si>
    <t xml:space="preserve">EUR</t>
  </si>
  <si>
    <t xml:space="preserve">probably_damaging(1)</t>
  </si>
  <si>
    <t xml:space="preserve">CORO7-PAM16|0.00|0.00|0.01|0.00|31|34|-7|28</t>
  </si>
  <si>
    <t xml:space="preserve">CORO7:G519A</t>
  </si>
  <si>
    <t xml:space="preserve">rs79399875</t>
  </si>
  <si>
    <t xml:space="preserve">100529144</t>
  </si>
  <si>
    <t xml:space="preserve">G/A</t>
  </si>
  <si>
    <t xml:space="preserve">gGg/gCg</t>
  </si>
  <si>
    <t xml:space="preserve">16-4362007-C-G</t>
  </si>
  <si>
    <t xml:space="preserve">SLC5A2</t>
  </si>
  <si>
    <t xml:space="preserve">chr16_31490477_A/G</t>
  </si>
  <si>
    <t xml:space="preserve">chr16:31490477</t>
  </si>
  <si>
    <t xml:space="preserve">NM_003041.4</t>
  </si>
  <si>
    <t xml:space="preserve">chr16:g.31490477A&gt;G</t>
  </si>
  <si>
    <t xml:space="preserve">NM_003041.4:c.1961A&gt;G</t>
  </si>
  <si>
    <t xml:space="preserve">NP_003032.1:p.Asn654Ser</t>
  </si>
  <si>
    <t xml:space="preserve">14/14</t>
  </si>
  <si>
    <t xml:space="preserve">Renal glucosuria, 233100 (3), Autosomal dominant, Autosomal recessive</t>
  </si>
  <si>
    <t xml:space="preserve">Renal tubular dysfunction (obligate), Nephropathy (obligate), Polyuria</t>
  </si>
  <si>
    <t xml:space="preserve">Glycosuria</t>
  </si>
  <si>
    <t xml:space="preserve">benign(0.348)</t>
  </si>
  <si>
    <t xml:space="preserve">SLC5A2|0.00|0.01|0.00|0.00|1|27|-5|-26</t>
  </si>
  <si>
    <t xml:space="preserve">A,A,A,A</t>
  </si>
  <si>
    <t xml:space="preserve">1,1,1,0.999748</t>
  </si>
  <si>
    <t xml:space="preserve">familial renal glucosuria</t>
  </si>
  <si>
    <t xml:space="preserve">RUSF1:3UTR,SLC5A2:N654S</t>
  </si>
  <si>
    <t xml:space="preserve">rs61742739,CM040267</t>
  </si>
  <si>
    <t xml:space="preserve">14614622,18622023,15110322,14569097</t>
  </si>
  <si>
    <t xml:space="preserve">ENST00000330498.4</t>
  </si>
  <si>
    <t xml:space="preserve">6524</t>
  </si>
  <si>
    <t xml:space="preserve">HGNC:11037</t>
  </si>
  <si>
    <t xml:space="preserve">16-31490477-A-G</t>
  </si>
  <si>
    <t xml:space="preserve">SLC12A3</t>
  </si>
  <si>
    <t xml:space="preserve">chr16_56872656_C/T</t>
  </si>
  <si>
    <t xml:space="preserve">chr16:56872656</t>
  </si>
  <si>
    <t xml:space="preserve">NM_001126108.2</t>
  </si>
  <si>
    <t xml:space="preserve">chr16:g.56872656C&gt;T</t>
  </si>
  <si>
    <t xml:space="preserve">NM_001126108.2:c.965C&gt;T</t>
  </si>
  <si>
    <t xml:space="preserve">NP_001119580.2:p.Ala322Val</t>
  </si>
  <si>
    <t xml:space="preserve">8/26</t>
  </si>
  <si>
    <t xml:space="preserve">Gitelman syndrome, 263800 (3), Autosomal recessive</t>
  </si>
  <si>
    <t xml:space="preserve">Renal Fanconi syndrome (very rare), Tubulointerstitial nephritis (very rare), Focal segmental glomerulosclerosis (very rare), Polyuria</t>
  </si>
  <si>
    <t xml:space="preserve">Hypokalemia</t>
  </si>
  <si>
    <t xml:space="preserve">deleterious_low_confidence(0.01)</t>
  </si>
  <si>
    <t xml:space="preserve">benign(0.359)</t>
  </si>
  <si>
    <t xml:space="preserve">SLC12A3|0.03|0.00|0.00|0.00|17|-15|-34|22</t>
  </si>
  <si>
    <t xml:space="preserve">0.999924,0.999924,0.999924,0.999924</t>
  </si>
  <si>
    <t xml:space="preserve">Gitelman syndrome</t>
  </si>
  <si>
    <t xml:space="preserve">SLC12A3:A321V,SLC12A3:A321sra,SLC12A3:A322V,SLC12A3:A322sra</t>
  </si>
  <si>
    <t xml:space="preserve">rs142679083,CM117024</t>
  </si>
  <si>
    <t xml:space="preserve">21415153,33462484</t>
  </si>
  <si>
    <t xml:space="preserve">ENST00000563236.6</t>
  </si>
  <si>
    <t xml:space="preserve">6559</t>
  </si>
  <si>
    <t xml:space="preserve">HGNC:10912</t>
  </si>
  <si>
    <t xml:space="preserve">16-56872656-C-T</t>
  </si>
  <si>
    <t xml:space="preserve">CTU2</t>
  </si>
  <si>
    <t xml:space="preserve">chr16_88714227_GGTGTG/-</t>
  </si>
  <si>
    <t xml:space="preserve">chr16:88714227-88714232</t>
  </si>
  <si>
    <t xml:space="preserve">NM_001012759.3</t>
  </si>
  <si>
    <t xml:space="preserve">chr16:g.88714233_88714238del</t>
  </si>
  <si>
    <t xml:space="preserve">NM_001012759.3:c.1097+6_1097+11del</t>
  </si>
  <si>
    <t xml:space="preserve">splice_donor_variant,splice_donor_5th_base_variant,coding_sequence_variant,intron_variant</t>
  </si>
  <si>
    <t xml:space="preserve">10/15</t>
  </si>
  <si>
    <t xml:space="preserve">10/14</t>
  </si>
  <si>
    <t xml:space="preserve">Microcephaly, facial dysmorphism, renal agenesis, and ambiguous genitalia syndrome, 618142 (3), Autosomal recessive</t>
  </si>
  <si>
    <t xml:space="preserve">Unilateral renal agenesis</t>
  </si>
  <si>
    <t xml:space="preserve">CTU2:R366int,CTU2:R366intd,CTU2:R366sd,CTU2:R366srd</t>
  </si>
  <si>
    <t xml:space="preserve">ENST00000453996.7</t>
  </si>
  <si>
    <t xml:space="preserve">348180</t>
  </si>
  <si>
    <t xml:space="preserve">HGNC:28005</t>
  </si>
  <si>
    <t xml:space="preserve">16-88714226-AGGTGTG-A</t>
  </si>
  <si>
    <t xml:space="preserve">GREB1L</t>
  </si>
  <si>
    <t xml:space="preserve">chr18_21384325_G/A</t>
  </si>
  <si>
    <t xml:space="preserve">chr18:21384325</t>
  </si>
  <si>
    <t xml:space="preserve">NM_001142966.3</t>
  </si>
  <si>
    <t xml:space="preserve">chr18:g.21384325G&gt;A</t>
  </si>
  <si>
    <t xml:space="preserve">NM_001142966.3:c.277G&gt;A</t>
  </si>
  <si>
    <t xml:space="preserve">NP_001136438.1:p.Glu93Lys</t>
  </si>
  <si>
    <t xml:space="preserve">4/33</t>
  </si>
  <si>
    <t xml:space="preserve">Deafness, autosomal dominant 80, 619274 (3), Autosomal dominant; Renal hypodysplasia/aplasia 3, 617805 (3), Autosomal dominant</t>
  </si>
  <si>
    <t xml:space="preserve">Renal agenesis (very frequent), Hydronephrosis (very rare), Multicystic kidney dysplasia, Renal agenesis, Renal dysplasia, Horseshoe kidney</t>
  </si>
  <si>
    <t xml:space="preserve">Oligohydramnios, Depressed nasal ridge, Epicanthus, Hypertelorism, Nonketotic hypoglycemia, Pulmonary hypoplasia, Low-set ears</t>
  </si>
  <si>
    <t xml:space="preserve">benign(0.161)</t>
  </si>
  <si>
    <t xml:space="preserve">GREB1L|0.00|0.00|0.00|0.00|23|-29|-31|12</t>
  </si>
  <si>
    <t xml:space="preserve">D,D,D,D,N</t>
  </si>
  <si>
    <t xml:space="preserve">0.9981,0.9981,0.9981,0.9981,0.540773</t>
  </si>
  <si>
    <t xml:space="preserve">bilateral renal agenesis, renal agenesis, unilateral</t>
  </si>
  <si>
    <t xml:space="preserve">Autosomal recessive, Autosomal dominant</t>
  </si>
  <si>
    <t xml:space="preserve">GREB1L:E93K</t>
  </si>
  <si>
    <t xml:space="preserve">rs185578147,COSV104580625</t>
  </si>
  <si>
    <t xml:space="preserve">ENST00000424526.7</t>
  </si>
  <si>
    <t xml:space="preserve">80000</t>
  </si>
  <si>
    <t xml:space="preserve">HGNC:31042</t>
  </si>
  <si>
    <t xml:space="preserve">Gaa/Aaa</t>
  </si>
  <si>
    <t xml:space="preserve">18-21384325-G-A</t>
  </si>
  <si>
    <t xml:space="preserve">LOC101928804</t>
  </si>
  <si>
    <t xml:space="preserve">chr19_54770668_A/G</t>
  </si>
  <si>
    <t xml:space="preserve">chr19:54770668</t>
  </si>
  <si>
    <t xml:space="preserve">NR_110737.1</t>
  </si>
  <si>
    <t xml:space="preserve">chr19:g.54770668A&gt;G</t>
  </si>
  <si>
    <t xml:space="preserve">NR_110737.1:n.311+2T&gt;C</t>
  </si>
  <si>
    <t xml:space="preserve">splice_donor_variant,non_coding_transcript_variant</t>
  </si>
  <si>
    <t xml:space="preserve">rs1443727445</t>
  </si>
  <si>
    <t xml:space="preserve">101928804</t>
  </si>
  <si>
    <t xml:space="preserve">19-54770668-A-G</t>
  </si>
  <si>
    <t xml:space="preserve">chr19_54770739_A/C</t>
  </si>
  <si>
    <t xml:space="preserve">chr19:54770739</t>
  </si>
  <si>
    <t xml:space="preserve">NR_110738.1</t>
  </si>
  <si>
    <t xml:space="preserve">chr19:g.54770739A&gt;C</t>
  </si>
  <si>
    <t xml:space="preserve">NR_110738.1:n.240+2T&gt;G</t>
  </si>
  <si>
    <t xml:space="preserve">rs138903845</t>
  </si>
  <si>
    <t xml:space="preserve">PRR5-ARHGAP8</t>
  </si>
  <si>
    <t xml:space="preserve">chr22_44822459_G/A</t>
  </si>
  <si>
    <t xml:space="preserve">chr22:44822459</t>
  </si>
  <si>
    <t xml:space="preserve">NM_181334.6</t>
  </si>
  <si>
    <t xml:space="preserve">chr22:g.44822459G&gt;A</t>
  </si>
  <si>
    <t xml:space="preserve">NM_181334.6:c.868G&gt;A</t>
  </si>
  <si>
    <t xml:space="preserve">NP_851851.3:p.Glu290Lys</t>
  </si>
  <si>
    <t xml:space="preserve">9/15</t>
  </si>
  <si>
    <t xml:space="preserve">benign(0.172)</t>
  </si>
  <si>
    <t xml:space="preserve">PRR5-ARHGAP8|0.00|0.00|0.00|0.00|-15|-46|-48|10</t>
  </si>
  <si>
    <t xml:space="preserve">0.995347,0.995347,0.995347,0.995347,0.995347,0.995347,0.995347</t>
  </si>
  <si>
    <t xml:space="preserve">ARHGAP8:E159K,ARHGAP8:E190K,PRR5-ARHGAP8:E290K</t>
  </si>
  <si>
    <t xml:space="preserve">rs55849456,COSV61234787</t>
  </si>
  <si>
    <t xml:space="preserve">553158</t>
  </si>
  <si>
    <t xml:space="preserve">22-44822459-G-A</t>
  </si>
  <si>
    <t xml:space="preserve">Status</t>
  </si>
  <si>
    <t xml:space="preserve">Green</t>
  </si>
  <si>
    <t xml:space="preserve">EGFR</t>
  </si>
  <si>
    <t xml:space="preserve">chr7_55173087_G/A</t>
  </si>
  <si>
    <t xml:space="preserve">chr7:55173087</t>
  </si>
  <si>
    <t xml:space="preserve">NM_005228.5</t>
  </si>
  <si>
    <t xml:space="preserve">chr7:g.55173087G&gt;A</t>
  </si>
  <si>
    <t xml:space="preserve">NM_005228.5:c.2024G&gt;A</t>
  </si>
  <si>
    <t xml:space="preserve">NP_005219.2:p.Arg675Gln</t>
  </si>
  <si>
    <t xml:space="preserve">17/28</t>
  </si>
  <si>
    <t xml:space="preserve">?Inflammatory skin and bowel disease, neonatal, 2, 616069 (3), Autosomal recessive; Nonsmall cell lung cancer, response to tyrosine kinase inhibitor in, 211980 (3), Autosomal dominant, Somatic mutation; Adenocarcinoma of lung, response to tyrosine kinase inhibitor in, 211980 (3), Autosomal dominant, Somatic mutation; {Nonsmall cell lung cancer, susceptibility to}, 211980 (3), Autosomal dominant, Somatic mutation</t>
  </si>
  <si>
    <t xml:space="preserve">probably_damaging(0.978)</t>
  </si>
  <si>
    <t xml:space="preserve">EGFR|0.00|0.00|0.00|0.00|2|5|33|37</t>
  </si>
  <si>
    <t xml:space="preserve">0.992197,0.992197,0.998267,1</t>
  </si>
  <si>
    <t xml:space="preserve">neonatal inflammatory skin and bowel disease</t>
  </si>
  <si>
    <t xml:space="preserve">EGFR:R408Q,EGFR:R622Q,EGFR:R630Q,EGFR:R675Q</t>
  </si>
  <si>
    <t xml:space="preserve">rs150423237,COSV51862598</t>
  </si>
  <si>
    <t xml:space="preserve">24728327,28166811,33326033</t>
  </si>
  <si>
    <t xml:space="preserve">ENST00000275493.7</t>
  </si>
  <si>
    <t xml:space="preserve">1956</t>
  </si>
  <si>
    <t xml:space="preserve">HGNC:3236</t>
  </si>
  <si>
    <t xml:space="preserve">7-55173087-G-A</t>
  </si>
  <si>
    <t xml:space="preserve">Red</t>
  </si>
  <si>
    <t xml:space="preserve">SOX17</t>
  </si>
  <si>
    <t xml:space="preserve">chr8_54459525_T/A</t>
  </si>
  <si>
    <t xml:space="preserve">chr8:54459525</t>
  </si>
  <si>
    <t xml:space="preserve">NM_022454.4</t>
  </si>
  <si>
    <t xml:space="preserve">chr8:g.54459525T&gt;A</t>
  </si>
  <si>
    <t xml:space="preserve">NM_022454.4:c.775T&gt;A</t>
  </si>
  <si>
    <t xml:space="preserve">NP_071899.1:p.Tyr259Asn</t>
  </si>
  <si>
    <t xml:space="preserve">Vesicoureteral reflux 3, 613674 (3), Autosomal dominant</t>
  </si>
  <si>
    <t xml:space="preserve">Hydronephrosis</t>
  </si>
  <si>
    <t xml:space="preserve">probably_damaging(0.992)</t>
  </si>
  <si>
    <t xml:space="preserve">SOX17|0.00|0.00|0.00|0.00|-19|-10|-9|-10</t>
  </si>
  <si>
    <t xml:space="preserve">familial vesicoureteral reflux</t>
  </si>
  <si>
    <t xml:space="preserve">SOX17:Y259N</t>
  </si>
  <si>
    <t xml:space="preserve">rs267607083,CM108543,COSV52025292</t>
  </si>
  <si>
    <t xml:space="preserve">25333069,28566479,20960469</t>
  </si>
  <si>
    <t xml:space="preserve">ENST00000297316.5</t>
  </si>
  <si>
    <t xml:space="preserve">64321</t>
  </si>
  <si>
    <t xml:space="preserve">HGNC:18122</t>
  </si>
  <si>
    <t xml:space="preserve">Y/N</t>
  </si>
  <si>
    <t xml:space="preserve">Tac/Aac</t>
  </si>
  <si>
    <t xml:space="preserve">8-54459525-T-A</t>
  </si>
  <si>
    <t xml:space="preserve">KL</t>
  </si>
  <si>
    <t xml:space="preserve">chr13_33061148_C/T</t>
  </si>
  <si>
    <t xml:space="preserve">chr13:33061148</t>
  </si>
  <si>
    <t xml:space="preserve">NM_004795.4</t>
  </si>
  <si>
    <t xml:space="preserve">chr13:g.33061148C&gt;T</t>
  </si>
  <si>
    <t xml:space="preserve">NM_004795.4:c.2069C&gt;T</t>
  </si>
  <si>
    <t xml:space="preserve">NP_004786.2:p.Pro690Leu</t>
  </si>
  <si>
    <t xml:space="preserve">?Tumoral calcinosis, hyperphosphatemic, familial, 3, 617994 (3), Autosomal recessive</t>
  </si>
  <si>
    <t xml:space="preserve">KL|0.00|0.00|0.00|0.00|0|-42|0|46</t>
  </si>
  <si>
    <t xml:space="preserve">tumoral calcinosis, hyperphosphatemic, familial, 1</t>
  </si>
  <si>
    <t xml:space="preserve">rs146275953</t>
  </si>
  <si>
    <t xml:space="preserve">ENST00000380099.4</t>
  </si>
  <si>
    <t xml:space="preserve">9365</t>
  </si>
  <si>
    <t xml:space="preserve">HGNC:6344</t>
  </si>
  <si>
    <t xml:space="preserve">P/L</t>
  </si>
  <si>
    <t xml:space="preserve">cCg/cTg</t>
  </si>
  <si>
    <t xml:space="preserve">13-33061148-C-T</t>
  </si>
  <si>
    <t xml:space="preserve">Amber</t>
  </si>
  <si>
    <t xml:space="preserve">CACNA1H</t>
  </si>
  <si>
    <t xml:space="preserve">chr16_1201760_G/A</t>
  </si>
  <si>
    <t xml:space="preserve">chr16:1201760</t>
  </si>
  <si>
    <t xml:space="preserve">NM_021098.3</t>
  </si>
  <si>
    <t xml:space="preserve">chr16:g.1201760G&gt;A</t>
  </si>
  <si>
    <t xml:space="preserve">NM_021098.3:c.1310G&gt;A</t>
  </si>
  <si>
    <t xml:space="preserve">NP_066921.2:p.Arg437Gln</t>
  </si>
  <si>
    <t xml:space="preserve">9/35</t>
  </si>
  <si>
    <t xml:space="preserve">{Epilepsy, childhood absence, susceptibility to, 6}, 611942 (3); Hyperaldosteronism, familial, type IV, 617027 (3), Autosomal dominant; {Epilepsy, idiopathic generalized, susceptibility to, 6}, 611942 (3)</t>
  </si>
  <si>
    <t xml:space="preserve">Typical absence seizure, EEG with spike-wave complexes (2.5-3.5 Hz)</t>
  </si>
  <si>
    <t xml:space="preserve">probably_damaging(0.919)</t>
  </si>
  <si>
    <t xml:space="preserve">CACNA1H|0.01|0.00|0.00|0.00|-46|37|1|-22</t>
  </si>
  <si>
    <t xml:space="preserve">0.803298,0.803298,0.803298</t>
  </si>
  <si>
    <t xml:space="preserve">childhood absence epilepsy</t>
  </si>
  <si>
    <t xml:space="preserve">rs59461207,COSV105264967</t>
  </si>
  <si>
    <t xml:space="preserve">ENST00000348261.11</t>
  </si>
  <si>
    <t xml:space="preserve">8912</t>
  </si>
  <si>
    <t xml:space="preserve">HGNC:1395</t>
  </si>
  <si>
    <t xml:space="preserve">16-1201760-G-A</t>
  </si>
  <si>
    <t xml:space="preserve">zygosity</t>
  </si>
  <si>
    <t xml:space="preserve">RNF223</t>
  </si>
  <si>
    <t xml:space="preserve">chr1_1072326_G/A</t>
  </si>
  <si>
    <t xml:space="preserve">chr1:1072326</t>
  </si>
  <si>
    <t xml:space="preserve">NM_001205252.2</t>
  </si>
  <si>
    <t xml:space="preserve">chr1:g.1072326G&gt;A</t>
  </si>
  <si>
    <t xml:space="preserve">NM_001205252.2:c.241C&gt;T</t>
  </si>
  <si>
    <t xml:space="preserve">NP_001192181.1:p.Arg81Trp</t>
  </si>
  <si>
    <t xml:space="preserve">RNF223|0.00|0.00|0.00|0.00|-42|42|-36|-33</t>
  </si>
  <si>
    <t xml:space="preserve">0.514264</t>
  </si>
  <si>
    <t xml:space="preserve">RNF223:R81W</t>
  </si>
  <si>
    <t xml:space="preserve">rs576663974</t>
  </si>
  <si>
    <t xml:space="preserve">ENST00000453464.3</t>
  </si>
  <si>
    <t xml:space="preserve">401934</t>
  </si>
  <si>
    <t xml:space="preserve">HGNC:40020</t>
  </si>
  <si>
    <t xml:space="preserve">R/W</t>
  </si>
  <si>
    <t xml:space="preserve">Cgg/Tgg</t>
  </si>
  <si>
    <t xml:space="preserve">1-1072326-G-A</t>
  </si>
  <si>
    <t xml:space="preserve">NM_001291593.2</t>
  </si>
  <si>
    <t xml:space="preserve">NM_001291593.2:c.2343G&gt;T</t>
  </si>
  <si>
    <t xml:space="preserve">NP_001278522.1:p.Arg781Ser</t>
  </si>
  <si>
    <t xml:space="preserve">25/27</t>
  </si>
  <si>
    <t xml:space="preserve">benign(0.383)</t>
  </si>
  <si>
    <t xml:space="preserve">GPR153</t>
  </si>
  <si>
    <t xml:space="preserve">chr1_6249964_C/T</t>
  </si>
  <si>
    <t xml:space="preserve">chr1:6249964</t>
  </si>
  <si>
    <t xml:space="preserve">NM_207370.4</t>
  </si>
  <si>
    <t xml:space="preserve">chr1:g.6249964C&gt;T</t>
  </si>
  <si>
    <t xml:space="preserve">NM_207370.4:c.1204G&gt;A</t>
  </si>
  <si>
    <t xml:space="preserve">NP_997253.2:p.Val402Met</t>
  </si>
  <si>
    <t xml:space="preserve">6/6</t>
  </si>
  <si>
    <t xml:space="preserve">GPR153|0.01|0.00|0.00|0.00|39|-1|-1|1</t>
  </si>
  <si>
    <t xml:space="preserve">P</t>
  </si>
  <si>
    <t xml:space="preserve">0.812616</t>
  </si>
  <si>
    <t xml:space="preserve">GPR153:V402M</t>
  </si>
  <si>
    <t xml:space="preserve">rs78132938</t>
  </si>
  <si>
    <t xml:space="preserve">ENST00000377893.3</t>
  </si>
  <si>
    <t xml:space="preserve">387509</t>
  </si>
  <si>
    <t xml:space="preserve">HGNC:23618</t>
  </si>
  <si>
    <t xml:space="preserve">1-6249964-C-T</t>
  </si>
  <si>
    <t xml:space="preserve">H6PD</t>
  </si>
  <si>
    <t xml:space="preserve">chr1_9244920_CCCAGGCA/-</t>
  </si>
  <si>
    <t xml:space="preserve">chr1:9244920-9244927</t>
  </si>
  <si>
    <t xml:space="preserve">NM_004285.4</t>
  </si>
  <si>
    <t xml:space="preserve">chr1:g.9244928_9244935del</t>
  </si>
  <si>
    <t xml:space="preserve">NM_004285.4:c.-7_1del</t>
  </si>
  <si>
    <t xml:space="preserve">splice_acceptor_variant,5_prime_UTR_variant,intron_variant</t>
  </si>
  <si>
    <t xml:space="preserve">Cortisone reductase deficiency 1, 604931 (3), Autosomal recessive</t>
  </si>
  <si>
    <t xml:space="preserve">cortisone reductase deficiency</t>
  </si>
  <si>
    <t xml:space="preserve">ENST00000377403.7</t>
  </si>
  <si>
    <t xml:space="preserve">9563</t>
  </si>
  <si>
    <t xml:space="preserve">HGNC:4795</t>
  </si>
  <si>
    <t xml:space="preserve">1-9244919-CCCCAGGCA-C</t>
  </si>
  <si>
    <t xml:space="preserve">NM_001282587.2</t>
  </si>
  <si>
    <t xml:space="preserve">NM_001282587.2:c.27_34del</t>
  </si>
  <si>
    <t xml:space="preserve">NP_001269516.1:p.Pro10ValfsTer38</t>
  </si>
  <si>
    <t xml:space="preserve">splice_acceptor_variant,coding_sequence_variant,intron_variant</t>
  </si>
  <si>
    <t xml:space="preserve">NPPB</t>
  </si>
  <si>
    <t xml:space="preserve">chr1_11858462_C/T</t>
  </si>
  <si>
    <t xml:space="preserve">chr1:11858462</t>
  </si>
  <si>
    <t xml:space="preserve">NM_002521.3</t>
  </si>
  <si>
    <t xml:space="preserve">chr1:g.11858462C&gt;T</t>
  </si>
  <si>
    <t xml:space="preserve">NM_002521.3:c.140G&gt;A</t>
  </si>
  <si>
    <t xml:space="preserve">NP_002512.1:p.Arg47His</t>
  </si>
  <si>
    <t xml:space="preserve">NPPB|0.06|0.05|0.00|0.00|-14|1|-14|-34</t>
  </si>
  <si>
    <t xml:space="preserve">NPPB:R47H</t>
  </si>
  <si>
    <t xml:space="preserve">rs5229,COSV64687285</t>
  </si>
  <si>
    <t xml:space="preserve">16388897,33720941</t>
  </si>
  <si>
    <t xml:space="preserve">ENST00000376468.4</t>
  </si>
  <si>
    <t xml:space="preserve">4879</t>
  </si>
  <si>
    <t xml:space="preserve">HGNC:7940</t>
  </si>
  <si>
    <t xml:space="preserve">cGc/cAc</t>
  </si>
  <si>
    <t xml:space="preserve">1-11858462-C-T</t>
  </si>
  <si>
    <t xml:space="preserve">TNFRSF8</t>
  </si>
  <si>
    <t xml:space="preserve">chr1_12115601_G/A</t>
  </si>
  <si>
    <t xml:space="preserve">chr1:12115601</t>
  </si>
  <si>
    <t xml:space="preserve">NM_001243.5</t>
  </si>
  <si>
    <t xml:space="preserve">chr1:g.12115601G&gt;A</t>
  </si>
  <si>
    <t xml:space="preserve">NM_001243.5:c.818G&gt;A</t>
  </si>
  <si>
    <t xml:space="preserve">NP_001234.3:p.Cys273Tyr</t>
  </si>
  <si>
    <t xml:space="preserve">8/15</t>
  </si>
  <si>
    <t xml:space="preserve">TNFRSF8|0.00|0.00|0.00|0.00|-24|-48|-3|-24</t>
  </si>
  <si>
    <t xml:space="preserve">0.999983,0.999999</t>
  </si>
  <si>
    <t xml:space="preserve">TNFRSF8:C162Y,TNFRSF8:C273Y</t>
  </si>
  <si>
    <t xml:space="preserve">rs2230624,COSV55799592</t>
  </si>
  <si>
    <t xml:space="preserve">28199695,31361310,31959851,31669095,32296059,32888494,34103634</t>
  </si>
  <si>
    <t xml:space="preserve">ENST00000263932.7</t>
  </si>
  <si>
    <t xml:space="preserve">943</t>
  </si>
  <si>
    <t xml:space="preserve">HGNC:11923</t>
  </si>
  <si>
    <t xml:space="preserve">1-12115601-G-A</t>
  </si>
  <si>
    <t xml:space="preserve">PRDM2</t>
  </si>
  <si>
    <t xml:space="preserve">chr1_13779110_A/G</t>
  </si>
  <si>
    <t xml:space="preserve">chr1:13779110</t>
  </si>
  <si>
    <t xml:space="preserve">NM_001007257.3</t>
  </si>
  <si>
    <t xml:space="preserve">chr1:g.13779110A&gt;G</t>
  </si>
  <si>
    <t xml:space="preserve">NM_001007257.3:c.712A&gt;G</t>
  </si>
  <si>
    <t xml:space="preserve">NP_001007258.1:p.Asn238Asp</t>
  </si>
  <si>
    <t xml:space="preserve">tolerated(0.9)</t>
  </si>
  <si>
    <t xml:space="preserve">PRDM2|0.00|0.00|0.00|0.00|-39|16|19|2</t>
  </si>
  <si>
    <t xml:space="preserve">N,N,N,N,N,N,N</t>
  </si>
  <si>
    <t xml:space="preserve">rs142176469</t>
  </si>
  <si>
    <t xml:space="preserve">7799</t>
  </si>
  <si>
    <t xml:space="preserve">HGNC:9347</t>
  </si>
  <si>
    <t xml:space="preserve">N/D</t>
  </si>
  <si>
    <t xml:space="preserve">Aac/Gac</t>
  </si>
  <si>
    <t xml:space="preserve">1-13779110-A-G</t>
  </si>
  <si>
    <t xml:space="preserve">CROCC</t>
  </si>
  <si>
    <t xml:space="preserve">chr1_16944255_C/T</t>
  </si>
  <si>
    <t xml:space="preserve">chr1:16944255</t>
  </si>
  <si>
    <t xml:space="preserve">NM_014675.5</t>
  </si>
  <si>
    <t xml:space="preserve">chr1:g.16944255C&gt;T</t>
  </si>
  <si>
    <t xml:space="preserve">NM_014675.5:c.1964C&gt;T</t>
  </si>
  <si>
    <t xml:space="preserve">NP_055490.4:p.Ala655Val</t>
  </si>
  <si>
    <t xml:space="preserve">14/37</t>
  </si>
  <si>
    <t xml:space="preserve">CROCC|0.00|0.00|0.00|0.00|-7|4|-2|4</t>
  </si>
  <si>
    <t xml:space="preserve">CROCC:A655V</t>
  </si>
  <si>
    <t xml:space="preserve">rs146363471,COSV65011582</t>
  </si>
  <si>
    <t xml:space="preserve">ENST00000375541.10</t>
  </si>
  <si>
    <t xml:space="preserve">9696</t>
  </si>
  <si>
    <t xml:space="preserve">HGNC:21299</t>
  </si>
  <si>
    <t xml:space="preserve">1-16944255-C-T</t>
  </si>
  <si>
    <t xml:space="preserve">UBR4</t>
  </si>
  <si>
    <t xml:space="preserve">chr1_19177568_T/C</t>
  </si>
  <si>
    <t xml:space="preserve">chr1:19177568</t>
  </si>
  <si>
    <t xml:space="preserve">NM_020765.3</t>
  </si>
  <si>
    <t xml:space="preserve">chr1:g.19177568T&gt;C</t>
  </si>
  <si>
    <t xml:space="preserve">NM_020765.3:c.2530A&gt;G</t>
  </si>
  <si>
    <t xml:space="preserve">NP_065816.2:p.Met844Val</t>
  </si>
  <si>
    <t xml:space="preserve">19/106</t>
  </si>
  <si>
    <t xml:space="preserve">UBR4|0.03|0.00|0.00|0.00|24|-2|1|-11</t>
  </si>
  <si>
    <t xml:space="preserve">0.998825,0.998825,0.998825,0.998825</t>
  </si>
  <si>
    <t xml:space="preserve">UBR4:M844V</t>
  </si>
  <si>
    <t xml:space="preserve">rs35444108</t>
  </si>
  <si>
    <t xml:space="preserve">ENST00000375254.8</t>
  </si>
  <si>
    <t xml:space="preserve">23352</t>
  </si>
  <si>
    <t xml:space="preserve">HGNC:30313</t>
  </si>
  <si>
    <t xml:space="preserve">1-19177568-T-C</t>
  </si>
  <si>
    <t xml:space="preserve">PLA2G2D</t>
  </si>
  <si>
    <t xml:space="preserve">chr1_20116385_C/T</t>
  </si>
  <si>
    <t xml:space="preserve">chr1:20116385</t>
  </si>
  <si>
    <t xml:space="preserve">NM_001271814.2</t>
  </si>
  <si>
    <t xml:space="preserve">chr1:g.20116385C&gt;T</t>
  </si>
  <si>
    <t xml:space="preserve">NM_001271814.2:c.133G&gt;A</t>
  </si>
  <si>
    <t xml:space="preserve">NP_001258743.1:p.Gly45Ser</t>
  </si>
  <si>
    <t xml:space="preserve">probably_damaging(0.998)</t>
  </si>
  <si>
    <t xml:space="preserve">PLA2G2D|0.03|0.00|0.00|0.00|-2|-19|-2|-18</t>
  </si>
  <si>
    <t xml:space="preserve">0.958946</t>
  </si>
  <si>
    <t xml:space="preserve">PLA2G2D:G45S</t>
  </si>
  <si>
    <t xml:space="preserve">rs139125782,COSV64281789</t>
  </si>
  <si>
    <t xml:space="preserve">26279</t>
  </si>
  <si>
    <t xml:space="preserve">HGNC:9033</t>
  </si>
  <si>
    <t xml:space="preserve">G/S</t>
  </si>
  <si>
    <t xml:space="preserve">Ggc/Agc</t>
  </si>
  <si>
    <t xml:space="preserve">1-20116385-C-T</t>
  </si>
  <si>
    <t xml:space="preserve">VWA5B1</t>
  </si>
  <si>
    <t xml:space="preserve">chr1_20330970_G/A</t>
  </si>
  <si>
    <t xml:space="preserve">chr1:20330970</t>
  </si>
  <si>
    <t xml:space="preserve">NM_001039500.3</t>
  </si>
  <si>
    <t xml:space="preserve">chr1:g.20330970G&gt;A</t>
  </si>
  <si>
    <t xml:space="preserve">NM_001039500.3:c.1559G&gt;A</t>
  </si>
  <si>
    <t xml:space="preserve">NP_001034589.2:p.Arg520Gln</t>
  </si>
  <si>
    <t xml:space="preserve">11/22</t>
  </si>
  <si>
    <t xml:space="preserve">VWA5B1|0.00|0.00|0.00|0.00|-26|13|13|-32</t>
  </si>
  <si>
    <t xml:space="preserve">0.999999,0.999999,0.999999,0.999999,0.999998</t>
  </si>
  <si>
    <t xml:space="preserve">VWA5B1:R415Q,VWA5B1:R520Q</t>
  </si>
  <si>
    <t xml:space="preserve">rs41264533</t>
  </si>
  <si>
    <t xml:space="preserve">ENST00000289815.13</t>
  </si>
  <si>
    <t xml:space="preserve">127731</t>
  </si>
  <si>
    <t xml:space="preserve">HGNC:26538</t>
  </si>
  <si>
    <t xml:space="preserve">1-20330970-G-A</t>
  </si>
  <si>
    <t xml:space="preserve">HSPG2</t>
  </si>
  <si>
    <t xml:space="preserve">chr1_21854286_C/T</t>
  </si>
  <si>
    <t xml:space="preserve">chr1:21854286</t>
  </si>
  <si>
    <t xml:space="preserve">NM_001291860.2</t>
  </si>
  <si>
    <t xml:space="preserve">chr1:g.21854286C&gt;T</t>
  </si>
  <si>
    <t xml:space="preserve">NM_001291860.2:c.6349G&gt;A</t>
  </si>
  <si>
    <t xml:space="preserve">NP_001278789.1:p.Val2117Met</t>
  </si>
  <si>
    <t xml:space="preserve">50/97</t>
  </si>
  <si>
    <t xml:space="preserve">Dyssegmental dysplasia, Silverman-Handmaker type, 224410 (3), Autosomal recessive; Schwartz-Jampel syndrome, type 1, 255800 (3), Autosomal recessive</t>
  </si>
  <si>
    <t xml:space="preserve">Nephrolithiasis (occasional), Renal cyst (occasional), Hydronephrosis (occasional)</t>
  </si>
  <si>
    <t xml:space="preserve">Skeletal dysplasia, Pes planus, Gait disturbance, EMG abnormality, Metatarsus valgus, Joint stiffness, Arthrogryposis multiplex congenita, Genu valgum, Narrow mouth, Visual impairment, Myotonia, Everted lower lip vermilion, Trismus, Elevated circulating creatine kinase concentration, Abnormality of the metaphysis, Hip dysplasia, Intellectual disability, Low-set, posteriorly rotated ears, Short stature, Pursed lips, Micromelia, Abnormality of epiphysis morphology, Elevated aldolase level, Full cheeks, Hypertonia, Global developmental delay, Long philtrum, Cerebral cortical atrophy, Pointed chin, Hypotonia, Short foot, Wide nasal bridge, Camptodactyly of finger, Agenesis of corpus callosum, EEG abnormality, Horizontal eyebrow, Failure to thrive, Poor speech, Brachydactyly, Deeply set eye, Midface retrusion, Absent speech, Ventriculomegaly</t>
  </si>
  <si>
    <t xml:space="preserve">probably_damaging(0.98)</t>
  </si>
  <si>
    <t xml:space="preserve">HSPG2|0.00|0.02|0.00|0.00|-15|27|3|1</t>
  </si>
  <si>
    <t xml:space="preserve">0.982593</t>
  </si>
  <si>
    <t xml:space="preserve">Schwartz-Jampel syndrome, Silverman-Handmaker type dyssegmental dysplasia</t>
  </si>
  <si>
    <t xml:space="preserve">rs146462440</t>
  </si>
  <si>
    <t xml:space="preserve">3339</t>
  </si>
  <si>
    <t xml:space="preserve">HGNC:5273</t>
  </si>
  <si>
    <t xml:space="preserve">1-21854286-C-T</t>
  </si>
  <si>
    <t xml:space="preserve">UBXN11</t>
  </si>
  <si>
    <t xml:space="preserve">chr1_26282321_CCAGGACAGGGACTGGGGCCGGGACCGGGACCGGGACTGGGGCCGGGACCGGGACCGGGACTGGGGCCGGGACCGGGA/-</t>
  </si>
  <si>
    <t xml:space="preserve">chr1:26282321-26282398</t>
  </si>
  <si>
    <t xml:space="preserve">NM_001077262.2</t>
  </si>
  <si>
    <t xml:space="preserve">chr1:g.26282323_26282400del</t>
  </si>
  <si>
    <t xml:space="preserve">NM_001077262.2:c.1104_1181del</t>
  </si>
  <si>
    <t xml:space="preserve">NP_001070730.1:p.Pro369_Gly394del</t>
  </si>
  <si>
    <t xml:space="preserve">11/11</t>
  </si>
  <si>
    <t xml:space="preserve">91544</t>
  </si>
  <si>
    <t xml:space="preserve">HGNC:30600</t>
  </si>
  <si>
    <t xml:space="preserve">GPGPGPSPGPGPGPSPGPGPGPSPCPG/G</t>
  </si>
  <si>
    <t xml:space="preserve">ggTCCCGGTCCCGGCCCCAGTCCCGGTCCCGGTCCCGGCCCCAGTCCCGGTCCCGGTCCCGGCCCCAGTCCCTGTCCTGGa/gga</t>
  </si>
  <si>
    <t xml:space="preserve">ARID1A</t>
  </si>
  <si>
    <t xml:space="preserve">chr1_26697012_C/A</t>
  </si>
  <si>
    <t xml:space="preserve">chr1:26697012</t>
  </si>
  <si>
    <t xml:space="preserve">NM_006015.6</t>
  </si>
  <si>
    <t xml:space="preserve">chr1:g.26697012C&gt;A</t>
  </si>
  <si>
    <t xml:space="preserve">NM_006015.6:c.609C&gt;A</t>
  </si>
  <si>
    <t xml:space="preserve">NP_006006.3:p.His203Gln</t>
  </si>
  <si>
    <t xml:space="preserve">1/20</t>
  </si>
  <si>
    <t xml:space="preserve">Coffin-Siris syndrome 2, 614607 (3), Autosomal dominant</t>
  </si>
  <si>
    <t xml:space="preserve">Horseshoe kidney (occasional)</t>
  </si>
  <si>
    <t xml:space="preserve">Prominent eyelashes, Wide mouth, Thick lower lip vermilion, Feeding difficulties, Hypertrichosis, Coarse facial features, Thick eyebrow</t>
  </si>
  <si>
    <t xml:space="preserve">ARID1A|0.00|0.00|0.00|0.00|2|25|23|18</t>
  </si>
  <si>
    <t xml:space="preserve">0.898159,0.898159</t>
  </si>
  <si>
    <t xml:space="preserve">Coffin-Siris syndrome</t>
  </si>
  <si>
    <t xml:space="preserve">ARID1A:H203Q</t>
  </si>
  <si>
    <t xml:space="preserve">rs558792709</t>
  </si>
  <si>
    <t xml:space="preserve">ENST00000324856.13</t>
  </si>
  <si>
    <t xml:space="preserve">8289</t>
  </si>
  <si>
    <t xml:space="preserve">HGNC:11110</t>
  </si>
  <si>
    <t xml:space="preserve">H/Q</t>
  </si>
  <si>
    <t xml:space="preserve">caC/caA</t>
  </si>
  <si>
    <t xml:space="preserve">1-26697012-C-A</t>
  </si>
  <si>
    <t xml:space="preserve">ZDHHC18</t>
  </si>
  <si>
    <t xml:space="preserve">chr1_26826952_A/G</t>
  </si>
  <si>
    <t xml:space="preserve">chr1:26826952</t>
  </si>
  <si>
    <t xml:space="preserve">NM_032283.3</t>
  </si>
  <si>
    <t xml:space="preserve">chr1:g.26826952A&gt;G</t>
  </si>
  <si>
    <t xml:space="preserve">NM_032283.3:c.148A&gt;G</t>
  </si>
  <si>
    <t xml:space="preserve">NP_115659.1:p.Ser50Gly</t>
  </si>
  <si>
    <t xml:space="preserve">1/8</t>
  </si>
  <si>
    <t xml:space="preserve">tolerated_low_confidence(0.55)</t>
  </si>
  <si>
    <t xml:space="preserve">ZDHHC18|0.00|0.00|0.00|0.00|-1|2|0|2</t>
  </si>
  <si>
    <t xml:space="preserve">0.999974</t>
  </si>
  <si>
    <t xml:space="preserve">ZDHHC18:S50G</t>
  </si>
  <si>
    <t xml:space="preserve">rs866285598,COSV65146338</t>
  </si>
  <si>
    <t xml:space="preserve">ENST00000374142.9</t>
  </si>
  <si>
    <t xml:space="preserve">84243</t>
  </si>
  <si>
    <t xml:space="preserve">HGNC:20712</t>
  </si>
  <si>
    <t xml:space="preserve">S/G</t>
  </si>
  <si>
    <t xml:space="preserve">Agc/Ggc</t>
  </si>
  <si>
    <t xml:space="preserve">1-26826952-A-G</t>
  </si>
  <si>
    <t xml:space="preserve">GNL2</t>
  </si>
  <si>
    <t xml:space="preserve">chr1_37567690_C/T</t>
  </si>
  <si>
    <t xml:space="preserve">chr1:37567690</t>
  </si>
  <si>
    <t xml:space="preserve">NM_001323623.2</t>
  </si>
  <si>
    <t xml:space="preserve">chr1:g.37567690C&gt;T</t>
  </si>
  <si>
    <t xml:space="preserve">NM_001323623.2:c.2230G&gt;A</t>
  </si>
  <si>
    <t xml:space="preserve">NP_001310552.1:p.Ala744Thr</t>
  </si>
  <si>
    <t xml:space="preserve">16/17</t>
  </si>
  <si>
    <t xml:space="preserve">GNL2|0.00|0.00|0.11|0.00|8|-17|-17|15</t>
  </si>
  <si>
    <t xml:space="preserve">GNL2:A493T,GNL2:A676T,GNL2:A744T</t>
  </si>
  <si>
    <t xml:space="preserve">rs34593152</t>
  </si>
  <si>
    <t xml:space="preserve">29889</t>
  </si>
  <si>
    <t xml:space="preserve">HGNC:29925</t>
  </si>
  <si>
    <t xml:space="preserve">Gcg/Acg</t>
  </si>
  <si>
    <t xml:space="preserve">1-37567690-C-T</t>
  </si>
  <si>
    <t xml:space="preserve">DYNLT4</t>
  </si>
  <si>
    <t xml:space="preserve">chr1_44806068_A/G</t>
  </si>
  <si>
    <t xml:space="preserve">chr1:44806068</t>
  </si>
  <si>
    <t xml:space="preserve">NM_001013632.4</t>
  </si>
  <si>
    <t xml:space="preserve">chr1:g.44806068A&gt;G</t>
  </si>
  <si>
    <t xml:space="preserve">NM_001013632.4:c.601T&gt;C</t>
  </si>
  <si>
    <t xml:space="preserve">NP_001013654.1:p.Ser201Pro</t>
  </si>
  <si>
    <t xml:space="preserve">0.99986,0.99986</t>
  </si>
  <si>
    <t xml:space="preserve">DYNLT4:S201P</t>
  </si>
  <si>
    <t xml:space="preserve">rs201414613</t>
  </si>
  <si>
    <t xml:space="preserve">343521</t>
  </si>
  <si>
    <t xml:space="preserve">HGNC:32315</t>
  </si>
  <si>
    <t xml:space="preserve">Tcg/Ccg</t>
  </si>
  <si>
    <t xml:space="preserve">1-44806068-A-G</t>
  </si>
  <si>
    <t xml:space="preserve">OSBPL9</t>
  </si>
  <si>
    <t xml:space="preserve">chr1_51765888_C/T</t>
  </si>
  <si>
    <t xml:space="preserve">chr1:51765888</t>
  </si>
  <si>
    <t xml:space="preserve">NM_001330580.2</t>
  </si>
  <si>
    <t xml:space="preserve">chr1:g.51765888C&gt;T</t>
  </si>
  <si>
    <t xml:space="preserve">NM_001330580.2:c.350C&gt;T</t>
  </si>
  <si>
    <t xml:space="preserve">NP_001317509.1:p.Thr117Ile</t>
  </si>
  <si>
    <t xml:space="preserve">9/21</t>
  </si>
  <si>
    <t xml:space="preserve">possibly_damaging(0.458)</t>
  </si>
  <si>
    <t xml:space="preserve">OSBPL9|0.00|0.00|0.00|0.00|28|3|9|-46</t>
  </si>
  <si>
    <t xml:space="preserve">D,D,D,D,D,D,D,D,D,D,D,D</t>
  </si>
  <si>
    <t xml:space="preserve">0.999992,0.999992,0.999992,0.999992,0.999992,0.999992,0.999992,0.999992,0.999992,0.999992,0.999992,0.999992</t>
  </si>
  <si>
    <t xml:space="preserve">OSBPL9:T104I,OSBPL9:T117I,OSBPL9:T172I,OSBPL9:T265I,OSBPL9:T269I,OSBPL9:T282I,OSBPL9:T292I,OSBPL9:T67I,OSBPL9:T96I</t>
  </si>
  <si>
    <t xml:space="preserve">rs61739207,COSV100544308</t>
  </si>
  <si>
    <t xml:space="preserve">29113935</t>
  </si>
  <si>
    <t xml:space="preserve">114883</t>
  </si>
  <si>
    <t xml:space="preserve">HGNC:16386</t>
  </si>
  <si>
    <t xml:space="preserve">T/I</t>
  </si>
  <si>
    <t xml:space="preserve">aCa/aTa</t>
  </si>
  <si>
    <t xml:space="preserve">1-51765888-C-T</t>
  </si>
  <si>
    <t xml:space="preserve">LEXM</t>
  </si>
  <si>
    <t xml:space="preserve">chr1_54807979_T/G</t>
  </si>
  <si>
    <t xml:space="preserve">chr1:54807979</t>
  </si>
  <si>
    <t xml:space="preserve">NM_001110533.2</t>
  </si>
  <si>
    <t xml:space="preserve">chr1:g.54807979T&gt;G</t>
  </si>
  <si>
    <t xml:space="preserve">NM_001110533.2:c.448T&gt;G</t>
  </si>
  <si>
    <t xml:space="preserve">NP_001104003.1:p.Ser150Ala</t>
  </si>
  <si>
    <t xml:space="preserve">4/10</t>
  </si>
  <si>
    <t xml:space="preserve">benign(0.086)</t>
  </si>
  <si>
    <t xml:space="preserve">LEXM|0.00|0.00|0.00|0.00|-44|32|32|8</t>
  </si>
  <si>
    <t xml:space="preserve">0.563391,0.563391</t>
  </si>
  <si>
    <t xml:space="preserve">LEXM:S150A</t>
  </si>
  <si>
    <t xml:space="preserve">rs148177060</t>
  </si>
  <si>
    <t xml:space="preserve">ENST00000371273.4</t>
  </si>
  <si>
    <t xml:space="preserve">163747</t>
  </si>
  <si>
    <t xml:space="preserve">HGNC:26854</t>
  </si>
  <si>
    <t xml:space="preserve">Tct/Gct</t>
  </si>
  <si>
    <t xml:space="preserve">1-54807979-T-G</t>
  </si>
  <si>
    <t xml:space="preserve">USP1</t>
  </si>
  <si>
    <t xml:space="preserve">chr1_62439871_C/T</t>
  </si>
  <si>
    <t xml:space="preserve">chr1:62439871</t>
  </si>
  <si>
    <t xml:space="preserve">NM_001017415.2</t>
  </si>
  <si>
    <t xml:space="preserve">chr1:g.62439871C&gt;T</t>
  </si>
  <si>
    <t xml:space="preserve">NM_001017415.2:c.4C&gt;T</t>
  </si>
  <si>
    <t xml:space="preserve">NP_001017415.1:p.Pro2Ser</t>
  </si>
  <si>
    <t xml:space="preserve">2/9</t>
  </si>
  <si>
    <t xml:space="preserve">possibly_damaging(0.657)</t>
  </si>
  <si>
    <t xml:space="preserve">USP1|0.00|0.01|0.00|0.01|17|-9|17|39</t>
  </si>
  <si>
    <t xml:space="preserve">0.999992,0.999992</t>
  </si>
  <si>
    <t xml:space="preserve">rs141677758</t>
  </si>
  <si>
    <t xml:space="preserve">7398</t>
  </si>
  <si>
    <t xml:space="preserve">HGNC:12607</t>
  </si>
  <si>
    <t xml:space="preserve">Cct/Tct</t>
  </si>
  <si>
    <t xml:space="preserve">1-62439871-C-T</t>
  </si>
  <si>
    <t xml:space="preserve">DNAJC6</t>
  </si>
  <si>
    <t xml:space="preserve">chr1_65384271_A/G</t>
  </si>
  <si>
    <t xml:space="preserve">chr1:65384271</t>
  </si>
  <si>
    <t xml:space="preserve">NM_001256864.2</t>
  </si>
  <si>
    <t xml:space="preserve">chr1:g.65384271A&gt;G</t>
  </si>
  <si>
    <t xml:space="preserve">NM_001256864.2:c.745A&gt;G</t>
  </si>
  <si>
    <t xml:space="preserve">NP_001243793.1:p.Ile249Val</t>
  </si>
  <si>
    <t xml:space="preserve">6/19</t>
  </si>
  <si>
    <t xml:space="preserve">Parkinson disease 19a, juvenile-onset, 615528 (3), Autosomal recessive; Parkinson disease 19b, early-onset, 615528 (3), Autosomal recessive</t>
  </si>
  <si>
    <t xml:space="preserve">Slowed slurred speech, Rigidity, Postural instability, Inability to walk, Bradykinesia, Resting tremor, Hypomimic face, Dystonia</t>
  </si>
  <si>
    <t xml:space="preserve">DNAJC6|0.00|0.00|0.00|0.00|-2|28|-1|-48</t>
  </si>
  <si>
    <t xml:space="preserve">0.999992,0.999992,0.999992</t>
  </si>
  <si>
    <t xml:space="preserve">young-onset Parkinson disease, atypical juvenile parkinsonism</t>
  </si>
  <si>
    <t xml:space="preserve">rs149588872</t>
  </si>
  <si>
    <t xml:space="preserve">ENST00000371069.5</t>
  </si>
  <si>
    <t xml:space="preserve">9829</t>
  </si>
  <si>
    <t xml:space="preserve">HGNC:15469</t>
  </si>
  <si>
    <t xml:space="preserve">Att/Gtt</t>
  </si>
  <si>
    <t xml:space="preserve">1-65384271-A-G</t>
  </si>
  <si>
    <t xml:space="preserve">LRRC40</t>
  </si>
  <si>
    <t xml:space="preserve">chr1_70159388_G/A</t>
  </si>
  <si>
    <t xml:space="preserve">chr1:70159388</t>
  </si>
  <si>
    <t xml:space="preserve">NM_017768.5</t>
  </si>
  <si>
    <t xml:space="preserve">chr1:g.70159388G&gt;A</t>
  </si>
  <si>
    <t xml:space="preserve">NM_017768.5:c.1162C&gt;T</t>
  </si>
  <si>
    <t xml:space="preserve">NP_060238.3:p.Pro388Ser</t>
  </si>
  <si>
    <t xml:space="preserve">LRRC40|0.00|0.04|0.00|0.00|-5|50|50|33</t>
  </si>
  <si>
    <t xml:space="preserve">LRRC40:P388S</t>
  </si>
  <si>
    <t xml:space="preserve">rs145682711</t>
  </si>
  <si>
    <t xml:space="preserve">30679663</t>
  </si>
  <si>
    <t xml:space="preserve">ENST00000370952.4</t>
  </si>
  <si>
    <t xml:space="preserve">55631</t>
  </si>
  <si>
    <t xml:space="preserve">HGNC:26004</t>
  </si>
  <si>
    <t xml:space="preserve">Cca/Tca</t>
  </si>
  <si>
    <t xml:space="preserve">1-70159388-G-A</t>
  </si>
  <si>
    <t xml:space="preserve">PKN2</t>
  </si>
  <si>
    <t xml:space="preserve">chr1_88741091_G/A</t>
  </si>
  <si>
    <t xml:space="preserve">chr1:88741091</t>
  </si>
  <si>
    <t xml:space="preserve">NM_001320707.2</t>
  </si>
  <si>
    <t xml:space="preserve">chr1:g.88741091G&gt;A</t>
  </si>
  <si>
    <t xml:space="preserve">NM_001320707.2:c.152G&gt;A</t>
  </si>
  <si>
    <t xml:space="preserve">NP_001307636.1:p.Arg51Gln</t>
  </si>
  <si>
    <t xml:space="preserve">2/21</t>
  </si>
  <si>
    <t xml:space="preserve">tolerated_low_confidence(1)</t>
  </si>
  <si>
    <t xml:space="preserve">PKN2|0.00|0.01|0.00|0.00|8|-48|18|13</t>
  </si>
  <si>
    <t xml:space="preserve">0.962687,0.962687,0.962687,1</t>
  </si>
  <si>
    <t xml:space="preserve">rs200490316,COSV60131543</t>
  </si>
  <si>
    <t xml:space="preserve">5586</t>
  </si>
  <si>
    <t xml:space="preserve">HGNC:9406</t>
  </si>
  <si>
    <t xml:space="preserve">1-88741091-G-A</t>
  </si>
  <si>
    <t xml:space="preserve">BTBD8</t>
  </si>
  <si>
    <t xml:space="preserve">chr1_92180519_G/T</t>
  </si>
  <si>
    <t xml:space="preserve">chr1:92180519</t>
  </si>
  <si>
    <t xml:space="preserve">NM_001376131.1</t>
  </si>
  <si>
    <t xml:space="preserve">chr1:g.92180519G&gt;T</t>
  </si>
  <si>
    <t xml:space="preserve">NM_001376131.1:c.2836G&gt;T</t>
  </si>
  <si>
    <t xml:space="preserve">NP_001363060.1:p.Val946Phe</t>
  </si>
  <si>
    <t xml:space="preserve">17/18</t>
  </si>
  <si>
    <t xml:space="preserve">benign(0.019)</t>
  </si>
  <si>
    <t xml:space="preserve">rs200439049</t>
  </si>
  <si>
    <t xml:space="preserve">ENST00000636805.2</t>
  </si>
  <si>
    <t xml:space="preserve">284697</t>
  </si>
  <si>
    <t xml:space="preserve">HGNC:21019</t>
  </si>
  <si>
    <t xml:space="preserve">V/F</t>
  </si>
  <si>
    <t xml:space="preserve">Gtt/Ttt</t>
  </si>
  <si>
    <t xml:space="preserve">1-92180519-G-T</t>
  </si>
  <si>
    <t xml:space="preserve">MCL1</t>
  </si>
  <si>
    <t xml:space="preserve">chr1_150578851_G/A</t>
  </si>
  <si>
    <t xml:space="preserve">chr1:150578851</t>
  </si>
  <si>
    <t xml:space="preserve">NM_001197320.2</t>
  </si>
  <si>
    <t xml:space="preserve">chr1:g.150578851G&gt;A</t>
  </si>
  <si>
    <t xml:space="preserve">NM_001197320.2:c.221C&gt;T</t>
  </si>
  <si>
    <t xml:space="preserve">NP_001184249.1:p.Ala74Val</t>
  </si>
  <si>
    <t xml:space="preserve">2/4</t>
  </si>
  <si>
    <t xml:space="preserve">benign(0.039)</t>
  </si>
  <si>
    <t xml:space="preserve">MCL1|0.00|0.00|0.00|0.00|16|0|2|-6</t>
  </si>
  <si>
    <t xml:space="preserve">0.99959,0.999579</t>
  </si>
  <si>
    <t xml:space="preserve">MCL1:A227V,MCL1:A74V</t>
  </si>
  <si>
    <t xml:space="preserve">rs11580946,CM174030,COSV57191585</t>
  </si>
  <si>
    <t xml:space="preserve">30595370,34202143,32955204,33230300,33462484,32232182</t>
  </si>
  <si>
    <t xml:space="preserve">4170</t>
  </si>
  <si>
    <t xml:space="preserve">HGNC:6943</t>
  </si>
  <si>
    <t xml:space="preserve">1-150578851-G-A</t>
  </si>
  <si>
    <t xml:space="preserve">FLG</t>
  </si>
  <si>
    <t xml:space="preserve">chr1_152306286_A/C</t>
  </si>
  <si>
    <t xml:space="preserve">chr1:152306286</t>
  </si>
  <si>
    <t xml:space="preserve">NM_002016.2</t>
  </si>
  <si>
    <t xml:space="preserve">chr1:g.152306286A&gt;C</t>
  </si>
  <si>
    <t xml:space="preserve">NM_002016.2:c.8600T&gt;G</t>
  </si>
  <si>
    <t xml:space="preserve">NP_002007.1:p.Ile2867Ser</t>
  </si>
  <si>
    <t xml:space="preserve">AFR</t>
  </si>
  <si>
    <t xml:space="preserve">Ichthyosis vulgaris, 146700 (3), Autosomal dominant, Autosomal recessive; {Dermatitis, atopic, susceptibility to, 2}, 605803 (3)</t>
  </si>
  <si>
    <t xml:space="preserve">FLG|0.00|0.00|0.00|0.00|-1|-7|36|-16</t>
  </si>
  <si>
    <t xml:space="preserve">FLG:I2867S</t>
  </si>
  <si>
    <t xml:space="preserve">rs562496957,COSV64235906,COSV64238388</t>
  </si>
  <si>
    <t xml:space="preserve">ENST00000368799.2</t>
  </si>
  <si>
    <t xml:space="preserve">2312</t>
  </si>
  <si>
    <t xml:space="preserve">HGNC:3748</t>
  </si>
  <si>
    <t xml:space="preserve">I/S</t>
  </si>
  <si>
    <t xml:space="preserve">aTc/aGc</t>
  </si>
  <si>
    <t xml:space="preserve">chr1_152306293_-/CC</t>
  </si>
  <si>
    <t xml:space="preserve">chr1:152306292-152306293</t>
  </si>
  <si>
    <t xml:space="preserve">chr1:g.152306293_152306294insCC</t>
  </si>
  <si>
    <t xml:space="preserve">NM_002016.2:c.8593_8594insGG</t>
  </si>
  <si>
    <t xml:space="preserve">NP_002007.1:p.Ala2865GlyfsTer28</t>
  </si>
  <si>
    <t xml:space="preserve">FLG:A2865fs</t>
  </si>
  <si>
    <t xml:space="preserve">rs1205280854</t>
  </si>
  <si>
    <t xml:space="preserve">CC</t>
  </si>
  <si>
    <t xml:space="preserve">A/GX</t>
  </si>
  <si>
    <t xml:space="preserve">gcc/gGGcc</t>
  </si>
  <si>
    <t xml:space="preserve">chr1_152306295_TG/-</t>
  </si>
  <si>
    <t xml:space="preserve">chr1:152306295-152306296</t>
  </si>
  <si>
    <t xml:space="preserve">chr1:g.152306295_152306296del</t>
  </si>
  <si>
    <t xml:space="preserve">NM_002016.2:c.8590_8591del</t>
  </si>
  <si>
    <t xml:space="preserve">NP_002007.1:p.His2864CysfsTer5</t>
  </si>
  <si>
    <t xml:space="preserve">FLG|0.00|0.00|0.00|0.00|10|-15|37|-24</t>
  </si>
  <si>
    <t xml:space="preserve">FLG:H2864fs</t>
  </si>
  <si>
    <t xml:space="preserve">rs1407703398</t>
  </si>
  <si>
    <t xml:space="preserve">H/X</t>
  </si>
  <si>
    <t xml:space="preserve">CAt/t</t>
  </si>
  <si>
    <t xml:space="preserve">chr1_152306299_T/A</t>
  </si>
  <si>
    <t xml:space="preserve">chr1:152306299</t>
  </si>
  <si>
    <t xml:space="preserve">chr1:g.152306299T&gt;A</t>
  </si>
  <si>
    <t xml:space="preserve">NM_002016.2:c.8587A&gt;T</t>
  </si>
  <si>
    <t xml:space="preserve">NP_002007.1:p.Thr2863Ser</t>
  </si>
  <si>
    <t xml:space="preserve">tolerated(0.66)</t>
  </si>
  <si>
    <t xml:space="preserve">FLG|0.00|0.00|0.00|0.00|-20|44|23|1</t>
  </si>
  <si>
    <t xml:space="preserve">FLG:T2863S</t>
  </si>
  <si>
    <t xml:space="preserve">rs1271569013,COSV64238409</t>
  </si>
  <si>
    <t xml:space="preserve">T/S</t>
  </si>
  <si>
    <t xml:space="preserve">Act/Tct</t>
  </si>
  <si>
    <t xml:space="preserve">FLG2</t>
  </si>
  <si>
    <t xml:space="preserve">chr1_152354682_TATT/-</t>
  </si>
  <si>
    <t xml:space="preserve">chr1:152354682-152354685</t>
  </si>
  <si>
    <t xml:space="preserve">NM_001014342.3</t>
  </si>
  <si>
    <t xml:space="preserve">chr1:g.152354682_152354685del</t>
  </si>
  <si>
    <t xml:space="preserve">NM_001014342.3:c.3101_3104del</t>
  </si>
  <si>
    <t xml:space="preserve">NP_001014364.1:p.Gln1034ProfsTer192</t>
  </si>
  <si>
    <t xml:space="preserve">Peeling skin syndrome 6, 618084 (3), Autosomal recessive</t>
  </si>
  <si>
    <t xml:space="preserve">FLG2|0.00|0.00|0.00|0.00|18|-26|18|19</t>
  </si>
  <si>
    <t xml:space="preserve">peeling skin syndrome type A</t>
  </si>
  <si>
    <t xml:space="preserve">FLG2:Q1034fs</t>
  </si>
  <si>
    <t xml:space="preserve">rs556285121</t>
  </si>
  <si>
    <t xml:space="preserve">ENST00000388718.5</t>
  </si>
  <si>
    <t xml:space="preserve">388698</t>
  </si>
  <si>
    <t xml:space="preserve">HGNC:33276</t>
  </si>
  <si>
    <t xml:space="preserve">QY/X</t>
  </si>
  <si>
    <t xml:space="preserve">cAATAc/cc</t>
  </si>
  <si>
    <t xml:space="preserve">1-152354681-GTATT-G</t>
  </si>
  <si>
    <t xml:space="preserve">LCE1D</t>
  </si>
  <si>
    <t xml:space="preserve">chr1_152798027_G/A</t>
  </si>
  <si>
    <t xml:space="preserve">chr1:152798027</t>
  </si>
  <si>
    <t xml:space="preserve">NM_178352.3</t>
  </si>
  <si>
    <t xml:space="preserve">chr1:g.152798027G&gt;A</t>
  </si>
  <si>
    <t xml:space="preserve">NM_178352.3:c.233G&gt;A</t>
  </si>
  <si>
    <t xml:space="preserve">NP_848129.1:p.Arg78His</t>
  </si>
  <si>
    <t xml:space="preserve">tolerated_low_confidence(0.18)</t>
  </si>
  <si>
    <t xml:space="preserve">LCE1D|0.01|0.00|0.00|0.00|22|46|6|46</t>
  </si>
  <si>
    <t xml:space="preserve">0.999534</t>
  </si>
  <si>
    <t xml:space="preserve">LCE1D:R78H</t>
  </si>
  <si>
    <t xml:space="preserve">rs41268490,COSV58270550</t>
  </si>
  <si>
    <t xml:space="preserve">ENST00000326233.7</t>
  </si>
  <si>
    <t xml:space="preserve">353134</t>
  </si>
  <si>
    <t xml:space="preserve">HGNC:29465</t>
  </si>
  <si>
    <t xml:space="preserve">FCER1A</t>
  </si>
  <si>
    <t xml:space="preserve">chr1_159307883_G/C</t>
  </si>
  <si>
    <t xml:space="preserve">chr1:159307883</t>
  </si>
  <si>
    <t xml:space="preserve">NM_001387280.1</t>
  </si>
  <si>
    <t xml:space="preserve">chr1:g.159307883G&gt;C</t>
  </si>
  <si>
    <t xml:space="preserve">NM_001387280.1:c.725G&gt;C</t>
  </si>
  <si>
    <t xml:space="preserve">NP_001374209.1:p.Gly242Ala</t>
  </si>
  <si>
    <t xml:space="preserve">5/5</t>
  </si>
  <si>
    <t xml:space="preserve">tolerated(0.13)</t>
  </si>
  <si>
    <t xml:space="preserve">benign(0.298)</t>
  </si>
  <si>
    <t xml:space="preserve">FCER1A|0.00|0.00|0.00|0.00|-40|0|4|-38</t>
  </si>
  <si>
    <t xml:space="preserve">rs201635034,COSV63668068</t>
  </si>
  <si>
    <t xml:space="preserve">ENST00000693622.1</t>
  </si>
  <si>
    <t xml:space="preserve">2205</t>
  </si>
  <si>
    <t xml:space="preserve">HGNC:3609</t>
  </si>
  <si>
    <t xml:space="preserve">gGc/gCc</t>
  </si>
  <si>
    <t xml:space="preserve">1-159307883-G-C</t>
  </si>
  <si>
    <t xml:space="preserve">OLFML2B</t>
  </si>
  <si>
    <t xml:space="preserve">chr1_162006382_T/C</t>
  </si>
  <si>
    <t xml:space="preserve">chr1:162006382</t>
  </si>
  <si>
    <t xml:space="preserve">NM_001297713.2</t>
  </si>
  <si>
    <t xml:space="preserve">chr1:g.162006382T&gt;C</t>
  </si>
  <si>
    <t xml:space="preserve">NM_001297713.2:c.638A&gt;G</t>
  </si>
  <si>
    <t xml:space="preserve">NP_001284642.1:p.Asn213Ser</t>
  </si>
  <si>
    <t xml:space="preserve">4/8</t>
  </si>
  <si>
    <t xml:space="preserve">benign(0.047)</t>
  </si>
  <si>
    <t xml:space="preserve">OLFML2B|0.00|0.00|0.00|0.00|-1|-21|5|10</t>
  </si>
  <si>
    <t xml:space="preserve">0.932902,0.932902</t>
  </si>
  <si>
    <t xml:space="preserve">OLFML2B:N213S</t>
  </si>
  <si>
    <t xml:space="preserve">rs34095099</t>
  </si>
  <si>
    <t xml:space="preserve">25903</t>
  </si>
  <si>
    <t xml:space="preserve">HGNC:24558</t>
  </si>
  <si>
    <t xml:space="preserve">aAt/aGt</t>
  </si>
  <si>
    <t xml:space="preserve">1-162006382-T-C</t>
  </si>
  <si>
    <t xml:space="preserve">MROH9</t>
  </si>
  <si>
    <t xml:space="preserve">chr1_171016330_G/T</t>
  </si>
  <si>
    <t xml:space="preserve">chr1:171016330</t>
  </si>
  <si>
    <t xml:space="preserve">NM_001163629.2</t>
  </si>
  <si>
    <t xml:space="preserve">chr1:g.171016330G&gt;T</t>
  </si>
  <si>
    <t xml:space="preserve">NM_001163629.2:c.1902G&gt;T</t>
  </si>
  <si>
    <t xml:space="preserve">NP_001157101.1:p.Met634Ile</t>
  </si>
  <si>
    <t xml:space="preserve">17/22</t>
  </si>
  <si>
    <t xml:space="preserve">benign(0.401)</t>
  </si>
  <si>
    <t xml:space="preserve">0.987974</t>
  </si>
  <si>
    <t xml:space="preserve">MROH9:M634I</t>
  </si>
  <si>
    <t xml:space="preserve">rs145219287</t>
  </si>
  <si>
    <t xml:space="preserve">ENST00000367759.9</t>
  </si>
  <si>
    <t xml:space="preserve">80133</t>
  </si>
  <si>
    <t xml:space="preserve">HGNC:26287</t>
  </si>
  <si>
    <t xml:space="preserve">atG/atT</t>
  </si>
  <si>
    <t xml:space="preserve">1-171016330-G-T</t>
  </si>
  <si>
    <t xml:space="preserve">FMO1</t>
  </si>
  <si>
    <t xml:space="preserve">chr1_171285332_G/A</t>
  </si>
  <si>
    <t xml:space="preserve">chr1:171285332</t>
  </si>
  <si>
    <t xml:space="preserve">NM_001282692.1</t>
  </si>
  <si>
    <t xml:space="preserve">chr1:g.171285332G&gt;A</t>
  </si>
  <si>
    <t xml:space="preserve">NM_001282692.1:c.1399G&gt;A</t>
  </si>
  <si>
    <t xml:space="preserve">NP_001269621.1:p.Val467Ile</t>
  </si>
  <si>
    <t xml:space="preserve">tolerated(0.61)</t>
  </si>
  <si>
    <t xml:space="preserve">FMO1|0.01|0.00|0.00|0.00|30|-14|-2|-1</t>
  </si>
  <si>
    <t xml:space="preserve">rs150935235,COSV61447950</t>
  </si>
  <si>
    <t xml:space="preserve">2326</t>
  </si>
  <si>
    <t xml:space="preserve">HGNC:3769</t>
  </si>
  <si>
    <t xml:space="preserve">Gtc/Atc</t>
  </si>
  <si>
    <t xml:space="preserve">1-171285332-G-A</t>
  </si>
  <si>
    <t xml:space="preserve">DNM3</t>
  </si>
  <si>
    <t xml:space="preserve">chr1_172033140_A/G</t>
  </si>
  <si>
    <t xml:space="preserve">chr1:172033140</t>
  </si>
  <si>
    <t xml:space="preserve">NM_001136127.3</t>
  </si>
  <si>
    <t xml:space="preserve">chr1:g.172033140A&gt;G</t>
  </si>
  <si>
    <t xml:space="preserve">NM_001136127.3:c.724A&gt;G</t>
  </si>
  <si>
    <t xml:space="preserve">NP_001129599.1:p.Ile242Val</t>
  </si>
  <si>
    <t xml:space="preserve">6/20</t>
  </si>
  <si>
    <t xml:space="preserve">probably_damaging(0.985)</t>
  </si>
  <si>
    <t xml:space="preserve">DNM3|0.00|0.00|0.00|0.00|-35|48|-1|-36</t>
  </si>
  <si>
    <t xml:space="preserve">0.999999,0.999999,0.999999,0.999999,0.999999</t>
  </si>
  <si>
    <t xml:space="preserve">rs188317443</t>
  </si>
  <si>
    <t xml:space="preserve">26052</t>
  </si>
  <si>
    <t xml:space="preserve">HGNC:29125</t>
  </si>
  <si>
    <t xml:space="preserve">Ata/Gta</t>
  </si>
  <si>
    <t xml:space="preserve">1-172033140-A-G</t>
  </si>
  <si>
    <t xml:space="preserve">TNFSF18</t>
  </si>
  <si>
    <t xml:space="preserve">chr1_173041399_TG/-</t>
  </si>
  <si>
    <t xml:space="preserve">chr1:173041399-173041400</t>
  </si>
  <si>
    <t xml:space="preserve">NM_005092.4</t>
  </si>
  <si>
    <t xml:space="preserve">chr1:g.173041399_173041400del</t>
  </si>
  <si>
    <t xml:space="preserve">NM_005092.4:c.501_502del</t>
  </si>
  <si>
    <t xml:space="preserve">NP_005083.3:p.Ile168PhefsTer13</t>
  </si>
  <si>
    <t xml:space="preserve">TNFSF18|0.00|0.00|0.00|0.00|-32|-34|32|7</t>
  </si>
  <si>
    <t xml:space="preserve">TNFSF18:I168fs,TNFSF18:I190fs</t>
  </si>
  <si>
    <t xml:space="preserve">rs752445705</t>
  </si>
  <si>
    <t xml:space="preserve">ENST00000404377.5</t>
  </si>
  <si>
    <t xml:space="preserve">8995</t>
  </si>
  <si>
    <t xml:space="preserve">HGNC:11932</t>
  </si>
  <si>
    <t xml:space="preserve">II/IX</t>
  </si>
  <si>
    <t xml:space="preserve">atCAtt/attt</t>
  </si>
  <si>
    <t xml:space="preserve">1-173041398-ATG-A</t>
  </si>
  <si>
    <t xml:space="preserve">PAPPA2</t>
  </si>
  <si>
    <t xml:space="preserve">chr1_176765770_G/A</t>
  </si>
  <si>
    <t xml:space="preserve">chr1:176765770</t>
  </si>
  <si>
    <t xml:space="preserve">NM_020318.3</t>
  </si>
  <si>
    <t xml:space="preserve">chr1:g.176765770G&gt;A</t>
  </si>
  <si>
    <t xml:space="preserve">NM_020318.3:c.4256G&gt;A</t>
  </si>
  <si>
    <t xml:space="preserve">NP_064714.2:p.Cys1419Tyr</t>
  </si>
  <si>
    <t xml:space="preserve">15/23</t>
  </si>
  <si>
    <t xml:space="preserve">Short stature, Dauber-Argente type, 619489 (3), Autosomal recessive</t>
  </si>
  <si>
    <t xml:space="preserve">PAPPA2|0.00|0.00|0.00|0.00|35|-18|-3|-13</t>
  </si>
  <si>
    <t xml:space="preserve">0.999926</t>
  </si>
  <si>
    <t xml:space="preserve">rs778104324</t>
  </si>
  <si>
    <t xml:space="preserve">ENST00000367662.5</t>
  </si>
  <si>
    <t xml:space="preserve">60676</t>
  </si>
  <si>
    <t xml:space="preserve">HGNC:14615</t>
  </si>
  <si>
    <t xml:space="preserve">1-176765770-G-A</t>
  </si>
  <si>
    <t xml:space="preserve">EDEM3</t>
  </si>
  <si>
    <t xml:space="preserve">chr1_184694397_G/A</t>
  </si>
  <si>
    <t xml:space="preserve">chr1:184694397</t>
  </si>
  <si>
    <t xml:space="preserve">NM_001319960.2</t>
  </si>
  <si>
    <t xml:space="preserve">chr1:g.184694397G&gt;A</t>
  </si>
  <si>
    <t xml:space="preserve">NM_001319960.2:c.2513C&gt;T</t>
  </si>
  <si>
    <t xml:space="preserve">NP_001306889.1:p.Ser838Leu</t>
  </si>
  <si>
    <t xml:space="preserve">21/21</t>
  </si>
  <si>
    <t xml:space="preserve">Congenital disorder of glycosylation, type 2V, 619493 (3), Autosomal recessive</t>
  </si>
  <si>
    <t xml:space="preserve">tolerated_low_confidence(0.07)</t>
  </si>
  <si>
    <t xml:space="preserve">benign(0.012)</t>
  </si>
  <si>
    <t xml:space="preserve">EDEM3|0.00|0.00|0.00|0.00|-11|25|16|-13</t>
  </si>
  <si>
    <t xml:space="preserve">rs149252365</t>
  </si>
  <si>
    <t xml:space="preserve">80267</t>
  </si>
  <si>
    <t xml:space="preserve">HGNC:16787</t>
  </si>
  <si>
    <t xml:space="preserve">S/L</t>
  </si>
  <si>
    <t xml:space="preserve">tCa/tTa</t>
  </si>
  <si>
    <t xml:space="preserve">1-184694397-G-A</t>
  </si>
  <si>
    <t xml:space="preserve">RGS2</t>
  </si>
  <si>
    <t xml:space="preserve">chr1_192809139_G/A</t>
  </si>
  <si>
    <t xml:space="preserve">chr1:192809139</t>
  </si>
  <si>
    <t xml:space="preserve">NM_002923.4</t>
  </si>
  <si>
    <t xml:space="preserve">chr1:g.192809139G&gt;A</t>
  </si>
  <si>
    <t xml:space="preserve">NM_002923.4:c.68G&gt;A</t>
  </si>
  <si>
    <t xml:space="preserve">NP_002914.1:p.Gly23Asp</t>
  </si>
  <si>
    <t xml:space="preserve">tolerated(0.21)</t>
  </si>
  <si>
    <t xml:space="preserve">RGS2|0.00|0.00|0.00|0.00|-26|-13|46|48</t>
  </si>
  <si>
    <t xml:space="preserve">RGS2:G23D</t>
  </si>
  <si>
    <t xml:space="preserve">rs148489044,CM104771,COSV52458746</t>
  </si>
  <si>
    <t xml:space="preserve">24033266</t>
  </si>
  <si>
    <t xml:space="preserve">ENST00000235382.7</t>
  </si>
  <si>
    <t xml:space="preserve">5997</t>
  </si>
  <si>
    <t xml:space="preserve">HGNC:9998</t>
  </si>
  <si>
    <t xml:space="preserve">G/D</t>
  </si>
  <si>
    <t xml:space="preserve">gGc/gAc</t>
  </si>
  <si>
    <t xml:space="preserve">1-192809139-G-A</t>
  </si>
  <si>
    <t xml:space="preserve">ASPM</t>
  </si>
  <si>
    <t xml:space="preserve">chr1_197104066_G/A</t>
  </si>
  <si>
    <t xml:space="preserve">chr1:197104066</t>
  </si>
  <si>
    <t xml:space="preserve">NM_018136.5</t>
  </si>
  <si>
    <t xml:space="preserve">chr1:g.197104066G&gt;A</t>
  </si>
  <si>
    <t xml:space="preserve">NM_018136.5:c.5185C&gt;T</t>
  </si>
  <si>
    <t xml:space="preserve">NP_060606.3:p.Arg1729Trp</t>
  </si>
  <si>
    <t xml:space="preserve">18/28</t>
  </si>
  <si>
    <t xml:space="preserve">Microcephaly 5, primary, autosomal recessive, 608716 (3), Autosomal recessive</t>
  </si>
  <si>
    <t xml:space="preserve">Unilateral renal agenesis (frequent)</t>
  </si>
  <si>
    <t xml:space="preserve">Thin upper lip vermilion, Short stature, Upslanted palpebral fissure, Sloping forehead, Microcephaly, Gray matter heterotopia, Intellectual disability, severe, Global developmental delay</t>
  </si>
  <si>
    <t xml:space="preserve">ASPM|0.00|0.00|0.00|0.00|40|32|2|-9</t>
  </si>
  <si>
    <t xml:space="preserve">D,D,N</t>
  </si>
  <si>
    <t xml:space="preserve">1,1,0.999903</t>
  </si>
  <si>
    <t xml:space="preserve">autosomal recessive primary microcephaly</t>
  </si>
  <si>
    <t xml:space="preserve">ASPM:Q1355int,ASPM:Q1355inta,ASPM:R1729W</t>
  </si>
  <si>
    <t xml:space="preserve">rs41299623,COSV99038474</t>
  </si>
  <si>
    <t xml:space="preserve">18414213,23757202</t>
  </si>
  <si>
    <t xml:space="preserve">ENST00000367409.9</t>
  </si>
  <si>
    <t xml:space="preserve">259266</t>
  </si>
  <si>
    <t xml:space="preserve">HGNC:19048</t>
  </si>
  <si>
    <t xml:space="preserve">1-197104066-G-A</t>
  </si>
  <si>
    <t xml:space="preserve">ZBED6</t>
  </si>
  <si>
    <t xml:space="preserve">chr1_203797767_C/T</t>
  </si>
  <si>
    <t xml:space="preserve">chr1:203797767</t>
  </si>
  <si>
    <t xml:space="preserve">NM_001174108.2</t>
  </si>
  <si>
    <t xml:space="preserve">chr1:g.203797767C&gt;T</t>
  </si>
  <si>
    <t xml:space="preserve">NM_001174108.2:c.245C&gt;T</t>
  </si>
  <si>
    <t xml:space="preserve">NP_001167579.1:p.Ala82Val</t>
  </si>
  <si>
    <t xml:space="preserve">tolerated_low_confidence(0.17)</t>
  </si>
  <si>
    <t xml:space="preserve">ZBED6|0.00|0.00|0.00|0.00|8|6|-46|11</t>
  </si>
  <si>
    <t xml:space="preserve">D,D,D,N</t>
  </si>
  <si>
    <t xml:space="preserve">1,1,1,0.920634</t>
  </si>
  <si>
    <t xml:space="preserve">ZBED6:A82V,ZC3H11A:5UTR,ZC3H11A:5UTRint,ZC3H11A:5UTRintd</t>
  </si>
  <si>
    <t xml:space="preserve">rs142248061,COSV100142405</t>
  </si>
  <si>
    <t xml:space="preserve">100381270</t>
  </si>
  <si>
    <t xml:space="preserve">HGNC:33273</t>
  </si>
  <si>
    <t xml:space="preserve">1-203797767-C-T</t>
  </si>
  <si>
    <t xml:space="preserve">PLEKHA6</t>
  </si>
  <si>
    <t xml:space="preserve">chr1_204223531_G/A</t>
  </si>
  <si>
    <t xml:space="preserve">chr1:204223531</t>
  </si>
  <si>
    <t xml:space="preserve">NM_014935.5</t>
  </si>
  <si>
    <t xml:space="preserve">chr1:g.204223531G&gt;A</t>
  </si>
  <si>
    <t xml:space="preserve">NM_014935.5:c.3086C&gt;T</t>
  </si>
  <si>
    <t xml:space="preserve">NP_055750.2:p.Ala1029Val</t>
  </si>
  <si>
    <t xml:space="preserve">22/23</t>
  </si>
  <si>
    <t xml:space="preserve">PLEKHA6|0.00|0.00|0.00|0.00|-40|0|2|0</t>
  </si>
  <si>
    <t xml:space="preserve">0.998471,0.998471</t>
  </si>
  <si>
    <t xml:space="preserve">PLEKHA6:A1029V</t>
  </si>
  <si>
    <t xml:space="preserve">rs145148095,COSV55330788</t>
  </si>
  <si>
    <t xml:space="preserve">23632796</t>
  </si>
  <si>
    <t xml:space="preserve">ENST00000272203.8</t>
  </si>
  <si>
    <t xml:space="preserve">22874</t>
  </si>
  <si>
    <t xml:space="preserve">HGNC:17053</t>
  </si>
  <si>
    <t xml:space="preserve">1-204223531-G-A</t>
  </si>
  <si>
    <t xml:space="preserve">CR2</t>
  </si>
  <si>
    <t xml:space="preserve">chr1_207479280_G/A</t>
  </si>
  <si>
    <t xml:space="preserve">chr1:207479280</t>
  </si>
  <si>
    <t xml:space="preserve">NM_001006658.3</t>
  </si>
  <si>
    <t xml:space="preserve">chr1:g.207479280G&gt;A</t>
  </si>
  <si>
    <t xml:space="preserve">NM_001006658.3:c.3112G&gt;A</t>
  </si>
  <si>
    <t xml:space="preserve">NP_001006659.1:p.Gly1038Ser</t>
  </si>
  <si>
    <t xml:space="preserve">17/20</t>
  </si>
  <si>
    <t xml:space="preserve">{Systemic lupus erythematosus, susceptibility to, 9}, 610927 (3); Immunodeficiency, common variable, 7, 614699 (3), Autosomal recessive</t>
  </si>
  <si>
    <t xml:space="preserve">Recurrent bronchitis, Pneumonia, Chronic otitis media, Autoimmune thrombocytopenia, Lymphopenia, Decreased circulating antibody level, Immunodeficiency, Brachycephaly</t>
  </si>
  <si>
    <t xml:space="preserve">CR2|0.00|0.72|0.00|0.67|2|-23|-42|0</t>
  </si>
  <si>
    <t xml:space="preserve">0.969294,0.593484,0.97099,0.898146</t>
  </si>
  <si>
    <t xml:space="preserve">common variable immunodeficiency</t>
  </si>
  <si>
    <t xml:space="preserve">rs1490877307</t>
  </si>
  <si>
    <t xml:space="preserve">ENST00000367057.8</t>
  </si>
  <si>
    <t xml:space="preserve">1380</t>
  </si>
  <si>
    <t xml:space="preserve">HGNC:2336</t>
  </si>
  <si>
    <t xml:space="preserve">Ggt/Agt</t>
  </si>
  <si>
    <t xml:space="preserve">1-207479280-G-A</t>
  </si>
  <si>
    <t xml:space="preserve">LYPLAL1</t>
  </si>
  <si>
    <t xml:space="preserve">chr1_219193204_T/C</t>
  </si>
  <si>
    <t xml:space="preserve">chr1:219193204</t>
  </si>
  <si>
    <t xml:space="preserve">NM_001300770.2</t>
  </si>
  <si>
    <t xml:space="preserve">chr1:g.219193204T&gt;C</t>
  </si>
  <si>
    <t xml:space="preserve">NM_001300770.2:c.266T&gt;C</t>
  </si>
  <si>
    <t xml:space="preserve">NP_001287699.1:p.Ile89Thr</t>
  </si>
  <si>
    <t xml:space="preserve">3/5</t>
  </si>
  <si>
    <t xml:space="preserve">probably_damaging(0.995)</t>
  </si>
  <si>
    <t xml:space="preserve">LYPLAL1|0.00|0.00|0.00|0.00|-48|9|47|-17</t>
  </si>
  <si>
    <t xml:space="preserve">0.999967,0.999798</t>
  </si>
  <si>
    <t xml:space="preserve">LYPLAL1:I105T,LYPLAL1:I114T,LYPLAL1:I67T,LYPLAL1:I89T,LYPLAL1:I98T,LYPLAL1:S64int,LYPLAL1:S64intd</t>
  </si>
  <si>
    <t xml:space="preserve">rs145589411,COSV99055458</t>
  </si>
  <si>
    <t xml:space="preserve">127018</t>
  </si>
  <si>
    <t xml:space="preserve">HGNC:20440</t>
  </si>
  <si>
    <t xml:space="preserve">1-219193204-T-C</t>
  </si>
  <si>
    <t xml:space="preserve">MTARC2</t>
  </si>
  <si>
    <t xml:space="preserve">chr1_220781893_A/C</t>
  </si>
  <si>
    <t xml:space="preserve">chr1:220781893</t>
  </si>
  <si>
    <t xml:space="preserve">NM_001317338.2</t>
  </si>
  <si>
    <t xml:space="preserve">chr1:g.220781893A&gt;C</t>
  </si>
  <si>
    <t xml:space="preserve">NM_001317338.2:c.1000A&gt;C</t>
  </si>
  <si>
    <t xml:space="preserve">NP_001304267.1:p.Met334Leu</t>
  </si>
  <si>
    <t xml:space="preserve">7/8</t>
  </si>
  <si>
    <t xml:space="preserve">tolerated(0.18)</t>
  </si>
  <si>
    <t xml:space="preserve">D,N</t>
  </si>
  <si>
    <t xml:space="preserve">0.998022,0.999228</t>
  </si>
  <si>
    <t xml:space="preserve">rs148666453</t>
  </si>
  <si>
    <t xml:space="preserve">54996</t>
  </si>
  <si>
    <t xml:space="preserve">HGNC:26064</t>
  </si>
  <si>
    <t xml:space="preserve">M/L</t>
  </si>
  <si>
    <t xml:space="preserve">Atg/Ctg</t>
  </si>
  <si>
    <t xml:space="preserve">1-220781893-A-C</t>
  </si>
  <si>
    <t xml:space="preserve">MTARC1</t>
  </si>
  <si>
    <t xml:space="preserve">chr1_220786988_T/A</t>
  </si>
  <si>
    <t xml:space="preserve">chr1:220786988</t>
  </si>
  <si>
    <t xml:space="preserve">NM_022746.4</t>
  </si>
  <si>
    <t xml:space="preserve">chr1:g.220786988T&gt;A</t>
  </si>
  <si>
    <t xml:space="preserve">NM_022746.4:c.44T&gt;A</t>
  </si>
  <si>
    <t xml:space="preserve">NP_073583.3:p.Leu15His</t>
  </si>
  <si>
    <t xml:space="preserve">1/7</t>
  </si>
  <si>
    <t xml:space="preserve">tolerated(0.43)</t>
  </si>
  <si>
    <t xml:space="preserve">benign(0.324)</t>
  </si>
  <si>
    <t xml:space="preserve">0.999927</t>
  </si>
  <si>
    <t xml:space="preserve">rs72470572</t>
  </si>
  <si>
    <t xml:space="preserve">ENST00000366910.10</t>
  </si>
  <si>
    <t xml:space="preserve">64757</t>
  </si>
  <si>
    <t xml:space="preserve">HGNC:26189</t>
  </si>
  <si>
    <t xml:space="preserve">L/H</t>
  </si>
  <si>
    <t xml:space="preserve">cTc/cAc</t>
  </si>
  <si>
    <t xml:space="preserve">1-220786988-T-A</t>
  </si>
  <si>
    <t xml:space="preserve">SDE2</t>
  </si>
  <si>
    <t xml:space="preserve">chr1_225988203_T/C</t>
  </si>
  <si>
    <t xml:space="preserve">chr1:225988203</t>
  </si>
  <si>
    <t xml:space="preserve">NM_152608.4</t>
  </si>
  <si>
    <t xml:space="preserve">chr1:g.225988203T&gt;C</t>
  </si>
  <si>
    <t xml:space="preserve">NM_152608.4:c.827A&gt;G</t>
  </si>
  <si>
    <t xml:space="preserve">NP_689821.3:p.His276Arg</t>
  </si>
  <si>
    <t xml:space="preserve">6/7</t>
  </si>
  <si>
    <t xml:space="preserve">tolerated(0.19)</t>
  </si>
  <si>
    <t xml:space="preserve">SDE2|0.00|0.00|0.00|0.00|35|-23|-28|-23</t>
  </si>
  <si>
    <t xml:space="preserve">SDE2:H276R</t>
  </si>
  <si>
    <t xml:space="preserve">rs41268719,COSV99041955</t>
  </si>
  <si>
    <t xml:space="preserve">ENST00000272091.8</t>
  </si>
  <si>
    <t xml:space="preserve">163859</t>
  </si>
  <si>
    <t xml:space="preserve">HGNC:26643</t>
  </si>
  <si>
    <t xml:space="preserve">H/R</t>
  </si>
  <si>
    <t xml:space="preserve">cAt/cGt</t>
  </si>
  <si>
    <t xml:space="preserve">1-225988203-T-C</t>
  </si>
  <si>
    <t xml:space="preserve">OBSCN</t>
  </si>
  <si>
    <t xml:space="preserve">chr1_228287879_C/T</t>
  </si>
  <si>
    <t xml:space="preserve">chr1:228287879</t>
  </si>
  <si>
    <t xml:space="preserve">NM_001098623.2</t>
  </si>
  <si>
    <t xml:space="preserve">chr1:g.228287879C&gt;T</t>
  </si>
  <si>
    <t xml:space="preserve">NM_001098623.2:c.9730C&gt;T</t>
  </si>
  <si>
    <t xml:space="preserve">NP_001092093.2:p.Arg3244Trp</t>
  </si>
  <si>
    <t xml:space="preserve">36/105</t>
  </si>
  <si>
    <t xml:space="preserve">OBSCN|0.00|0.00|0.00|0.00|18|-37|-7|-50</t>
  </si>
  <si>
    <t xml:space="preserve">rs777972314</t>
  </si>
  <si>
    <t xml:space="preserve">84033</t>
  </si>
  <si>
    <t xml:space="preserve">HGNC:15719</t>
  </si>
  <si>
    <t xml:space="preserve">1-228287879-C-T</t>
  </si>
  <si>
    <t xml:space="preserve">CAPN9</t>
  </si>
  <si>
    <t xml:space="preserve">chr1_230795221_G/T</t>
  </si>
  <si>
    <t xml:space="preserve">chr1:230795221</t>
  </si>
  <si>
    <t xml:space="preserve">NM_001319676.2</t>
  </si>
  <si>
    <t xml:space="preserve">chr1:g.230795221G&gt;T</t>
  </si>
  <si>
    <t xml:space="preserve">NM_001319676.2:c.1740G&gt;T</t>
  </si>
  <si>
    <t xml:space="preserve">NP_001306605.1:p.Glu580Asp</t>
  </si>
  <si>
    <t xml:space="preserve">16/18</t>
  </si>
  <si>
    <t xml:space="preserve">CAPN9|0.00|0.00|0.00|0.00|-15|-42|36|-16</t>
  </si>
  <si>
    <t xml:space="preserve">CAPN9:E580D</t>
  </si>
  <si>
    <t xml:space="preserve">rs145939347,COSV104549375</t>
  </si>
  <si>
    <t xml:space="preserve">10753</t>
  </si>
  <si>
    <t xml:space="preserve">HGNC:1486</t>
  </si>
  <si>
    <t xml:space="preserve">E/D</t>
  </si>
  <si>
    <t xml:space="preserve">gaG/gaT</t>
  </si>
  <si>
    <t xml:space="preserve">1-230795221-G-T</t>
  </si>
  <si>
    <t xml:space="preserve">HEATR1</t>
  </si>
  <si>
    <t xml:space="preserve">chr1_236566699_G/C</t>
  </si>
  <si>
    <t xml:space="preserve">chr1:236566699</t>
  </si>
  <si>
    <t xml:space="preserve">NM_018072.6</t>
  </si>
  <si>
    <t xml:space="preserve">chr1:g.236566699G&gt;C</t>
  </si>
  <si>
    <t xml:space="preserve">NM_018072.6:c.4255C&gt;G</t>
  </si>
  <si>
    <t xml:space="preserve">NP_060542.4:p.Leu1419Val</t>
  </si>
  <si>
    <t xml:space="preserve">30/45</t>
  </si>
  <si>
    <t xml:space="preserve">possibly_damaging(0.496)</t>
  </si>
  <si>
    <t xml:space="preserve">HEATR1|0.00|0.00|0.00|0.05|-1|-12|1|-10</t>
  </si>
  <si>
    <t xml:space="preserve">rs138927825,COSV100857672</t>
  </si>
  <si>
    <t xml:space="preserve">ENST00000366582.8</t>
  </si>
  <si>
    <t xml:space="preserve">55127</t>
  </si>
  <si>
    <t xml:space="preserve">HGNC:25517</t>
  </si>
  <si>
    <t xml:space="preserve">L/V</t>
  </si>
  <si>
    <t xml:space="preserve">Ctt/Gtt</t>
  </si>
  <si>
    <t xml:space="preserve">1-236566699-G-C</t>
  </si>
  <si>
    <t xml:space="preserve">EXO1</t>
  </si>
  <si>
    <t xml:space="preserve">chr1_241872212_T/G</t>
  </si>
  <si>
    <t xml:space="preserve">chr1:241872212</t>
  </si>
  <si>
    <t xml:space="preserve">NM_001319224.2</t>
  </si>
  <si>
    <t xml:space="preserve">chr1:g.241872212T&gt;G</t>
  </si>
  <si>
    <t xml:space="preserve">NM_001319224.2:c.1445T&gt;G</t>
  </si>
  <si>
    <t xml:space="preserve">NP_001306153.1:p.Phe482Cys</t>
  </si>
  <si>
    <t xml:space="preserve">11/15</t>
  </si>
  <si>
    <t xml:space="preserve">EXO1|0.00|0.00|0.00|0.00|19|15|-1|-32</t>
  </si>
  <si>
    <t xml:space="preserve">0.999999,0.999999,0.999999</t>
  </si>
  <si>
    <t xml:space="preserve">EXO1:F482C,EXO1:F483C</t>
  </si>
  <si>
    <t xml:space="preserve">rs142556885</t>
  </si>
  <si>
    <t xml:space="preserve">9156</t>
  </si>
  <si>
    <t xml:space="preserve">HGNC:3511</t>
  </si>
  <si>
    <t xml:space="preserve">F/C</t>
  </si>
  <si>
    <t xml:space="preserve">tTt/tGt</t>
  </si>
  <si>
    <t xml:space="preserve">1-241872212-T-G</t>
  </si>
  <si>
    <t xml:space="preserve">CEP170</t>
  </si>
  <si>
    <t xml:space="preserve">chr1_243165333_C/T</t>
  </si>
  <si>
    <t xml:space="preserve">chr1:243165333</t>
  </si>
  <si>
    <t xml:space="preserve">NM_001042404.2</t>
  </si>
  <si>
    <t xml:space="preserve">chr1:g.243165333C&gt;T</t>
  </si>
  <si>
    <t xml:space="preserve">NM_001042404.2:c.2333G&gt;A</t>
  </si>
  <si>
    <t xml:space="preserve">NP_001035863.1:p.Arg778Gln</t>
  </si>
  <si>
    <t xml:space="preserve">12/19</t>
  </si>
  <si>
    <t xml:space="preserve">benign(0.297)</t>
  </si>
  <si>
    <t xml:space="preserve">CEP170|0.00|0.00|0.00|0.00|-3|24|14|-8</t>
  </si>
  <si>
    <t xml:space="preserve">0.999985,0.999981,0.999981</t>
  </si>
  <si>
    <t xml:space="preserve">CEP170:R778Q,CEP170:R876Q</t>
  </si>
  <si>
    <t xml:space="preserve">rs201082752,COSV99052962</t>
  </si>
  <si>
    <t xml:space="preserve">9859</t>
  </si>
  <si>
    <t xml:space="preserve">HGNC:28920</t>
  </si>
  <si>
    <t xml:space="preserve">OR2T7</t>
  </si>
  <si>
    <t xml:space="preserve">chr1_248441385_G/T</t>
  </si>
  <si>
    <t xml:space="preserve">chr1:248441385</t>
  </si>
  <si>
    <t xml:space="preserve">NM_001386052.1</t>
  </si>
  <si>
    <t xml:space="preserve">chr1:g.248441385G&gt;T</t>
  </si>
  <si>
    <t xml:space="preserve">NM_001386052.1:c.179G&gt;T</t>
  </si>
  <si>
    <t xml:space="preserve">NP_001372981.1:p.Arg60Met</t>
  </si>
  <si>
    <t xml:space="preserve">rs559393010</t>
  </si>
  <si>
    <t xml:space="preserve">81458</t>
  </si>
  <si>
    <t xml:space="preserve">HGNC:15019</t>
  </si>
  <si>
    <t xml:space="preserve">R/M</t>
  </si>
  <si>
    <t xml:space="preserve">aGg/aTg</t>
  </si>
  <si>
    <t xml:space="preserve">OR2T35</t>
  </si>
  <si>
    <t xml:space="preserve">chr1_248638302_CA/-/CACA</t>
  </si>
  <si>
    <t xml:space="preserve">chr1:248638302-248638303</t>
  </si>
  <si>
    <t xml:space="preserve">NM_001001827.2</t>
  </si>
  <si>
    <t xml:space="preserve">chr1:g.248638302_248638303del</t>
  </si>
  <si>
    <t xml:space="preserve">NM_001001827.2:c.956_957del</t>
  </si>
  <si>
    <t xml:space="preserve">NP_001001827.1:p.Val319AspfsTer15</t>
  </si>
  <si>
    <t xml:space="preserve">OR2T35|0.00|0.02|0.00|0.00|-10|20|-10|48</t>
  </si>
  <si>
    <t xml:space="preserve">OR2T35:V319del,OR2T35:V319fs</t>
  </si>
  <si>
    <t xml:space="preserve">rs370874670</t>
  </si>
  <si>
    <t xml:space="preserve">24601690</t>
  </si>
  <si>
    <t xml:space="preserve">ENST00000641268.1</t>
  </si>
  <si>
    <t xml:space="preserve">403244</t>
  </si>
  <si>
    <t xml:space="preserve">HGNC:31257</t>
  </si>
  <si>
    <t xml:space="preserve">V/X</t>
  </si>
  <si>
    <t xml:space="preserve">gTG/g</t>
  </si>
  <si>
    <t xml:space="preserve">sequence_alteration</t>
  </si>
  <si>
    <t xml:space="preserve">1-248638301-TCA-T</t>
  </si>
  <si>
    <t xml:space="preserve">chr1_248638595_G/A</t>
  </si>
  <si>
    <t xml:space="preserve">chr1:248638595</t>
  </si>
  <si>
    <t xml:space="preserve">chr1:g.248638595G&gt;A</t>
  </si>
  <si>
    <t xml:space="preserve">NM_001001827.2:c.664C&gt;T</t>
  </si>
  <si>
    <t xml:space="preserve">NP_001001827.1:p.Leu222Phe</t>
  </si>
  <si>
    <t xml:space="preserve">OR2T35|0.01|0.00|0.00|0.00|-17|-46|-8|-17</t>
  </si>
  <si>
    <t xml:space="preserve">rs148862734,COSV100442394</t>
  </si>
  <si>
    <t xml:space="preserve">OR2T27</t>
  </si>
  <si>
    <t xml:space="preserve">chr1_248650679_C/A</t>
  </si>
  <si>
    <t xml:space="preserve">chr1:248650679</t>
  </si>
  <si>
    <t xml:space="preserve">NM_001001824.2</t>
  </si>
  <si>
    <t xml:space="preserve">chr1:g.248650679C&gt;A</t>
  </si>
  <si>
    <t xml:space="preserve">NM_001001824.2:c.206G&gt;T</t>
  </si>
  <si>
    <t xml:space="preserve">NP_001001824.1:p.Arg69Met</t>
  </si>
  <si>
    <t xml:space="preserve">OR2T27|0.00|0.00|0.06|0.00|-50|-1|-49|-1</t>
  </si>
  <si>
    <t xml:space="preserve">rs139160139</t>
  </si>
  <si>
    <t xml:space="preserve">ENST00000460972.4</t>
  </si>
  <si>
    <t xml:space="preserve">403239</t>
  </si>
  <si>
    <t xml:space="preserve">HGNC:31252</t>
  </si>
  <si>
    <t xml:space="preserve">GREB1</t>
  </si>
  <si>
    <t xml:space="preserve">chr2_11610992_G/A</t>
  </si>
  <si>
    <t xml:space="preserve">chr2:11610992</t>
  </si>
  <si>
    <t xml:space="preserve">NM_014668.4</t>
  </si>
  <si>
    <t xml:space="preserve">chr2:g.11610992G&gt;A</t>
  </si>
  <si>
    <t xml:space="preserve">NM_014668.4:c.2971G&gt;A</t>
  </si>
  <si>
    <t xml:space="preserve">NP_055483.2:p.Val991Ile</t>
  </si>
  <si>
    <t xml:space="preserve">18/33</t>
  </si>
  <si>
    <t xml:space="preserve">gnomADe_EAS</t>
  </si>
  <si>
    <t xml:space="preserve">GREB1|0.00|0.00|0.00|0.00|-7|-2|-3|39</t>
  </si>
  <si>
    <t xml:space="preserve">0.984186,0.984186</t>
  </si>
  <si>
    <t xml:space="preserve">GREB1:V991I</t>
  </si>
  <si>
    <t xml:space="preserve">rs3762578,COSV52180152</t>
  </si>
  <si>
    <t xml:space="preserve">ENST00000381486.7</t>
  </si>
  <si>
    <t xml:space="preserve">9687</t>
  </si>
  <si>
    <t xml:space="preserve">HGNC:24885</t>
  </si>
  <si>
    <t xml:space="preserve">2-11610992-G-A</t>
  </si>
  <si>
    <t xml:space="preserve">PUM2</t>
  </si>
  <si>
    <t xml:space="preserve">chr2_20251628_G/A</t>
  </si>
  <si>
    <t xml:space="preserve">chr2:20251628</t>
  </si>
  <si>
    <t xml:space="preserve">NM_001282752.3</t>
  </si>
  <si>
    <t xml:space="preserve">chr2:g.20251628G&gt;A</t>
  </si>
  <si>
    <t xml:space="preserve">NM_001282752.3:c.2984C&gt;T</t>
  </si>
  <si>
    <t xml:space="preserve">NP_001269681.1:p.Pro995Leu</t>
  </si>
  <si>
    <t xml:space="preserve">20/20</t>
  </si>
  <si>
    <t xml:space="preserve">deleterious_low_confidence(0.02)</t>
  </si>
  <si>
    <t xml:space="preserve">benign(0.006)</t>
  </si>
  <si>
    <t xml:space="preserve">PUM2|0.00|0.00|0.00|0.00|43|7|21|-39</t>
  </si>
  <si>
    <t xml:space="preserve">0.999999,0.999999,0.999999,1,1</t>
  </si>
  <si>
    <t xml:space="preserve">rs143577873,COSV57579498</t>
  </si>
  <si>
    <t xml:space="preserve">23369</t>
  </si>
  <si>
    <t xml:space="preserve">HGNC:14958</t>
  </si>
  <si>
    <t xml:space="preserve">2-20251628-G-A</t>
  </si>
  <si>
    <t xml:space="preserve">APOB</t>
  </si>
  <si>
    <t xml:space="preserve">chr2_21015541_C/G</t>
  </si>
  <si>
    <t xml:space="preserve">chr2:21015541</t>
  </si>
  <si>
    <t xml:space="preserve">NM_000384.3</t>
  </si>
  <si>
    <t xml:space="preserve">chr2:g.21015541C&gt;G</t>
  </si>
  <si>
    <t xml:space="preserve">NM_000384.3:c.3337G&gt;C</t>
  </si>
  <si>
    <t xml:space="preserve">NP_000375.3:p.Asp1113His</t>
  </si>
  <si>
    <t xml:space="preserve">22/29</t>
  </si>
  <si>
    <t xml:space="preserve">Hypercholesterolemia, familial, 2, 144010 (3), Autosomal dominant; Hypobetalipoproteinemia, 615558 (3), Autosomal recessive</t>
  </si>
  <si>
    <t xml:space="preserve">Renal artery stenosis (frequent), Renal steatosis (occasional)</t>
  </si>
  <si>
    <t xml:space="preserve">Hypercholesterolemia, Hyperlipidemia, Increased LDL cholesterol concentration, Premature arteriosclerosis, Precocious atherosclerosis</t>
  </si>
  <si>
    <t xml:space="preserve">possibly_damaging(0.661)</t>
  </si>
  <si>
    <t xml:space="preserve">APOB|0.01|0.02|0.00|0.00|-9|4|4|-27</t>
  </si>
  <si>
    <t xml:space="preserve">homozygous familial hypercholesterolemia</t>
  </si>
  <si>
    <t xml:space="preserve">APOB:D1113H</t>
  </si>
  <si>
    <t xml:space="preserve">rs12713844,CM105773,COSV99028667</t>
  </si>
  <si>
    <t xml:space="preserve">25741868,24033266,27153395,24503134,24234650,20592474,26064709,31150472,29261184</t>
  </si>
  <si>
    <t xml:space="preserve">ENST00000233242.5</t>
  </si>
  <si>
    <t xml:space="preserve">338</t>
  </si>
  <si>
    <t xml:space="preserve">HGNC:603</t>
  </si>
  <si>
    <t xml:space="preserve">2-21015541-C-G</t>
  </si>
  <si>
    <t xml:space="preserve">NM_001320893.1</t>
  </si>
  <si>
    <t xml:space="preserve">NM_001320893.1:c.2276G&gt;A</t>
  </si>
  <si>
    <t xml:space="preserve">NP_001307822.1:p.Cys759Tyr</t>
  </si>
  <si>
    <t xml:space="preserve">18/18</t>
  </si>
  <si>
    <t xml:space="preserve">de_novo_gq&gt;=30</t>
  </si>
  <si>
    <t xml:space="preserve">CAPN14</t>
  </si>
  <si>
    <t xml:space="preserve">chr2_31199530_CTC/-</t>
  </si>
  <si>
    <t xml:space="preserve">chr2:31199530-31199532</t>
  </si>
  <si>
    <t xml:space="preserve">NM_001145122.2</t>
  </si>
  <si>
    <t xml:space="preserve">chr2:g.31199532_31199534del</t>
  </si>
  <si>
    <t xml:space="preserve">NM_001145122.2:c.727_729del</t>
  </si>
  <si>
    <t xml:space="preserve">NP_001138594.1:p.Glu243del</t>
  </si>
  <si>
    <t xml:space="preserve">inframe_deletion,splice_region_variant</t>
  </si>
  <si>
    <t xml:space="preserve">7/22</t>
  </si>
  <si>
    <t xml:space="preserve">CAPN14|0.94|0.99|0.00|0.00|-1|2|-4|2</t>
  </si>
  <si>
    <t xml:space="preserve">rs200657395</t>
  </si>
  <si>
    <t xml:space="preserve">ENST00000403897.4</t>
  </si>
  <si>
    <t xml:space="preserve">440854</t>
  </si>
  <si>
    <t xml:space="preserve">HGNC:16664</t>
  </si>
  <si>
    <t xml:space="preserve">E/-</t>
  </si>
  <si>
    <t xml:space="preserve">GAG/-</t>
  </si>
  <si>
    <t xml:space="preserve">2-31199529-TCTC-T</t>
  </si>
  <si>
    <t xml:space="preserve">ABCG5</t>
  </si>
  <si>
    <t xml:space="preserve">chr2_43832056_G/C</t>
  </si>
  <si>
    <t xml:space="preserve">chr2:43832056</t>
  </si>
  <si>
    <t xml:space="preserve">NM_022436.3</t>
  </si>
  <si>
    <t xml:space="preserve">chr2:g.43832056G&gt;C</t>
  </si>
  <si>
    <t xml:space="preserve">NM_022436.3:c.293C&gt;G</t>
  </si>
  <si>
    <t xml:space="preserve">NP_071881.1:p.Ala98Gly</t>
  </si>
  <si>
    <t xml:space="preserve">3/13</t>
  </si>
  <si>
    <t xml:space="preserve">Sitosterolemia 2, 618666 (3), Autosomal recessive</t>
  </si>
  <si>
    <t xml:space="preserve">possibly_damaging(0.823)</t>
  </si>
  <si>
    <t xml:space="preserve">ABCG5|0.00|0.00|0.00|0.00|11|27|1|-45</t>
  </si>
  <si>
    <t xml:space="preserve">1,0.98333,1</t>
  </si>
  <si>
    <t xml:space="preserve">sitosterolemia</t>
  </si>
  <si>
    <t xml:space="preserve">ABCG5:A98G</t>
  </si>
  <si>
    <t xml:space="preserve">rs145164937,CM169023</t>
  </si>
  <si>
    <t xml:space="preserve">25741868,27291889,32702746,34834584,36093134</t>
  </si>
  <si>
    <t xml:space="preserve">ENST00000405322.8</t>
  </si>
  <si>
    <t xml:space="preserve">64240</t>
  </si>
  <si>
    <t xml:space="preserve">HGNC:13886</t>
  </si>
  <si>
    <t xml:space="preserve">A/G</t>
  </si>
  <si>
    <t xml:space="preserve">gCc/gGc</t>
  </si>
  <si>
    <t xml:space="preserve">2-43832056-G-C</t>
  </si>
  <si>
    <t xml:space="preserve">PIGF</t>
  </si>
  <si>
    <t xml:space="preserve">chr2_46614980_A/G</t>
  </si>
  <si>
    <t xml:space="preserve">chr2:46614980</t>
  </si>
  <si>
    <t xml:space="preserve">NM_002643.4</t>
  </si>
  <si>
    <t xml:space="preserve">chr2:g.46614980A&gt;G</t>
  </si>
  <si>
    <t xml:space="preserve">NM_002643.4:c.185T&gt;C</t>
  </si>
  <si>
    <t xml:space="preserve">NP_002634.1:p.Val62Ala</t>
  </si>
  <si>
    <t xml:space="preserve">2/6</t>
  </si>
  <si>
    <t xml:space="preserve">Onychodystrophy, osteodystrophy, impaired intellectual development, and seizures syndrome, 619356 (3), Autosomal recessive</t>
  </si>
  <si>
    <t xml:space="preserve">benign(0.01)</t>
  </si>
  <si>
    <t xml:space="preserve">PIGF|0.00|0.00|0.01|0.00|15|-43|-43|35</t>
  </si>
  <si>
    <t xml:space="preserve">0.995976,0.995976</t>
  </si>
  <si>
    <t xml:space="preserve">PIGF:V62A</t>
  </si>
  <si>
    <t xml:space="preserve">rs113562214,COSV53232584</t>
  </si>
  <si>
    <t xml:space="preserve">ENST00000281382.11</t>
  </si>
  <si>
    <t xml:space="preserve">5281</t>
  </si>
  <si>
    <t xml:space="preserve">HGNC:8962</t>
  </si>
  <si>
    <t xml:space="preserve">V/A</t>
  </si>
  <si>
    <t xml:space="preserve">gTg/gCg</t>
  </si>
  <si>
    <t xml:space="preserve">2-46614980-A-G</t>
  </si>
  <si>
    <t xml:space="preserve">EPCAM</t>
  </si>
  <si>
    <t xml:space="preserve">chr2_47373890_G/C</t>
  </si>
  <si>
    <t xml:space="preserve">chr2:47373890</t>
  </si>
  <si>
    <t xml:space="preserve">NM_002354.3</t>
  </si>
  <si>
    <t xml:space="preserve">chr2:g.47373890G&gt;C</t>
  </si>
  <si>
    <t xml:space="preserve">NM_002354.3:c.267G&gt;C</t>
  </si>
  <si>
    <t xml:space="preserve">NP_002345.2:p.Gln89His</t>
  </si>
  <si>
    <t xml:space="preserve">gnomADg_NFE</t>
  </si>
  <si>
    <t xml:space="preserve">Colorectal cancer, hereditary nonpolyposis, type 8, 613244 (3), Autosomal dominant; Diarrhea 5, with tufting enteropathy, congenital, 613217 (3), Autosomal recessive</t>
  </si>
  <si>
    <t xml:space="preserve">Constipation, Malabsorption, Gastrointestinal hemorrhage, Colon cancer, Glioblastoma multiforme, Fatigue, Weight loss, Abdominal pain, Chronic diarrhea, Villous atrophy, Failure to thrive</t>
  </si>
  <si>
    <t xml:space="preserve">tolerated(0.14)</t>
  </si>
  <si>
    <t xml:space="preserve">possibly_damaging(0.901)</t>
  </si>
  <si>
    <t xml:space="preserve">EPCAM|0.00|0.00|0.00|0.00|37|1|15|1</t>
  </si>
  <si>
    <t xml:space="preserve">0.862316,0.862316</t>
  </si>
  <si>
    <t xml:space="preserve">Lynch syndrome, congenital diarrhea 5 with tufting enteropathy</t>
  </si>
  <si>
    <t xml:space="preserve">EPCAM:Q89H</t>
  </si>
  <si>
    <t xml:space="preserve">rs146480420,COSV104560651</t>
  </si>
  <si>
    <t xml:space="preserve">25741868,25637381,29458332,29030886</t>
  </si>
  <si>
    <t xml:space="preserve">ENST00000263735.9</t>
  </si>
  <si>
    <t xml:space="preserve">4072</t>
  </si>
  <si>
    <t xml:space="preserve">HGNC:11529</t>
  </si>
  <si>
    <t xml:space="preserve">Q/H</t>
  </si>
  <si>
    <t xml:space="preserve">caG/caC</t>
  </si>
  <si>
    <t xml:space="preserve">2-47373890-G-C</t>
  </si>
  <si>
    <t xml:space="preserve">FBXO11</t>
  </si>
  <si>
    <t xml:space="preserve">chr2_47905587_GGCTGCTGCTGGGGC/-</t>
  </si>
  <si>
    <t xml:space="preserve">chr2:47905587-47905601</t>
  </si>
  <si>
    <t xml:space="preserve">NM_001190274.2</t>
  </si>
  <si>
    <t xml:space="preserve">chr2:g.47905608_47905622del</t>
  </si>
  <si>
    <t xml:space="preserve">NM_001190274.2:c.120_134del</t>
  </si>
  <si>
    <t xml:space="preserve">NP_001177203.1:p.Gln42_Pro46del</t>
  </si>
  <si>
    <t xml:space="preserve">1/23</t>
  </si>
  <si>
    <t xml:space="preserve">Intellectual developmental disorder with dysmorphic facies and behavioral abnormalities, 618089 (3), Autosomal dominant</t>
  </si>
  <si>
    <t xml:space="preserve">rs747252806</t>
  </si>
  <si>
    <t xml:space="preserve">ENST00000403359.8</t>
  </si>
  <si>
    <t xml:space="preserve">80204</t>
  </si>
  <si>
    <t xml:space="preserve">HGNC:13590</t>
  </si>
  <si>
    <t xml:space="preserve">PPQQQP/P</t>
  </si>
  <si>
    <t xml:space="preserve">ccGCCCCAGCAGCAGCCt/cct</t>
  </si>
  <si>
    <t xml:space="preserve">2-47905586-AGGCTGCTGCTGGGGC-A</t>
  </si>
  <si>
    <t xml:space="preserve">EML6</t>
  </si>
  <si>
    <t xml:space="preserve">chr2_54962550_G/A</t>
  </si>
  <si>
    <t xml:space="preserve">chr2:54962550</t>
  </si>
  <si>
    <t xml:space="preserve">NM_001039753.4</t>
  </si>
  <si>
    <t xml:space="preserve">chr2:g.54962550G&gt;A</t>
  </si>
  <si>
    <t xml:space="preserve">NM_001039753.4:c.4996G&gt;A</t>
  </si>
  <si>
    <t xml:space="preserve">NP_001034842.2:p.Gly1666Arg</t>
  </si>
  <si>
    <t xml:space="preserve">36/42</t>
  </si>
  <si>
    <t xml:space="preserve">benign(0.267)</t>
  </si>
  <si>
    <t xml:space="preserve">EML6|0.05|0.01|0.00|0.00|-44|-27|-44|14</t>
  </si>
  <si>
    <t xml:space="preserve">rs202192837,COSV100728242</t>
  </si>
  <si>
    <t xml:space="preserve">ENST00000356458.8</t>
  </si>
  <si>
    <t xml:space="preserve">400954</t>
  </si>
  <si>
    <t xml:space="preserve">HGNC:35412</t>
  </si>
  <si>
    <t xml:space="preserve">G/R</t>
  </si>
  <si>
    <t xml:space="preserve">Gga/Aga</t>
  </si>
  <si>
    <t xml:space="preserve">2-54962550-G-A</t>
  </si>
  <si>
    <t xml:space="preserve">FAM136A</t>
  </si>
  <si>
    <t xml:space="preserve">chr2_70297474_G/A</t>
  </si>
  <si>
    <t xml:space="preserve">chr2:70297474</t>
  </si>
  <si>
    <t xml:space="preserve">NM_001329752.2</t>
  </si>
  <si>
    <t xml:space="preserve">chr2:g.70297474G&gt;A</t>
  </si>
  <si>
    <t xml:space="preserve">NM_001329752.2:c.553C&gt;T</t>
  </si>
  <si>
    <t xml:space="preserve">NP_001316681.1:p.Arg185Cys</t>
  </si>
  <si>
    <t xml:space="preserve">tolerated(0.08)</t>
  </si>
  <si>
    <t xml:space="preserve">benign(0.358)</t>
  </si>
  <si>
    <t xml:space="preserve">FAM136A|0.00|0.00|0.00|0.00|33|-1|-2|-10</t>
  </si>
  <si>
    <t xml:space="preserve">FAM136A:R163C,FAM136A:R185C,FAM136A:R47C,FAM136A:R78C</t>
  </si>
  <si>
    <t xml:space="preserve">rs79696069,COSV50682633</t>
  </si>
  <si>
    <t xml:space="preserve">ENST00000430566.6</t>
  </si>
  <si>
    <t xml:space="preserve">84908</t>
  </si>
  <si>
    <t xml:space="preserve">HGNC:25911</t>
  </si>
  <si>
    <t xml:space="preserve">Cgc/Tgc</t>
  </si>
  <si>
    <t xml:space="preserve">GCFC2</t>
  </si>
  <si>
    <t xml:space="preserve">chr2_75687859_A/T</t>
  </si>
  <si>
    <t xml:space="preserve">chr2:75687859</t>
  </si>
  <si>
    <t xml:space="preserve">NM_001201334.2</t>
  </si>
  <si>
    <t xml:space="preserve">chr2:g.75687859A&gt;T</t>
  </si>
  <si>
    <t xml:space="preserve">NM_001201334.2:c.1151T&gt;A</t>
  </si>
  <si>
    <t xml:space="preserve">NP_001188263.1:p.Ile384Asn</t>
  </si>
  <si>
    <t xml:space="preserve">11/17</t>
  </si>
  <si>
    <t xml:space="preserve">benign(0.387)</t>
  </si>
  <si>
    <t xml:space="preserve">GCFC2|0.00|0.00|0.00|0.00|-33|-12|35|-32</t>
  </si>
  <si>
    <t xml:space="preserve">0.707577,0.707577,1</t>
  </si>
  <si>
    <t xml:space="preserve">GCFC2:I384N,GCFC2:I553N</t>
  </si>
  <si>
    <t xml:space="preserve">rs41286003</t>
  </si>
  <si>
    <t xml:space="preserve">6936</t>
  </si>
  <si>
    <t xml:space="preserve">HGNC:1317</t>
  </si>
  <si>
    <t xml:space="preserve">I/N</t>
  </si>
  <si>
    <t xml:space="preserve">aTc/aAc</t>
  </si>
  <si>
    <t xml:space="preserve">2-75687859-A-T</t>
  </si>
  <si>
    <t xml:space="preserve">phased_compound_heterozygote</t>
  </si>
  <si>
    <t xml:space="preserve">POLR1A</t>
  </si>
  <si>
    <t xml:space="preserve">chr2_86089889_C/G</t>
  </si>
  <si>
    <t xml:space="preserve">chr2:86089889</t>
  </si>
  <si>
    <t xml:space="preserve">NM_015425.6</t>
  </si>
  <si>
    <t xml:space="preserve">chr2:g.86089889C&gt;G</t>
  </si>
  <si>
    <t xml:space="preserve">NM_015425.6:c.473G&gt;C</t>
  </si>
  <si>
    <t xml:space="preserve">NP_056240.2:p.Arg158Pro</t>
  </si>
  <si>
    <t xml:space="preserve">4/34</t>
  </si>
  <si>
    <t xml:space="preserve">Acrofacial dysostosis, Cincinnati type, 616462 (3), Autosomal dominant</t>
  </si>
  <si>
    <t xml:space="preserve">Bilateral choanal atresia, Short palpebral fissure, Hypertelorism</t>
  </si>
  <si>
    <t xml:space="preserve">benign(0.125)</t>
  </si>
  <si>
    <t xml:space="preserve">POLR1A|0.00|0.00|0.00|0.00|40|30|-31|30</t>
  </si>
  <si>
    <t xml:space="preserve">0.93191,0.93191</t>
  </si>
  <si>
    <t xml:space="preserve">choanal atresia-hearing loss-cardiac defects-craniofacial dysmorphism syndrome</t>
  </si>
  <si>
    <t xml:space="preserve">POLR1A:R158P</t>
  </si>
  <si>
    <t xml:space="preserve">rs146078741,COSV99806933</t>
  </si>
  <si>
    <t xml:space="preserve">ENST00000263857.11</t>
  </si>
  <si>
    <t xml:space="preserve">25885</t>
  </si>
  <si>
    <t xml:space="preserve">HGNC:17264</t>
  </si>
  <si>
    <t xml:space="preserve">cGg/cCg</t>
  </si>
  <si>
    <t xml:space="preserve">2-86089889-C-G</t>
  </si>
  <si>
    <t xml:space="preserve">LYG2</t>
  </si>
  <si>
    <t xml:space="preserve">chr2_99244074_T/C</t>
  </si>
  <si>
    <t xml:space="preserve">chr2:99244074</t>
  </si>
  <si>
    <t xml:space="preserve">NM_175735.4</t>
  </si>
  <si>
    <t xml:space="preserve">chr2:g.99244074T&gt;C</t>
  </si>
  <si>
    <t xml:space="preserve">NM_175735.4:c.445A&gt;G</t>
  </si>
  <si>
    <t xml:space="preserve">NP_783862.2:p.Thr149Ala</t>
  </si>
  <si>
    <t xml:space="preserve">LYG2|0.00|0.00|0.00|0.00|3|22|-26|3</t>
  </si>
  <si>
    <t xml:space="preserve">0.967567,0.967567,0.967567</t>
  </si>
  <si>
    <t xml:space="preserve">LYG2:T149A</t>
  </si>
  <si>
    <t xml:space="preserve">rs34443578</t>
  </si>
  <si>
    <t xml:space="preserve">ENST00000333017.7</t>
  </si>
  <si>
    <t xml:space="preserve">254773</t>
  </si>
  <si>
    <t xml:space="preserve">HGNC:29615</t>
  </si>
  <si>
    <t xml:space="preserve">Act/Gct</t>
  </si>
  <si>
    <t xml:space="preserve">2-99244074-T-C</t>
  </si>
  <si>
    <t xml:space="preserve">IL1RL1</t>
  </si>
  <si>
    <t xml:space="preserve">chr2_102340255_C/T</t>
  </si>
  <si>
    <t xml:space="preserve">chr2:102340255</t>
  </si>
  <si>
    <t xml:space="preserve">NM_001282408.2</t>
  </si>
  <si>
    <t xml:space="preserve">chr2:g.102340255C&gt;T</t>
  </si>
  <si>
    <t xml:space="preserve">NM_001282408.2:c.79C&gt;T</t>
  </si>
  <si>
    <t xml:space="preserve">NP_001269337.1:p.Pro27Ser</t>
  </si>
  <si>
    <t xml:space="preserve">3/7</t>
  </si>
  <si>
    <t xml:space="preserve">possibly_damaging(0.619)</t>
  </si>
  <si>
    <t xml:space="preserve">IL1RL1|0.00|0.00|0.00|0.00|9|-2|7|17</t>
  </si>
  <si>
    <t xml:space="preserve">N,N,N,N,N,N</t>
  </si>
  <si>
    <t xml:space="preserve">0.999998,1,1,1,1,1</t>
  </si>
  <si>
    <t xml:space="preserve">IL1RL1:P144S,IL1RL1:P27S</t>
  </si>
  <si>
    <t xml:space="preserve">rs141010284</t>
  </si>
  <si>
    <t xml:space="preserve">9173</t>
  </si>
  <si>
    <t xml:space="preserve">HGNC:5998</t>
  </si>
  <si>
    <t xml:space="preserve">2-102340255-C-T</t>
  </si>
  <si>
    <t xml:space="preserve">NEB</t>
  </si>
  <si>
    <t xml:space="preserve">chr2_151727692_G/A</t>
  </si>
  <si>
    <t xml:space="preserve">chr2:151727692</t>
  </si>
  <si>
    <t xml:space="preserve">NM_001164507.2</t>
  </si>
  <si>
    <t xml:space="preserve">chr2:g.151727692G&gt;A</t>
  </si>
  <si>
    <t xml:space="preserve">NM_001164507.2:c.293C&gt;T</t>
  </si>
  <si>
    <t xml:space="preserve">NP_001157979.2:p.Pro98Leu</t>
  </si>
  <si>
    <t xml:space="preserve">5/182</t>
  </si>
  <si>
    <t xml:space="preserve">Nemaline myopathy 2, autosomal recessive, 256030 (3), Autosomal recessive; Arthrogryposis multiplex congenita 6, 619334 (3), Autosomal recessive</t>
  </si>
  <si>
    <t xml:space="preserve">Generalized muscle weakness, Nemaline bodies, Severe muscular hypotonia, EMG: myopathic abnormalities</t>
  </si>
  <si>
    <t xml:space="preserve">benign(0.09)</t>
  </si>
  <si>
    <t xml:space="preserve">NEB|0.00|0.00|0.00|0.01|2|26|28|-1</t>
  </si>
  <si>
    <t xml:space="preserve">0.99947,0.99947,0.99947,0.99947</t>
  </si>
  <si>
    <t xml:space="preserve">lethal multiple pterygium syndrome, severe congenital nemaline myopathy, intermediate nemaline myopathy, typical nemaline myopathy, childhood-onset nemaline myopathy</t>
  </si>
  <si>
    <t xml:space="preserve">rs201473194</t>
  </si>
  <si>
    <t xml:space="preserve">ENST00000427231.7</t>
  </si>
  <si>
    <t xml:space="preserve">4703</t>
  </si>
  <si>
    <t xml:space="preserve">HGNC:7720</t>
  </si>
  <si>
    <t xml:space="preserve">cCa/cTa</t>
  </si>
  <si>
    <t xml:space="preserve">2-151727692-G-A</t>
  </si>
  <si>
    <t xml:space="preserve">GALNT13</t>
  </si>
  <si>
    <t xml:space="preserve">chr2_154242757_A/G</t>
  </si>
  <si>
    <t xml:space="preserve">chr2:154242757</t>
  </si>
  <si>
    <t xml:space="preserve">NM_001301627.2</t>
  </si>
  <si>
    <t xml:space="preserve">chr2:g.154242757A&gt;G</t>
  </si>
  <si>
    <t xml:space="preserve">NM_001301627.2:c.538A&gt;G</t>
  </si>
  <si>
    <t xml:space="preserve">NP_001288556.1:p.Ile180Val</t>
  </si>
  <si>
    <t xml:space="preserve">6/14</t>
  </si>
  <si>
    <t xml:space="preserve">tolerated_low_confidence(0.51)</t>
  </si>
  <si>
    <t xml:space="preserve">GALNT13|0.00|0.00|0.00|0.00|46|-48|-1|22</t>
  </si>
  <si>
    <t xml:space="preserve">0.67659,0.67659</t>
  </si>
  <si>
    <t xml:space="preserve">rs149581963,COSV67221316,COSV67221364</t>
  </si>
  <si>
    <t xml:space="preserve">114805</t>
  </si>
  <si>
    <t xml:space="preserve">HGNC:23242</t>
  </si>
  <si>
    <t xml:space="preserve">2-154242757-A-G</t>
  </si>
  <si>
    <t xml:space="preserve">CYTIP</t>
  </si>
  <si>
    <t xml:space="preserve">chr2_157434402_G/C</t>
  </si>
  <si>
    <t xml:space="preserve">chr2:157434402</t>
  </si>
  <si>
    <t xml:space="preserve">NM_004288.5</t>
  </si>
  <si>
    <t xml:space="preserve">chr2:g.157434402G&gt;C</t>
  </si>
  <si>
    <t xml:space="preserve">NM_004288.5:c.247C&gt;G</t>
  </si>
  <si>
    <t xml:space="preserve">NP_004279.3:p.Gln83Glu</t>
  </si>
  <si>
    <t xml:space="preserve">3/8</t>
  </si>
  <si>
    <t xml:space="preserve">EAS</t>
  </si>
  <si>
    <t xml:space="preserve">tolerated(0.87)</t>
  </si>
  <si>
    <t xml:space="preserve">CYTIP|0.02|0.00|0.01|0.00|22|-3|-32|-3</t>
  </si>
  <si>
    <t xml:space="preserve">0.965572,1</t>
  </si>
  <si>
    <t xml:space="preserve">CYTIP:Q83E</t>
  </si>
  <si>
    <t xml:space="preserve">rs2229345</t>
  </si>
  <si>
    <t xml:space="preserve">ENST00000264192.8</t>
  </si>
  <si>
    <t xml:space="preserve">9595</t>
  </si>
  <si>
    <t xml:space="preserve">HGNC:9506</t>
  </si>
  <si>
    <t xml:space="preserve">Cag/Gag</t>
  </si>
  <si>
    <t xml:space="preserve">2-157434402-G-C</t>
  </si>
  <si>
    <t xml:space="preserve">ITGB6</t>
  </si>
  <si>
    <t xml:space="preserve">chr2_160137782_C/T</t>
  </si>
  <si>
    <t xml:space="preserve">chr2:160137782</t>
  </si>
  <si>
    <t xml:space="preserve">NM_000888.5</t>
  </si>
  <si>
    <t xml:space="preserve">chr2:g.160137782C&gt;T</t>
  </si>
  <si>
    <t xml:space="preserve">NM_000888.5:c.1312G&gt;A</t>
  </si>
  <si>
    <t xml:space="preserve">NP_000879.2:p.Val438Met</t>
  </si>
  <si>
    <t xml:space="preserve">gnomADe_SAS</t>
  </si>
  <si>
    <t xml:space="preserve">Amelogenesis imperfecta, type IH, 616221 (3), Autosomal recessive</t>
  </si>
  <si>
    <t xml:space="preserve">Delayed skeletal maturation, Intellectual disability, Sparse scalp hair, Microcephaly, Hypotonia, Hearing impairment, Sparse body hair, Aplasia/Hypoplasia of the eyebrow, Alopecia</t>
  </si>
  <si>
    <t xml:space="preserve">ITGB6|0.00|0.00|0.00|0.00|25|-35|3|1</t>
  </si>
  <si>
    <t xml:space="preserve">0.999998,0.999999,0.999998,0.999998</t>
  </si>
  <si>
    <t xml:space="preserve">amelogenesis imperfecta type 1, amelogenesis imperfecta, type 3A</t>
  </si>
  <si>
    <t xml:space="preserve">ITGB6:V300M,ITGB6:V343M,ITGB6:V365M,ITGB6:V396M,ITGB6:V438M</t>
  </si>
  <si>
    <t xml:space="preserve">rs61737764</t>
  </si>
  <si>
    <t xml:space="preserve">30126146,31201286</t>
  </si>
  <si>
    <t xml:space="preserve">ENST00000283249.7</t>
  </si>
  <si>
    <t xml:space="preserve">3694</t>
  </si>
  <si>
    <t xml:space="preserve">HGNC:6161</t>
  </si>
  <si>
    <t xml:space="preserve">2-160137782-C-T</t>
  </si>
  <si>
    <t xml:space="preserve">chr2_160195567_G/A</t>
  </si>
  <si>
    <t xml:space="preserve">chr2:160195567</t>
  </si>
  <si>
    <t xml:space="preserve">chr2:g.160195567G&gt;A</t>
  </si>
  <si>
    <t xml:space="preserve">NM_000888.5:c.395C&gt;T</t>
  </si>
  <si>
    <t xml:space="preserve">NP_000879.2:p.Pro132Leu</t>
  </si>
  <si>
    <t xml:space="preserve">ITGB6|0.00|0.00|0.00|0.00|37|13|-9|29</t>
  </si>
  <si>
    <t xml:space="preserve">rs369275471,COSV105104491</t>
  </si>
  <si>
    <t xml:space="preserve">2-160195567-G-A</t>
  </si>
  <si>
    <t xml:space="preserve">NM_001282390.2</t>
  </si>
  <si>
    <t xml:space="preserve">NM_001282390.2:c.898G&gt;A</t>
  </si>
  <si>
    <t xml:space="preserve">NP_001269319.1:p.Val300Met</t>
  </si>
  <si>
    <t xml:space="preserve">9/14</t>
  </si>
  <si>
    <t xml:space="preserve">TBR1</t>
  </si>
  <si>
    <t xml:space="preserve">chr2_161423518_-/CGGGCG</t>
  </si>
  <si>
    <t xml:space="preserve">chr2:161423517-161423518</t>
  </si>
  <si>
    <t xml:space="preserve">NM_006593.4</t>
  </si>
  <si>
    <t xml:space="preserve">chr2:g.161423529_161423534dup</t>
  </si>
  <si>
    <t xml:space="preserve">NM_006593.4:c.1351_1356dup</t>
  </si>
  <si>
    <t xml:space="preserve">NP_006584.1:p.Ala451_Gly452dup</t>
  </si>
  <si>
    <t xml:space="preserve">Intellectual developmental disorder with autism and speech delay, 606053 (3), Autosomal dominant</t>
  </si>
  <si>
    <t xml:space="preserve">Severe global developmental delay, Growth delay, Intellectual disability, Seizure, Camptodactyly of finger, Bullet-shaped distal phalanx of the hallux, Neonatal hypotonia, Low-set, posteriorly rotated ears, Short neck, Cleft palate, Abnormality iris morphology, Hand clenching, Long fingers, Failure to thrive, Small for gestational age, Downslanted palpebral fissures, Toe syndactyly</t>
  </si>
  <si>
    <t xml:space="preserve">occipital pachygyria and polymicrogyria</t>
  </si>
  <si>
    <t xml:space="preserve">rs780720807</t>
  </si>
  <si>
    <t xml:space="preserve">CGGGCG</t>
  </si>
  <si>
    <t xml:space="preserve">ENST00000389554.8</t>
  </si>
  <si>
    <t xml:space="preserve">10716</t>
  </si>
  <si>
    <t xml:space="preserve">HGNC:11590</t>
  </si>
  <si>
    <t xml:space="preserve">P/PGA</t>
  </si>
  <si>
    <t xml:space="preserve">ccg/cCGGGCGcg</t>
  </si>
  <si>
    <t xml:space="preserve">2-161423517-C-CCGGGCG</t>
  </si>
  <si>
    <t xml:space="preserve">KCNH7</t>
  </si>
  <si>
    <t xml:space="preserve">chr2_162504451_C/T</t>
  </si>
  <si>
    <t xml:space="preserve">chr2:162504451</t>
  </si>
  <si>
    <t xml:space="preserve">NM_033272.4</t>
  </si>
  <si>
    <t xml:space="preserve">chr2:g.162504451C&gt;T</t>
  </si>
  <si>
    <t xml:space="preserve">NM_033272.4:c.1120G&gt;A</t>
  </si>
  <si>
    <t xml:space="preserve">NP_150375.2:p.Val374Met</t>
  </si>
  <si>
    <t xml:space="preserve">6/16</t>
  </si>
  <si>
    <t xml:space="preserve">KCNH7|0.00|0.00|0.00|0.00|-9|33|-8|-48</t>
  </si>
  <si>
    <t xml:space="preserve">KCNH7:V367M,KCNH7:V374M</t>
  </si>
  <si>
    <t xml:space="preserve">rs140283570,COSV59801699</t>
  </si>
  <si>
    <t xml:space="preserve">ENST00000332142.10</t>
  </si>
  <si>
    <t xml:space="preserve">90134</t>
  </si>
  <si>
    <t xml:space="preserve">HGNC:18863</t>
  </si>
  <si>
    <t xml:space="preserve">2-162504451-C-T</t>
  </si>
  <si>
    <t xml:space="preserve">G6PC2</t>
  </si>
  <si>
    <t xml:space="preserve">chr2_168907631_A/C</t>
  </si>
  <si>
    <t xml:space="preserve">chr2:168907631</t>
  </si>
  <si>
    <t xml:space="preserve">NM_021176.3</t>
  </si>
  <si>
    <t xml:space="preserve">chr2:g.168907631A&gt;C</t>
  </si>
  <si>
    <t xml:space="preserve">NM_021176.3:c.620A&gt;C</t>
  </si>
  <si>
    <t xml:space="preserve">NP_066999.1:p.Tyr207Ser</t>
  </si>
  <si>
    <t xml:space="preserve">probably_damaging(0.994)</t>
  </si>
  <si>
    <t xml:space="preserve">G6PC2|0.00|0.01|0.00|0.00|-27|36|-28|27</t>
  </si>
  <si>
    <t xml:space="preserve">0.999848,1,1</t>
  </si>
  <si>
    <t xml:space="preserve">G6PC2:3UTR,G6PC2:Y207S</t>
  </si>
  <si>
    <t xml:space="preserve">rs2232323,CM150789</t>
  </si>
  <si>
    <t xml:space="preserve">20081858,27027517,27611587,29621232,25625282,32100372,33462484,34226706,34954144</t>
  </si>
  <si>
    <t xml:space="preserve">ENST00000375363.8</t>
  </si>
  <si>
    <t xml:space="preserve">57818</t>
  </si>
  <si>
    <t xml:space="preserve">HGNC:28906</t>
  </si>
  <si>
    <t xml:space="preserve">2-168907631-A-C</t>
  </si>
  <si>
    <t xml:space="preserve">HOXD12</t>
  </si>
  <si>
    <t xml:space="preserve">chr2_176099925_A/G</t>
  </si>
  <si>
    <t xml:space="preserve">chr2:176099925</t>
  </si>
  <si>
    <t xml:space="preserve">NM_021193.4</t>
  </si>
  <si>
    <t xml:space="preserve">chr2:g.176099925A&gt;G</t>
  </si>
  <si>
    <t xml:space="preserve">NM_021193.4:c.124A&gt;G</t>
  </si>
  <si>
    <t xml:space="preserve">NP_067016.3:p.Ile42Val</t>
  </si>
  <si>
    <t xml:space="preserve">benign(0.43)</t>
  </si>
  <si>
    <t xml:space="preserve">HOXD12|0.00|0.00|0.00|0.00|-34|-18|-1|-20</t>
  </si>
  <si>
    <t xml:space="preserve">0.934367,0.934367</t>
  </si>
  <si>
    <t xml:space="preserve">HOXD12:I42V</t>
  </si>
  <si>
    <t xml:space="preserve">rs202101963,COSV101184215</t>
  </si>
  <si>
    <t xml:space="preserve">ENST00000406506.4</t>
  </si>
  <si>
    <t xml:space="preserve">3238</t>
  </si>
  <si>
    <t xml:space="preserve">HGNC:5135</t>
  </si>
  <si>
    <t xml:space="preserve">2-176099925-A-G</t>
  </si>
  <si>
    <t xml:space="preserve">TTN</t>
  </si>
  <si>
    <t xml:space="preserve">chr2_178532364_C/G</t>
  </si>
  <si>
    <t xml:space="preserve">chr2:178532364</t>
  </si>
  <si>
    <t xml:space="preserve">NM_001256850.1</t>
  </si>
  <si>
    <t xml:space="preserve">chr2:g.178532364C&gt;G</t>
  </si>
  <si>
    <t xml:space="preserve">NM_001256850.1:c.99328G&gt;C</t>
  </si>
  <si>
    <t xml:space="preserve">NP_001243779.1:p.Ala33110Pro</t>
  </si>
  <si>
    <t xml:space="preserve">308/313</t>
  </si>
  <si>
    <t xml:space="preserve">Muscular dystrophy, limb-girdle, autosomal recessive 10, 608807 (3), Autosomal recessive; Cardiomyopathy, familial hypertrophic, 9, 613765 (3), Autosomal dominant; Tibial muscular dystrophy, tardive, 600334 (3), Autosomal dominant; Salih myopathy, 611705 (3), Autosomal recessive; Cardiomyopathy, dilated, 1G, 604145 (3), Autosomal dominant; Myopathy, myofibrillar, 9, with early respiratory failure, 603689 (3), Autosomal dominant</t>
  </si>
  <si>
    <t xml:space="preserve">Dilated cardiomyopathy, Congenital muscular dystrophy</t>
  </si>
  <si>
    <t xml:space="preserve">TTN|0.00|0.00|0.00|0.00|-6|17|-10|33</t>
  </si>
  <si>
    <t xml:space="preserve">0.999935,0.999704,0.999509,0.999509,0.999704,0.999704</t>
  </si>
  <si>
    <t xml:space="preserve">familial isolated dilated cardiomyopathy, tibial muscular dystrophy, autosomal recessive limb-girdle muscular dystrophy type 2J, autosomal recessive centronuclear myopathy, myopathy, myofibrillar, 9, with early respiratory failure, early-onset myopathy with fatal cardiomyopathy, childhood-onset progressive contractures-limb-girdle weakness-muscle dystrophy syndrome</t>
  </si>
  <si>
    <t xml:space="preserve">rs185683410</t>
  </si>
  <si>
    <t xml:space="preserve">24033266,23861362,23757202</t>
  </si>
  <si>
    <t xml:space="preserve">7273</t>
  </si>
  <si>
    <t xml:space="preserve">HGNC:12403</t>
  </si>
  <si>
    <t xml:space="preserve">Gcc/Ccc</t>
  </si>
  <si>
    <t xml:space="preserve">2-178532364-C-G</t>
  </si>
  <si>
    <t xml:space="preserve">ZNF804A</t>
  </si>
  <si>
    <t xml:space="preserve">chr2_184938718_GCAGCTGCTGCAGCTGCAGCTGCAGCC/-</t>
  </si>
  <si>
    <t xml:space="preserve">chr2:184938718-184938744</t>
  </si>
  <si>
    <t xml:space="preserve">NM_194250.2</t>
  </si>
  <si>
    <t xml:space="preserve">chr2:g.184938726_184938752del</t>
  </si>
  <si>
    <t xml:space="preserve">NM_194250.2:c.3330_3356del</t>
  </si>
  <si>
    <t xml:space="preserve">NP_919226.1:p.Ala1111_Ala1119del</t>
  </si>
  <si>
    <t xml:space="preserve">rs775620983</t>
  </si>
  <si>
    <t xml:space="preserve">ENST00000302277.7</t>
  </si>
  <si>
    <t xml:space="preserve">91752</t>
  </si>
  <si>
    <t xml:space="preserve">HGNC:21711</t>
  </si>
  <si>
    <t xml:space="preserve">AAAAAAAAA/-</t>
  </si>
  <si>
    <t xml:space="preserve">GCAGCTGCTGCAGCTGCAGCTGCAGCC/-</t>
  </si>
  <si>
    <t xml:space="preserve">2-184938717-TGCAGCTGCTGCAGCTGCAGCTGCAGCC-T</t>
  </si>
  <si>
    <t xml:space="preserve">FSIP2</t>
  </si>
  <si>
    <t xml:space="preserve">chr2_185756226_T/G</t>
  </si>
  <si>
    <t xml:space="preserve">chr2:185756226</t>
  </si>
  <si>
    <t xml:space="preserve">NM_173651.4</t>
  </si>
  <si>
    <t xml:space="preserve">chr2:g.185756226T&gt;G</t>
  </si>
  <si>
    <t xml:space="preserve">NM_173651.4:c.1026T&gt;G</t>
  </si>
  <si>
    <t xml:space="preserve">NP_775922.3:p.Asp342Glu</t>
  </si>
  <si>
    <t xml:space="preserve">9/23</t>
  </si>
  <si>
    <t xml:space="preserve">gnomADe_OTH</t>
  </si>
  <si>
    <t xml:space="preserve">Spermatogenic failure 34, 618153 (3), Autosomal recessive</t>
  </si>
  <si>
    <t xml:space="preserve">FSIP2|0.05|0.00|0.00|0.00|-34|31|49|5</t>
  </si>
  <si>
    <t xml:space="preserve">non-syndromic male infertility due to sperm motility disorder</t>
  </si>
  <si>
    <t xml:space="preserve">rs1381255541,COSV105914333</t>
  </si>
  <si>
    <t xml:space="preserve">ENST00000424728.6</t>
  </si>
  <si>
    <t xml:space="preserve">401024</t>
  </si>
  <si>
    <t xml:space="preserve">HGNC:21675</t>
  </si>
  <si>
    <t xml:space="preserve">D/E</t>
  </si>
  <si>
    <t xml:space="preserve">gaT/gaG</t>
  </si>
  <si>
    <t xml:space="preserve">ZSWIM2</t>
  </si>
  <si>
    <t xml:space="preserve">chr2_186833157_T/C</t>
  </si>
  <si>
    <t xml:space="preserve">chr2:186833157</t>
  </si>
  <si>
    <t xml:space="preserve">NM_182521.3</t>
  </si>
  <si>
    <t xml:space="preserve">chr2:g.186833157T&gt;C</t>
  </si>
  <si>
    <t xml:space="preserve">NM_182521.3:c.904A&gt;G</t>
  </si>
  <si>
    <t xml:space="preserve">NP_872327.2:p.Ile302Val</t>
  </si>
  <si>
    <t xml:space="preserve">tolerated(0.7)</t>
  </si>
  <si>
    <t xml:space="preserve">ZSWIM2|0.00|0.00|0.00|0.08|-37|47|1|-37</t>
  </si>
  <si>
    <t xml:space="preserve">ZSWIM2:I302V</t>
  </si>
  <si>
    <t xml:space="preserve">rs140928382,COSV105143381</t>
  </si>
  <si>
    <t xml:space="preserve">ENST00000295131.3</t>
  </si>
  <si>
    <t xml:space="preserve">151112</t>
  </si>
  <si>
    <t xml:space="preserve">HGNC:30990</t>
  </si>
  <si>
    <t xml:space="preserve">2-186833157-T-C</t>
  </si>
  <si>
    <t xml:space="preserve">DNAH7</t>
  </si>
  <si>
    <t xml:space="preserve">chr2_195864508_T/A</t>
  </si>
  <si>
    <t xml:space="preserve">chr2:195864508</t>
  </si>
  <si>
    <t xml:space="preserve">NM_018897.3</t>
  </si>
  <si>
    <t xml:space="preserve">chr2:g.195864508T&gt;A</t>
  </si>
  <si>
    <t xml:space="preserve">NM_018897.3:c.7147A&gt;T</t>
  </si>
  <si>
    <t xml:space="preserve">NP_061720.2:p.Ile2383Phe</t>
  </si>
  <si>
    <t xml:space="preserve">41/65</t>
  </si>
  <si>
    <t xml:space="preserve">DNAH7|0.00|0.00|0.01|0.00|-33|39|38|-21</t>
  </si>
  <si>
    <t xml:space="preserve">rs202062727</t>
  </si>
  <si>
    <t xml:space="preserve">ENST00000312428.11</t>
  </si>
  <si>
    <t xml:space="preserve">56171</t>
  </si>
  <si>
    <t xml:space="preserve">HGNC:18661</t>
  </si>
  <si>
    <t xml:space="preserve">I/F</t>
  </si>
  <si>
    <t xml:space="preserve">Atc/Ttc</t>
  </si>
  <si>
    <t xml:space="preserve">2-195864508-T-A</t>
  </si>
  <si>
    <t xml:space="preserve">NBEAL1</t>
  </si>
  <si>
    <t xml:space="preserve">chr2_203208712_G/A</t>
  </si>
  <si>
    <t xml:space="preserve">chr2:203208712</t>
  </si>
  <si>
    <t xml:space="preserve">NM_001114132.2</t>
  </si>
  <si>
    <t xml:space="preserve">chr2:g.203208712G&gt;A</t>
  </si>
  <si>
    <t xml:space="preserve">NM_001114132.2:c.7495G&gt;A</t>
  </si>
  <si>
    <t xml:space="preserve">NP_001107604.1:p.Gly2499Ser</t>
  </si>
  <si>
    <t xml:space="preserve">51/55</t>
  </si>
  <si>
    <t xml:space="preserve">tolerated_low_confidence(0.99)</t>
  </si>
  <si>
    <t xml:space="preserve">benign(0.009)</t>
  </si>
  <si>
    <t xml:space="preserve">NBEAL1|0.00|0.03|0.00|0.00|-13|-36|-13|41</t>
  </si>
  <si>
    <t xml:space="preserve">0.999033</t>
  </si>
  <si>
    <t xml:space="preserve">NBEAL1:G2499S,NBEAL1:G2528S</t>
  </si>
  <si>
    <t xml:space="preserve">rs182855092,COSV68915489</t>
  </si>
  <si>
    <t xml:space="preserve">65065</t>
  </si>
  <si>
    <t xml:space="preserve">HGNC:20681</t>
  </si>
  <si>
    <t xml:space="preserve">2-203208712-G-A</t>
  </si>
  <si>
    <t xml:space="preserve">UNC80</t>
  </si>
  <si>
    <t xml:space="preserve">chr2_209842364_T/G</t>
  </si>
  <si>
    <t xml:space="preserve">chr2:209842364</t>
  </si>
  <si>
    <t xml:space="preserve">NM_001371986.1</t>
  </si>
  <si>
    <t xml:space="preserve">chr2:g.209842364T&gt;G</t>
  </si>
  <si>
    <t xml:space="preserve">NM_001371986.1:c.3372T&gt;G</t>
  </si>
  <si>
    <t xml:space="preserve">NP_001358915.1:p.Ser1124Arg</t>
  </si>
  <si>
    <t xml:space="preserve">21/65</t>
  </si>
  <si>
    <t xml:space="preserve">Hypotonia, infantile, with psychomotor retardation and characteristic facies 2, 616801 (3), Autosomal recessive</t>
  </si>
  <si>
    <t xml:space="preserve">Motor delay, Absent speech, Esotropia, Tapered distal phalanges of finger, Intellectual disability, severe, Infantile muscular hypotonia, Global developmental delay</t>
  </si>
  <si>
    <t xml:space="preserve">benign(0.36)</t>
  </si>
  <si>
    <t xml:space="preserve">UNC80|0.00|0.00|0.00|0.00|0|-14|0|19</t>
  </si>
  <si>
    <t xml:space="preserve">0.941132,0.941132</t>
  </si>
  <si>
    <t xml:space="preserve">hypotonia, infantile, with psychomotor retardation and characteristic facies</t>
  </si>
  <si>
    <t xml:space="preserve">rs199664663</t>
  </si>
  <si>
    <t xml:space="preserve">ENST00000673920.1</t>
  </si>
  <si>
    <t xml:space="preserve">285175</t>
  </si>
  <si>
    <t xml:space="preserve">HGNC:26582</t>
  </si>
  <si>
    <t xml:space="preserve">S/R</t>
  </si>
  <si>
    <t xml:space="preserve">agT/agG</t>
  </si>
  <si>
    <t xml:space="preserve">2-209842364-T-G</t>
  </si>
  <si>
    <t xml:space="preserve">RPE</t>
  </si>
  <si>
    <t xml:space="preserve">chr2_210002705_A/G</t>
  </si>
  <si>
    <t xml:space="preserve">chr2:210002705</t>
  </si>
  <si>
    <t xml:space="preserve">NM_001278285.2</t>
  </si>
  <si>
    <t xml:space="preserve">chr2:g.210002705A&gt;G</t>
  </si>
  <si>
    <t xml:space="preserve">NM_001278285.2:c.44A&gt;G</t>
  </si>
  <si>
    <t xml:space="preserve">NP_001265214.1:p.Asp15Gly</t>
  </si>
  <si>
    <t xml:space="preserve">RPE|0.00|0.00|0.01|0.00|15|-47|-46|-2</t>
  </si>
  <si>
    <t xml:space="preserve">1,1,1,1,1,1,1,1,1,1,1,1</t>
  </si>
  <si>
    <t xml:space="preserve">RPE:5UTR,RPE:D15G</t>
  </si>
  <si>
    <t xml:space="preserve">rs62001902</t>
  </si>
  <si>
    <t xml:space="preserve">6120</t>
  </si>
  <si>
    <t xml:space="preserve">HGNC:10293</t>
  </si>
  <si>
    <t xml:space="preserve">D/G</t>
  </si>
  <si>
    <t xml:space="preserve">gAc/gGc</t>
  </si>
  <si>
    <t xml:space="preserve">2-210002705-A-G</t>
  </si>
  <si>
    <t xml:space="preserve">CXCR1</t>
  </si>
  <si>
    <t xml:space="preserve">chr2_218164274_C/T</t>
  </si>
  <si>
    <t xml:space="preserve">chr2:218164274</t>
  </si>
  <si>
    <t xml:space="preserve">NM_000634.3</t>
  </si>
  <si>
    <t xml:space="preserve">chr2:g.218164274C&gt;T</t>
  </si>
  <si>
    <t xml:space="preserve">NM_000634.3:c.938G&gt;A</t>
  </si>
  <si>
    <t xml:space="preserve">NP_000625.1:p.Arg313His</t>
  </si>
  <si>
    <t xml:space="preserve">{AIDS, slow progression to}, 609423 (3)</t>
  </si>
  <si>
    <t xml:space="preserve">probably_damaging(0.987)</t>
  </si>
  <si>
    <t xml:space="preserve">CXCR1|0.00|0.00|0.00|0.00|-17|44|49|-37</t>
  </si>
  <si>
    <t xml:space="preserve">0.999851</t>
  </si>
  <si>
    <t xml:space="preserve">CXCR1:R313H</t>
  </si>
  <si>
    <t xml:space="preserve">rs61752206</t>
  </si>
  <si>
    <t xml:space="preserve">ENST00000295683.3</t>
  </si>
  <si>
    <t xml:space="preserve">3577</t>
  </si>
  <si>
    <t xml:space="preserve">HGNC:6026</t>
  </si>
  <si>
    <t xml:space="preserve">2-218164274-C-T</t>
  </si>
  <si>
    <t xml:space="preserve">VIL1</t>
  </si>
  <si>
    <t xml:space="preserve">chr2_218429401_C/A</t>
  </si>
  <si>
    <t xml:space="preserve">chr2:218429401</t>
  </si>
  <si>
    <t xml:space="preserve">NM_007127.3</t>
  </si>
  <si>
    <t xml:space="preserve">chr2:g.218429401C&gt;A</t>
  </si>
  <si>
    <t xml:space="preserve">NM_007127.3:c.684C&gt;A</t>
  </si>
  <si>
    <t xml:space="preserve">NP_009058.2:p.His228Gln</t>
  </si>
  <si>
    <t xml:space="preserve">tolerated(0.72)</t>
  </si>
  <si>
    <t xml:space="preserve">VIL1|0.00|0.01|0.03|0.00|2|-20|-12|45</t>
  </si>
  <si>
    <t xml:space="preserve">0.952916,0.952916,0.999999</t>
  </si>
  <si>
    <t xml:space="preserve">VIL1:H228Q</t>
  </si>
  <si>
    <t xml:space="preserve">rs148353573,CM158807,COSV50287001</t>
  </si>
  <si>
    <t xml:space="preserve">ENST00000248444.10</t>
  </si>
  <si>
    <t xml:space="preserve">7429</t>
  </si>
  <si>
    <t xml:space="preserve">HGNC:12690</t>
  </si>
  <si>
    <t xml:space="preserve">2-218429401-C-A</t>
  </si>
  <si>
    <t xml:space="preserve">ZNF142</t>
  </si>
  <si>
    <t xml:space="preserve">chr2_218644562_A/C</t>
  </si>
  <si>
    <t xml:space="preserve">chr2:218644562</t>
  </si>
  <si>
    <t xml:space="preserve">NM_001105537.4</t>
  </si>
  <si>
    <t xml:space="preserve">chr2:g.218644562A&gt;C</t>
  </si>
  <si>
    <t xml:space="preserve">NM_001105537.4:c.1954T&gt;G</t>
  </si>
  <si>
    <t xml:space="preserve">NP_001099007.1:p.Leu652Val</t>
  </si>
  <si>
    <t xml:space="preserve">8/10</t>
  </si>
  <si>
    <t xml:space="preserve">Neurodevelopmental disorder with impaired speech and hyperkinetic movements, 618425 (3), Autosomal recessive</t>
  </si>
  <si>
    <t xml:space="preserve">tolerated(0.29)</t>
  </si>
  <si>
    <t xml:space="preserve">ZNF142|0.00|0.00|0.00|0.00|-9|1|-24|33</t>
  </si>
  <si>
    <t xml:space="preserve">rs143333715</t>
  </si>
  <si>
    <t xml:space="preserve">7701</t>
  </si>
  <si>
    <t xml:space="preserve">HGNC:12927</t>
  </si>
  <si>
    <t xml:space="preserve">Ttg/Gtg</t>
  </si>
  <si>
    <t xml:space="preserve">2-218644562-A-C</t>
  </si>
  <si>
    <t xml:space="preserve">GLB1L</t>
  </si>
  <si>
    <t xml:space="preserve">chr2_219243275_G/A</t>
  </si>
  <si>
    <t xml:space="preserve">chr2:219243275</t>
  </si>
  <si>
    <t xml:space="preserve">NM_001286423.2</t>
  </si>
  <si>
    <t xml:space="preserve">chr2:g.219243275G&gt;A</t>
  </si>
  <si>
    <t xml:space="preserve">NM_001286423.2:c.112C&gt;T</t>
  </si>
  <si>
    <t xml:space="preserve">NP_001273352.1:p.Arg38Trp</t>
  </si>
  <si>
    <t xml:space="preserve">3/17</t>
  </si>
  <si>
    <t xml:space="preserve">probably_damaging(0.969)</t>
  </si>
  <si>
    <t xml:space="preserve">GLB1L|0.08|0.03|0.00|0.00|-13|35|40|26</t>
  </si>
  <si>
    <t xml:space="preserve">D,D,N,N</t>
  </si>
  <si>
    <t xml:space="preserve">0.938989,0.938989,0.998573,0.998573</t>
  </si>
  <si>
    <t xml:space="preserve">GLB1L:R38W</t>
  </si>
  <si>
    <t xml:space="preserve">rs147143842,COSV99850975</t>
  </si>
  <si>
    <t xml:space="preserve">ENST00000295759.12</t>
  </si>
  <si>
    <t xml:space="preserve">79411</t>
  </si>
  <si>
    <t xml:space="preserve">HGNC:28129</t>
  </si>
  <si>
    <t xml:space="preserve">2-219243275-G-A</t>
  </si>
  <si>
    <t xml:space="preserve">PTPRN</t>
  </si>
  <si>
    <t xml:space="preserve">chr2_219290594_T/C</t>
  </si>
  <si>
    <t xml:space="preserve">chr2:219290594</t>
  </si>
  <si>
    <t xml:space="preserve">NM_001199763.2</t>
  </si>
  <si>
    <t xml:space="preserve">chr2:g.219290594T&gt;C</t>
  </si>
  <si>
    <t xml:space="preserve">NM_001199763.2:c.2725A&gt;G</t>
  </si>
  <si>
    <t xml:space="preserve">NP_001186692.1:p.Ile909Val</t>
  </si>
  <si>
    <t xml:space="preserve">21/22</t>
  </si>
  <si>
    <t xml:space="preserve">probably_damaging(0.961)</t>
  </si>
  <si>
    <t xml:space="preserve">PTPRN|0.00|0.00|0.00|0.00|17|41|-20|9</t>
  </si>
  <si>
    <t xml:space="preserve">rs146180532</t>
  </si>
  <si>
    <t xml:space="preserve">5798</t>
  </si>
  <si>
    <t xml:space="preserve">HGNC:9676</t>
  </si>
  <si>
    <t xml:space="preserve">2-219290594-T-C</t>
  </si>
  <si>
    <t xml:space="preserve">SGPP2</t>
  </si>
  <si>
    <t xml:space="preserve">chr2_222424637_A/G</t>
  </si>
  <si>
    <t xml:space="preserve">chr2:222424637</t>
  </si>
  <si>
    <t xml:space="preserve">NM_152386.4</t>
  </si>
  <si>
    <t xml:space="preserve">chr2:g.222424637A&gt;G</t>
  </si>
  <si>
    <t xml:space="preserve">NM_152386.4:c.35A&gt;G</t>
  </si>
  <si>
    <t xml:space="preserve">NP_689599.2:p.Gln12Arg</t>
  </si>
  <si>
    <t xml:space="preserve">benign(0.015)</t>
  </si>
  <si>
    <t xml:space="preserve">SGPP2|0.00|0.00|0.00|0.00|-7|20|0|4</t>
  </si>
  <si>
    <t xml:space="preserve">0.508282</t>
  </si>
  <si>
    <t xml:space="preserve">SGPP2:Q12R</t>
  </si>
  <si>
    <t xml:space="preserve">rs1559139774</t>
  </si>
  <si>
    <t xml:space="preserve">ENST00000321276.8</t>
  </si>
  <si>
    <t xml:space="preserve">130367</t>
  </si>
  <si>
    <t xml:space="preserve">HGNC:19953</t>
  </si>
  <si>
    <t xml:space="preserve">Q/R</t>
  </si>
  <si>
    <t xml:space="preserve">cAg/cGg</t>
  </si>
  <si>
    <t xml:space="preserve">2-222424637-A-G</t>
  </si>
  <si>
    <t xml:space="preserve">TM4SF20</t>
  </si>
  <si>
    <t xml:space="preserve">chr2_227363746_T/G</t>
  </si>
  <si>
    <t xml:space="preserve">chr2:227363746</t>
  </si>
  <si>
    <t xml:space="preserve">NM_024795.4</t>
  </si>
  <si>
    <t xml:space="preserve">chr2:g.227363746T&gt;G</t>
  </si>
  <si>
    <t xml:space="preserve">NM_024795.4:c.668A&gt;C</t>
  </si>
  <si>
    <t xml:space="preserve">NP_079071.2:p.Lys223Thr</t>
  </si>
  <si>
    <t xml:space="preserve">{Specific language impairment 5}, 615432 (3), Autosomal dominant</t>
  </si>
  <si>
    <t xml:space="preserve">TM4SF20|0.00|0.00|0.00|0.00|-39|-2|-39|0</t>
  </si>
  <si>
    <t xml:space="preserve">TM4SF20:K223T</t>
  </si>
  <si>
    <t xml:space="preserve">rs137891000,COSV99079755</t>
  </si>
  <si>
    <t xml:space="preserve">ENST00000304568.4</t>
  </si>
  <si>
    <t xml:space="preserve">79853</t>
  </si>
  <si>
    <t xml:space="preserve">HGNC:26230</t>
  </si>
  <si>
    <t xml:space="preserve">K/T</t>
  </si>
  <si>
    <t xml:space="preserve">aAg/aCg</t>
  </si>
  <si>
    <t xml:space="preserve">2-227363746-T-G</t>
  </si>
  <si>
    <t xml:space="preserve">MLPH</t>
  </si>
  <si>
    <t xml:space="preserve">chr2_237552406_C/T</t>
  </si>
  <si>
    <t xml:space="preserve">chr2:237552406</t>
  </si>
  <si>
    <t xml:space="preserve">NM_001042467.3</t>
  </si>
  <si>
    <t xml:space="preserve">chr2:g.237552406C&gt;T</t>
  </si>
  <si>
    <t xml:space="preserve">NM_001042467.3:c.1661C&gt;T</t>
  </si>
  <si>
    <t xml:space="preserve">NP_001035932.1:p.Ala554Val</t>
  </si>
  <si>
    <t xml:space="preserve">14/15</t>
  </si>
  <si>
    <t xml:space="preserve">Griscelli syndrome, type 3, 609227 (3), Autosomal recessive</t>
  </si>
  <si>
    <t xml:space="preserve">Hypopigmentation of hair</t>
  </si>
  <si>
    <t xml:space="preserve">benign(0.142)</t>
  </si>
  <si>
    <t xml:space="preserve">MLPH|0.00|0.00|0.00|0.00|-36|4|-2|31</t>
  </si>
  <si>
    <t xml:space="preserve">0.999991,0.999992,0.999994,0.999994,0.999998</t>
  </si>
  <si>
    <t xml:space="preserve">Griscelli syndrome type 3</t>
  </si>
  <si>
    <t xml:space="preserve">rs112711398,COSV52822531</t>
  </si>
  <si>
    <t xml:space="preserve">79083</t>
  </si>
  <si>
    <t xml:space="preserve">HGNC:29643</t>
  </si>
  <si>
    <t xml:space="preserve">2-237552406-C-T</t>
  </si>
  <si>
    <t xml:space="preserve">ERFE</t>
  </si>
  <si>
    <t xml:space="preserve">chr2_238159088_G/-</t>
  </si>
  <si>
    <t xml:space="preserve">chr2:238159088</t>
  </si>
  <si>
    <t xml:space="preserve">NM_001291832.2</t>
  </si>
  <si>
    <t xml:space="preserve">chr2:g.238159091del</t>
  </si>
  <si>
    <t xml:space="preserve">NM_001291832.2:c.84del</t>
  </si>
  <si>
    <t xml:space="preserve">NP_001278761.1:p.Ser29ProfsTer78</t>
  </si>
  <si>
    <t xml:space="preserve">gnomADe_AFR,gnomADe_AMR,gnomADe_ASJ,gnomADe_EAS,gnomADe_FIN,gnomADe_NFE,gnomADe_OTH,gnomADe_SAS</t>
  </si>
  <si>
    <t xml:space="preserve">rs1340431633</t>
  </si>
  <si>
    <t xml:space="preserve">ENST00000546354.6</t>
  </si>
  <si>
    <t xml:space="preserve">151176</t>
  </si>
  <si>
    <t xml:space="preserve">HGNC:26727</t>
  </si>
  <si>
    <t xml:space="preserve">ctG/ct</t>
  </si>
  <si>
    <t xml:space="preserve">2-238159087-TG-T</t>
  </si>
  <si>
    <t xml:space="preserve">GPR35</t>
  </si>
  <si>
    <t xml:space="preserve">chr2_240630025_G/A</t>
  </si>
  <si>
    <t xml:space="preserve">chr2:240630025</t>
  </si>
  <si>
    <t xml:space="preserve">NM_001195381.3</t>
  </si>
  <si>
    <t xml:space="preserve">chr2:g.240630025G&gt;A</t>
  </si>
  <si>
    <t xml:space="preserve">NM_001195381.3:c.166G&gt;A</t>
  </si>
  <si>
    <t xml:space="preserve">NP_001182310.1:p.Ala56Thr</t>
  </si>
  <si>
    <t xml:space="preserve">Renal insufficiency (occasional)</t>
  </si>
  <si>
    <t xml:space="preserve">Autoimmunity</t>
  </si>
  <si>
    <t xml:space="preserve">GPR35|0.00|0.00|0.00|0.00|28|44|-1|-40</t>
  </si>
  <si>
    <t xml:space="preserve">GPR35:A25T,GPR35:A56T</t>
  </si>
  <si>
    <t xml:space="preserve">rs35146537</t>
  </si>
  <si>
    <t xml:space="preserve">23549274</t>
  </si>
  <si>
    <t xml:space="preserve">2859</t>
  </si>
  <si>
    <t xml:space="preserve">HGNC:4492</t>
  </si>
  <si>
    <t xml:space="preserve">2-240630025-G-A</t>
  </si>
  <si>
    <t xml:space="preserve">AQP12A</t>
  </si>
  <si>
    <t xml:space="preserve">chr2_240692167_G/T</t>
  </si>
  <si>
    <t xml:space="preserve">chr2:240692167</t>
  </si>
  <si>
    <t xml:space="preserve">NM_198998.3</t>
  </si>
  <si>
    <t xml:space="preserve">chr2:g.240692167G&gt;T</t>
  </si>
  <si>
    <t xml:space="preserve">NM_198998.3:c.217G&gt;T</t>
  </si>
  <si>
    <t xml:space="preserve">NP_945349.1:p.Val73Phe</t>
  </si>
  <si>
    <t xml:space="preserve">AQP12A|0.00|0.00|0.00|0.00|45|-1|-2|-1</t>
  </si>
  <si>
    <t xml:space="preserve">0.999996,0.999998</t>
  </si>
  <si>
    <t xml:space="preserve">AQP12A:V73F</t>
  </si>
  <si>
    <t xml:space="preserve">rs199880904,COSV61837076</t>
  </si>
  <si>
    <t xml:space="preserve">ENST00000337801.9</t>
  </si>
  <si>
    <t xml:space="preserve">375318</t>
  </si>
  <si>
    <t xml:space="preserve">HGNC:19941</t>
  </si>
  <si>
    <t xml:space="preserve">Gtc/Ttc</t>
  </si>
  <si>
    <t xml:space="preserve">2-240692167-G-T</t>
  </si>
  <si>
    <t xml:space="preserve">TTC21A</t>
  </si>
  <si>
    <t xml:space="preserve">chr3_39135169_C/T</t>
  </si>
  <si>
    <t xml:space="preserve">chr3:39135169</t>
  </si>
  <si>
    <t xml:space="preserve">NM_001105513.3</t>
  </si>
  <si>
    <t xml:space="preserve">chr3:g.39135169C&gt;T</t>
  </si>
  <si>
    <t xml:space="preserve">NM_001105513.3:c.2816C&gt;T</t>
  </si>
  <si>
    <t xml:space="preserve">NP_001098983.2:p.Ala939Val</t>
  </si>
  <si>
    <t xml:space="preserve">21/28</t>
  </si>
  <si>
    <t xml:space="preserve">Spermatogenic failure 37, 618429 (3), Autosomal recessive</t>
  </si>
  <si>
    <t xml:space="preserve">tolerated(0.11)</t>
  </si>
  <si>
    <t xml:space="preserve">TTC21A|0.00|0.01|0.00|0.08|-12|-46|-2|5</t>
  </si>
  <si>
    <t xml:space="preserve">rs79015599,COSV100087472</t>
  </si>
  <si>
    <t xml:space="preserve">199223</t>
  </si>
  <si>
    <t xml:space="preserve">HGNC:30761</t>
  </si>
  <si>
    <t xml:space="preserve">3-39135169-C-T</t>
  </si>
  <si>
    <t xml:space="preserve">XIRP1</t>
  </si>
  <si>
    <t xml:space="preserve">chr3_39187606_C/T</t>
  </si>
  <si>
    <t xml:space="preserve">chr3:39187606</t>
  </si>
  <si>
    <t xml:space="preserve">NM_001198621.4</t>
  </si>
  <si>
    <t xml:space="preserve">chr3:g.39187606C&gt;T</t>
  </si>
  <si>
    <t xml:space="preserve">NM_001198621.4:c.1840G&gt;A</t>
  </si>
  <si>
    <t xml:space="preserve">NP_001185550.1:p.Val614Ile</t>
  </si>
  <si>
    <t xml:space="preserve">possibly_damaging(0.859)</t>
  </si>
  <si>
    <t xml:space="preserve">XIRP1|0.00|0.00|0.00|0.00|42|30|8|30</t>
  </si>
  <si>
    <t xml:space="preserve">D,N,N</t>
  </si>
  <si>
    <t xml:space="preserve">1,0.951649,0.951649</t>
  </si>
  <si>
    <t xml:space="preserve">XIRP1:V614I</t>
  </si>
  <si>
    <t xml:space="preserve">rs201938681</t>
  </si>
  <si>
    <t xml:space="preserve">165904</t>
  </si>
  <si>
    <t xml:space="preserve">HGNC:14301</t>
  </si>
  <si>
    <t xml:space="preserve">3-39187606-C-T</t>
  </si>
  <si>
    <t xml:space="preserve">KIAA1143</t>
  </si>
  <si>
    <t xml:space="preserve">chr3_44753463_T/C</t>
  </si>
  <si>
    <t xml:space="preserve">chr3:44753463</t>
  </si>
  <si>
    <t xml:space="preserve">NM_020696.4</t>
  </si>
  <si>
    <t xml:space="preserve">chr3:g.44753463T&gt;C</t>
  </si>
  <si>
    <t xml:space="preserve">NM_020696.4:c.343A&gt;G</t>
  </si>
  <si>
    <t xml:space="preserve">NP_065747.1:p.Ser115Gly</t>
  </si>
  <si>
    <t xml:space="preserve">benign(0.17)</t>
  </si>
  <si>
    <t xml:space="preserve">KIAA1143|0.00|0.00|0.00|0.00|2|-2|12|-32</t>
  </si>
  <si>
    <t xml:space="preserve">0.999989</t>
  </si>
  <si>
    <t xml:space="preserve">KIAA1143:S115G</t>
  </si>
  <si>
    <t xml:space="preserve">rs138479225</t>
  </si>
  <si>
    <t xml:space="preserve">ENST00000296121.6</t>
  </si>
  <si>
    <t xml:space="preserve">57456</t>
  </si>
  <si>
    <t xml:space="preserve">HGNC:29198</t>
  </si>
  <si>
    <t xml:space="preserve">3-44753463-T-C</t>
  </si>
  <si>
    <t xml:space="preserve">NBEAL2</t>
  </si>
  <si>
    <t xml:space="preserve">chr3_47002085_-/GCAGCTGCAGCAGCTGCA</t>
  </si>
  <si>
    <t xml:space="preserve">chr3:47002084-47002085</t>
  </si>
  <si>
    <t xml:space="preserve">NM_001365116.2</t>
  </si>
  <si>
    <t xml:space="preserve">chr3:g.47002095_47002112dup</t>
  </si>
  <si>
    <t xml:space="preserve">NM_001365116.2:c.4856_4873dup</t>
  </si>
  <si>
    <t xml:space="preserve">NP_001352045.1:p.Ala1619_Ala1624dup</t>
  </si>
  <si>
    <t xml:space="preserve">30/53</t>
  </si>
  <si>
    <t xml:space="preserve">Gray platelet syndrome, 139090 (3), Autosomal recessive</t>
  </si>
  <si>
    <t xml:space="preserve">Bruising susceptibility, Thrombocytopenia</t>
  </si>
  <si>
    <t xml:space="preserve">gray platelet syndrome</t>
  </si>
  <si>
    <t xml:space="preserve">rs535036383</t>
  </si>
  <si>
    <t xml:space="preserve">GCAGCTGCAGCAGCTGCA</t>
  </si>
  <si>
    <t xml:space="preserve">23218</t>
  </si>
  <si>
    <t xml:space="preserve">HGNC:31928</t>
  </si>
  <si>
    <t xml:space="preserve">-/AAAAAA</t>
  </si>
  <si>
    <t xml:space="preserve">-/GCAGCTGCAGCAGCTGCA</t>
  </si>
  <si>
    <t xml:space="preserve">3-47002084-T-TGCAGCTGCAGCAGCTGCA</t>
  </si>
  <si>
    <t xml:space="preserve">MAP4</t>
  </si>
  <si>
    <t xml:space="preserve">chr3_47911992_C/G</t>
  </si>
  <si>
    <t xml:space="preserve">chr3:47911992</t>
  </si>
  <si>
    <t xml:space="preserve">NM_001385664.1</t>
  </si>
  <si>
    <t xml:space="preserve">chr3:g.47911992C&gt;G</t>
  </si>
  <si>
    <t xml:space="preserve">NM_001385664.1:c.2360G&gt;C</t>
  </si>
  <si>
    <t xml:space="preserve">NP_001372593.1:p.Gly787Ala</t>
  </si>
  <si>
    <t xml:space="preserve">8/18</t>
  </si>
  <si>
    <t xml:space="preserve">tolerated(0.15)</t>
  </si>
  <si>
    <t xml:space="preserve">MAP4|0.00|0.00|0.00|0.00|18|0|-29|1</t>
  </si>
  <si>
    <t xml:space="preserve">1,0.999998,0.999998,0.999998</t>
  </si>
  <si>
    <t xml:space="preserve">rs182517927</t>
  </si>
  <si>
    <t xml:space="preserve">4134</t>
  </si>
  <si>
    <t xml:space="preserve">HGNC:6862</t>
  </si>
  <si>
    <t xml:space="preserve">gGt/gCt</t>
  </si>
  <si>
    <t xml:space="preserve">3-47911992-C-G</t>
  </si>
  <si>
    <t xml:space="preserve">COL7A1</t>
  </si>
  <si>
    <t xml:space="preserve">chr3_48565433_C/T</t>
  </si>
  <si>
    <t xml:space="preserve">chr3:48565433</t>
  </si>
  <si>
    <t xml:space="preserve">NM_000094.4</t>
  </si>
  <si>
    <t xml:space="preserve">chr3:g.48565433C&gt;T</t>
  </si>
  <si>
    <t xml:space="preserve">NM_000094.4:c.8504G&gt;A</t>
  </si>
  <si>
    <t xml:space="preserve">NP_000085.1:p.Arg2835His</t>
  </si>
  <si>
    <t xml:space="preserve">116/119</t>
  </si>
  <si>
    <t xml:space="preserve">EBD, localisata variant (3); Epidermolysis bullosa, pretibial, 131850 (3), Autosomal dominant, Autosomal recessive; Transient bullous of the newborn, 131705 (3), Autosomal dominant, Autosomal recessive; EBD, Bart type, 132000 (3), Autosomal dominant; Epidermolysis bullosa dystrophica, AD, 131750 (3), Autosomal dominant; Epidermolysis bullosa pruriginosa, 604129 (3), Autosomal dominant, Autosomal recessive; EBD inversa, 226600 (3), Autosomal recessive; Epidermolysis bullosa dystrophica, AR, 226600 (3), Autosomal recessive; Toenail dystrophy, isolated, 607523 (3), Autosomal dominant</t>
  </si>
  <si>
    <t xml:space="preserve">IgA deposition in the glomerulus (occasional), Glomerulonephritis (occasional), Renal amyloidosis (occasional), Chronic kidney disease (occasional)</t>
  </si>
  <si>
    <t xml:space="preserve">Atypical scarring of skin, Fragile skin, Anemia, Abnormal blistering of the skin, Abnormal circulating selenium concentration, Pretibial blistering, Atrophic scars, Milia, Gastrointestinal inflammation, Chronic pain, Carious teeth, Mitten deformity, Oral mucosal blisters, Fragile nails, Pruritus</t>
  </si>
  <si>
    <t xml:space="preserve">COL7A1|0.00|0.01|0.00|0.00|-2|39|-23|-15</t>
  </si>
  <si>
    <t xml:space="preserve">0.89184,0.962618</t>
  </si>
  <si>
    <t xml:space="preserve">recessive dystrophic epidermolysis bullosa, recessive dystrophic epidermolysis bullosa inversa, pretibial dystrophic epidermolysis bullosa, transient bullous dermolysis of the newborn, recessive dystrophic epidermolysis bullosa-generalized other, dystrophic epidermolysis bullosa pruriginosa, acral dystrophic epidermolysis bullosa, dystrophic epidermolysis bullosa, nails only, generalized dominant dystrophic epidermolysis bullosa</t>
  </si>
  <si>
    <t xml:space="preserve">COL7A1:R2835H</t>
  </si>
  <si>
    <t xml:space="preserve">rs139014122,COSV99866201</t>
  </si>
  <si>
    <t xml:space="preserve">ENST00000681320.1</t>
  </si>
  <si>
    <t xml:space="preserve">1294</t>
  </si>
  <si>
    <t xml:space="preserve">HGNC:2214</t>
  </si>
  <si>
    <t xml:space="preserve">3-48565433-C-T</t>
  </si>
  <si>
    <t xml:space="preserve">WDR6</t>
  </si>
  <si>
    <t xml:space="preserve">chr3_49013485_G/A</t>
  </si>
  <si>
    <t xml:space="preserve">chr3:49013485</t>
  </si>
  <si>
    <t xml:space="preserve">NM_001320546.3</t>
  </si>
  <si>
    <t xml:space="preserve">chr3:g.49013485G&gt;A</t>
  </si>
  <si>
    <t xml:space="preserve">NM_001320546.3:c.1873G&gt;A</t>
  </si>
  <si>
    <t xml:space="preserve">NP_001307475.1:p.Val625Ile</t>
  </si>
  <si>
    <t xml:space="preserve">tolerated(0.74)</t>
  </si>
  <si>
    <t xml:space="preserve">WDR6|0.00|0.00|0.00|0.00|-15|-42|9|-37</t>
  </si>
  <si>
    <t xml:space="preserve">0.999967,0.99993,0.999967</t>
  </si>
  <si>
    <t xml:space="preserve">rs141268742</t>
  </si>
  <si>
    <t xml:space="preserve">11180</t>
  </si>
  <si>
    <t xml:space="preserve">HGNC:12758</t>
  </si>
  <si>
    <t xml:space="preserve">3-49013485-G-A</t>
  </si>
  <si>
    <t xml:space="preserve">CDHR4</t>
  </si>
  <si>
    <t xml:space="preserve">chr3_49795205_G/A</t>
  </si>
  <si>
    <t xml:space="preserve">chr3:49795205</t>
  </si>
  <si>
    <t xml:space="preserve">NM_001007540.4</t>
  </si>
  <si>
    <t xml:space="preserve">chr3:g.49795205G&gt;A</t>
  </si>
  <si>
    <t xml:space="preserve">NM_001007540.4:c.1022C&gt;T</t>
  </si>
  <si>
    <t xml:space="preserve">NP_001007541.2:p.Ala341Val</t>
  </si>
  <si>
    <t xml:space="preserve">8/19</t>
  </si>
  <si>
    <t xml:space="preserve">tolerated(0.05)</t>
  </si>
  <si>
    <t xml:space="preserve">benign(0.182)</t>
  </si>
  <si>
    <t xml:space="preserve">CDHR4|0.00|0.00|0.05|0.00|-49|0|-7|-13</t>
  </si>
  <si>
    <t xml:space="preserve">0.999995</t>
  </si>
  <si>
    <t xml:space="preserve">CDHR4:A341V</t>
  </si>
  <si>
    <t xml:space="preserve">rs199563174,COSV58525772</t>
  </si>
  <si>
    <t xml:space="preserve">ENST00000412678.7</t>
  </si>
  <si>
    <t xml:space="preserve">389118</t>
  </si>
  <si>
    <t xml:space="preserve">HGNC:34527</t>
  </si>
  <si>
    <t xml:space="preserve">3-49795205-G-A</t>
  </si>
  <si>
    <t xml:space="preserve">unphased_compound_heterozygote</t>
  </si>
  <si>
    <t xml:space="preserve">SMIM4</t>
  </si>
  <si>
    <t xml:space="preserve">chr3_52536876_A/G</t>
  </si>
  <si>
    <t xml:space="preserve">chr3:52536876</t>
  </si>
  <si>
    <t xml:space="preserve">NM_001124767.2</t>
  </si>
  <si>
    <t xml:space="preserve">chr3:g.52536876A&gt;G</t>
  </si>
  <si>
    <t xml:space="preserve">NM_001124767.2:c.121A&gt;G</t>
  </si>
  <si>
    <t xml:space="preserve">NP_001118239.1:p.Ile41Val</t>
  </si>
  <si>
    <t xml:space="preserve">probably_damaging(0.955)</t>
  </si>
  <si>
    <t xml:space="preserve">SMIM4|0.00|0.00|0.00|0.03|-20|7|-1|5</t>
  </si>
  <si>
    <t xml:space="preserve">0.999997,0.999997,1</t>
  </si>
  <si>
    <t xml:space="preserve">SMIM4:I41V</t>
  </si>
  <si>
    <t xml:space="preserve">rs202198307,COSV61051814</t>
  </si>
  <si>
    <t xml:space="preserve">ENST00000477703.6</t>
  </si>
  <si>
    <t xml:space="preserve">440957</t>
  </si>
  <si>
    <t xml:space="preserve">HGNC:37257</t>
  </si>
  <si>
    <t xml:space="preserve">3-52536876-A-G</t>
  </si>
  <si>
    <t xml:space="preserve">NM_001164318.2</t>
  </si>
  <si>
    <t xml:space="preserve">NM_001164318.2:c.6923T&gt;C</t>
  </si>
  <si>
    <t xml:space="preserve">NP_001157790.1:p.Ile2308Thr</t>
  </si>
  <si>
    <t xml:space="preserve">42/46</t>
  </si>
  <si>
    <t xml:space="preserve">ATXN7</t>
  </si>
  <si>
    <t xml:space="preserve">chr3_63912715_-/GCAGCAGCC</t>
  </si>
  <si>
    <t xml:space="preserve">chr3:63912714-63912715</t>
  </si>
  <si>
    <t xml:space="preserve">NM_000333.4</t>
  </si>
  <si>
    <t xml:space="preserve">chr3:g.63912716_63912717insAGCAGCCGC</t>
  </si>
  <si>
    <t xml:space="preserve">NM_000333.4:c.118_119insAGCAGCCGC</t>
  </si>
  <si>
    <t xml:space="preserve">NP_000324.1:p.Gln39_Pro40insGlnGlnPro</t>
  </si>
  <si>
    <t xml:space="preserve">Spinocerebellar ataxia 7, 164500 (3), Autosomal dominant</t>
  </si>
  <si>
    <t xml:space="preserve">Hyperreflexia, Dysarthria, Dysmetria, Dysphagia, Cone/cone-rod dystrophy</t>
  </si>
  <si>
    <t xml:space="preserve">spinocerebellar ataxia type 7</t>
  </si>
  <si>
    <t xml:space="preserve">rs770364745</t>
  </si>
  <si>
    <t xml:space="preserve">35855480</t>
  </si>
  <si>
    <t xml:space="preserve">GCAGCAGCC</t>
  </si>
  <si>
    <t xml:space="preserve">6314</t>
  </si>
  <si>
    <t xml:space="preserve">HGNC:10560</t>
  </si>
  <si>
    <t xml:space="preserve">Q/QQQP</t>
  </si>
  <si>
    <t xml:space="preserve">cag/caGCAGCAGCCg</t>
  </si>
  <si>
    <t xml:space="preserve">3-63912714-A-AGCAGCAGCC</t>
  </si>
  <si>
    <t xml:space="preserve">ZNF717</t>
  </si>
  <si>
    <t xml:space="preserve">chr3_75738284_CT/-</t>
  </si>
  <si>
    <t xml:space="preserve">chr3:75738284-75738285</t>
  </si>
  <si>
    <t xml:space="preserve">NM_001290209.3</t>
  </si>
  <si>
    <t xml:space="preserve">chr3:g.75738284_75738285del</t>
  </si>
  <si>
    <t xml:space="preserve">NM_001290209.3:c.1188_1189del</t>
  </si>
  <si>
    <t xml:space="preserve">NP_001277138.1:p.Glu398LysfsTer4</t>
  </si>
  <si>
    <t xml:space="preserve">ZNF717|0.00|0.00|0.00|0.00|-50|13|-17|-26</t>
  </si>
  <si>
    <t xml:space="preserve">rs761584387</t>
  </si>
  <si>
    <t xml:space="preserve">100131827</t>
  </si>
  <si>
    <t xml:space="preserve">HGNC:29448</t>
  </si>
  <si>
    <t xml:space="preserve">TG/TX</t>
  </si>
  <si>
    <t xml:space="preserve">acAGgg/acgg</t>
  </si>
  <si>
    <t xml:space="preserve">3-75738283-CCT-C</t>
  </si>
  <si>
    <t xml:space="preserve">chr3_75741673_C/T</t>
  </si>
  <si>
    <t xml:space="preserve">chr3:75741673</t>
  </si>
  <si>
    <t xml:space="preserve">NM_001290210.2</t>
  </si>
  <si>
    <t xml:space="preserve">chr3:g.75741673C&gt;T</t>
  </si>
  <si>
    <t xml:space="preserve">NM_001290210.2:c.121G&gt;A</t>
  </si>
  <si>
    <t xml:space="preserve">NP_001277139.1:p.Asp41Asn</t>
  </si>
  <si>
    <t xml:space="preserve">tolerated(0.22)</t>
  </si>
  <si>
    <t xml:space="preserve">benign(0.088)</t>
  </si>
  <si>
    <t xml:space="preserve">ZNF717|0.00|0.00|0.00|0.00|-23|45|43|-22</t>
  </si>
  <si>
    <t xml:space="preserve">1,1,1,0.999999</t>
  </si>
  <si>
    <t xml:space="preserve">ZNF717:5UTR,ZNF717:D34N,ZNF717:D41N</t>
  </si>
  <si>
    <t xml:space="preserve">rs112631091,COSV68858837</t>
  </si>
  <si>
    <t xml:space="preserve">D/N</t>
  </si>
  <si>
    <t xml:space="preserve">Gat/Aat</t>
  </si>
  <si>
    <t xml:space="preserve">NM_001324027.1</t>
  </si>
  <si>
    <t xml:space="preserve">NM_001324027.1:c.1338_1339del</t>
  </si>
  <si>
    <t xml:space="preserve">NP_001310956.1:p.Glu448LysfsTer4</t>
  </si>
  <si>
    <t xml:space="preserve">5/7</t>
  </si>
  <si>
    <t xml:space="preserve">NM_001324027.1:c.121G&gt;A</t>
  </si>
  <si>
    <t xml:space="preserve">NP_001310956.1:p.Asp41Asn</t>
  </si>
  <si>
    <t xml:space="preserve">benign(0.028)</t>
  </si>
  <si>
    <t xml:space="preserve">GBE1</t>
  </si>
  <si>
    <t xml:space="preserve">chr3_81591139_A/C</t>
  </si>
  <si>
    <t xml:space="preserve">chr3:81591139</t>
  </si>
  <si>
    <t xml:space="preserve">NM_000158.4</t>
  </si>
  <si>
    <t xml:space="preserve">chr3:g.81591139A&gt;C</t>
  </si>
  <si>
    <t xml:space="preserve">NM_000158.4:c.1134T&gt;G</t>
  </si>
  <si>
    <t xml:space="preserve">NP_000149.4:p.Ser378Arg</t>
  </si>
  <si>
    <t xml:space="preserve">9/16</t>
  </si>
  <si>
    <t xml:space="preserve">Glycogen storage disease IV, 232500 (3), Autosomal recessive; Polyglucosan body disease, adult form, 263570 (3), Autosomal recessive</t>
  </si>
  <si>
    <t xml:space="preserve">Tubulointerstitial fibrosis</t>
  </si>
  <si>
    <t xml:space="preserve">Intellectual disability, Urinary bladder sphincter dysfunction, Muscle weakness, Neurogenic bladder, Spasticity, Hemiparesis, Gait disturbance, Peripheral neuropathy, Urinary incontinence, Abnormal pyramidal sign</t>
  </si>
  <si>
    <t xml:space="preserve">benign(0.097)</t>
  </si>
  <si>
    <t xml:space="preserve">GBE1|0.00|0.02|0.00|0.00|10|19|25|11</t>
  </si>
  <si>
    <t xml:space="preserve">0.64277,0.64277</t>
  </si>
  <si>
    <t xml:space="preserve">adult polyglucosan body disease</t>
  </si>
  <si>
    <t xml:space="preserve">GBE1:S378R</t>
  </si>
  <si>
    <t xml:space="preserve">rs36099971</t>
  </si>
  <si>
    <t xml:space="preserve">27790088,25133958</t>
  </si>
  <si>
    <t xml:space="preserve">ENST00000429644.7</t>
  </si>
  <si>
    <t xml:space="preserve">2632</t>
  </si>
  <si>
    <t xml:space="preserve">HGNC:4180</t>
  </si>
  <si>
    <t xml:space="preserve">3-81591139-A-C</t>
  </si>
  <si>
    <t xml:space="preserve">chr3_81761400_G/T</t>
  </si>
  <si>
    <t xml:space="preserve">chr3:81761400</t>
  </si>
  <si>
    <t xml:space="preserve">chr3:g.81761400G&gt;T</t>
  </si>
  <si>
    <t xml:space="preserve">NM_000158.4:c.118C&gt;A</t>
  </si>
  <si>
    <t xml:space="preserve">NP_000149.4:p.Pro40Thr</t>
  </si>
  <si>
    <t xml:space="preserve">1/16</t>
  </si>
  <si>
    <t xml:space="preserve">tolerated(0.09)</t>
  </si>
  <si>
    <t xml:space="preserve">GBE1|0.00|0.00|0.00|0.00|28|-21|-25|11</t>
  </si>
  <si>
    <t xml:space="preserve">0.978139</t>
  </si>
  <si>
    <t xml:space="preserve">GBE1:P40T</t>
  </si>
  <si>
    <t xml:space="preserve">rs35196441</t>
  </si>
  <si>
    <t xml:space="preserve">25741868,27790088,25133958</t>
  </si>
  <si>
    <t xml:space="preserve">P/T</t>
  </si>
  <si>
    <t xml:space="preserve">Ccc/Acc</t>
  </si>
  <si>
    <t xml:space="preserve">3-81761400-G-T</t>
  </si>
  <si>
    <t xml:space="preserve">DCBLD2</t>
  </si>
  <si>
    <t xml:space="preserve">chr3_98901239_G/C</t>
  </si>
  <si>
    <t xml:space="preserve">chr3:98901239</t>
  </si>
  <si>
    <t xml:space="preserve">NM_080927.4</t>
  </si>
  <si>
    <t xml:space="preserve">chr3:g.98901239G&gt;C</t>
  </si>
  <si>
    <t xml:space="preserve">NM_080927.4:c.88C&gt;G</t>
  </si>
  <si>
    <t xml:space="preserve">NP_563615.3:p.Leu30Val</t>
  </si>
  <si>
    <t xml:space="preserve">benign(0.374)</t>
  </si>
  <si>
    <t xml:space="preserve">DCBLD2|0.00|0.00|0.00|0.00|45|-4|1|37</t>
  </si>
  <si>
    <t xml:space="preserve">0.999231,0.999231</t>
  </si>
  <si>
    <t xml:space="preserve">DCBLD2:L30V</t>
  </si>
  <si>
    <t xml:space="preserve">rs190637453,COSV99045195</t>
  </si>
  <si>
    <t xml:space="preserve">34804013</t>
  </si>
  <si>
    <t xml:space="preserve">ENST00000326840.11</t>
  </si>
  <si>
    <t xml:space="preserve">131566</t>
  </si>
  <si>
    <t xml:space="preserve">HGNC:24627</t>
  </si>
  <si>
    <t xml:space="preserve">Ctc/Gtc</t>
  </si>
  <si>
    <t xml:space="preserve">3-98901239-G-C</t>
  </si>
  <si>
    <t xml:space="preserve">ARHGAP31</t>
  </si>
  <si>
    <t xml:space="preserve">chr3_119413965_C/T</t>
  </si>
  <si>
    <t xml:space="preserve">chr3:119413965</t>
  </si>
  <si>
    <t xml:space="preserve">NM_020754.4</t>
  </si>
  <si>
    <t xml:space="preserve">chr3:g.119413965C&gt;T</t>
  </si>
  <si>
    <t xml:space="preserve">NM_020754.4:c.2036C&gt;T</t>
  </si>
  <si>
    <t xml:space="preserve">NP_065805.2:p.Thr679Ile</t>
  </si>
  <si>
    <t xml:space="preserve">12/12</t>
  </si>
  <si>
    <t xml:space="preserve">Adams-Oliver syndrome 1, 100300 (3), Autosomal dominant</t>
  </si>
  <si>
    <t xml:space="preserve">Cutis marmorata, Sparse hair, Absent hand, Failure to thrive, Aplasia cutis congenita, Absent toe, Calvarial skull defect</t>
  </si>
  <si>
    <t xml:space="preserve">tolerated(0.6)</t>
  </si>
  <si>
    <t xml:space="preserve">ARHGAP31|0.00|0.00|0.00|0.00|14|-37|7|24</t>
  </si>
  <si>
    <t xml:space="preserve">Adams-Oliver syndrome</t>
  </si>
  <si>
    <t xml:space="preserve">rs61736796</t>
  </si>
  <si>
    <t xml:space="preserve">ENST00000264245.9</t>
  </si>
  <si>
    <t xml:space="preserve">57514</t>
  </si>
  <si>
    <t xml:space="preserve">HGNC:29216</t>
  </si>
  <si>
    <t xml:space="preserve">aCc/aTc</t>
  </si>
  <si>
    <t xml:space="preserve">3-119413965-C-T</t>
  </si>
  <si>
    <t xml:space="preserve">GOLGB1</t>
  </si>
  <si>
    <t xml:space="preserve">chr3_121717027_A/G</t>
  </si>
  <si>
    <t xml:space="preserve">chr3:121717027</t>
  </si>
  <si>
    <t xml:space="preserve">NM_001256486.2</t>
  </si>
  <si>
    <t xml:space="preserve">chr3:g.121717027A&gt;G</t>
  </si>
  <si>
    <t xml:space="preserve">NM_001256486.2:c.998T&gt;C</t>
  </si>
  <si>
    <t xml:space="preserve">NP_001243415.1:p.Val333Ala</t>
  </si>
  <si>
    <t xml:space="preserve">9/22</t>
  </si>
  <si>
    <t xml:space="preserve">benign(0.362)</t>
  </si>
  <si>
    <t xml:space="preserve">GOLGB1|0.00|0.00|0.00|0.00|0|-35|-13|2</t>
  </si>
  <si>
    <t xml:space="preserve">0.676595,0.676595</t>
  </si>
  <si>
    <t xml:space="preserve">GOLGB1:V253A,GOLGB1:V292A,GOLGB1:V294A,GOLGB1:V328A,GOLGB1:V333A</t>
  </si>
  <si>
    <t xml:space="preserve">rs140932474,COSV99061939</t>
  </si>
  <si>
    <t xml:space="preserve">24348429</t>
  </si>
  <si>
    <t xml:space="preserve">2804</t>
  </si>
  <si>
    <t xml:space="preserve">HGNC:4429</t>
  </si>
  <si>
    <t xml:space="preserve">3-121717027-A-G</t>
  </si>
  <si>
    <t xml:space="preserve">CCDC14</t>
  </si>
  <si>
    <t xml:space="preserve">chr3_123915662_C/T</t>
  </si>
  <si>
    <t xml:space="preserve">chr3:123915662</t>
  </si>
  <si>
    <t xml:space="preserve">NM_001308317.2</t>
  </si>
  <si>
    <t xml:space="preserve">chr3:g.123915662C&gt;T</t>
  </si>
  <si>
    <t xml:space="preserve">NM_001308317.2:c.1379G&gt;A</t>
  </si>
  <si>
    <t xml:space="preserve">NP_001295246.1:p.Arg460His</t>
  </si>
  <si>
    <t xml:space="preserve">benign(0.152)</t>
  </si>
  <si>
    <t xml:space="preserve">CCDC14|0.00|0.01|0.00|0.00|-12|46|7|14</t>
  </si>
  <si>
    <t xml:space="preserve">rs142824937</t>
  </si>
  <si>
    <t xml:space="preserve">64770</t>
  </si>
  <si>
    <t xml:space="preserve">HGNC:25766</t>
  </si>
  <si>
    <t xml:space="preserve">3-123915662-C-T</t>
  </si>
  <si>
    <t xml:space="preserve">SLC12A8</t>
  </si>
  <si>
    <t xml:space="preserve">chr3_125107752_C/A</t>
  </si>
  <si>
    <t xml:space="preserve">chr3:125107752</t>
  </si>
  <si>
    <t xml:space="preserve">NM_001195483.2</t>
  </si>
  <si>
    <t xml:space="preserve">chr3:g.125107752C&gt;A</t>
  </si>
  <si>
    <t xml:space="preserve">NM_001195483.2:c.1434G&gt;T</t>
  </si>
  <si>
    <t xml:space="preserve">NP_001182412.2:p.Arg478Ser</t>
  </si>
  <si>
    <t xml:space="preserve">benign(0.02)</t>
  </si>
  <si>
    <t xml:space="preserve">SLC12A8|0.00|0.00|0.00|0.00|41|-10|-10|1</t>
  </si>
  <si>
    <t xml:space="preserve">SLC12A8:R478S</t>
  </si>
  <si>
    <t xml:space="preserve">rs76714073,COSV100103154</t>
  </si>
  <si>
    <t xml:space="preserve">84561</t>
  </si>
  <si>
    <t xml:space="preserve">HGNC:15595</t>
  </si>
  <si>
    <t xml:space="preserve">3-125107752-C-A</t>
  </si>
  <si>
    <t xml:space="preserve">MCM2</t>
  </si>
  <si>
    <t xml:space="preserve">chr3_127608466_G/A</t>
  </si>
  <si>
    <t xml:space="preserve">chr3:127608466</t>
  </si>
  <si>
    <t xml:space="preserve">NM_004526.4</t>
  </si>
  <si>
    <t xml:space="preserve">chr3:g.127608466G&gt;A</t>
  </si>
  <si>
    <t xml:space="preserve">NM_004526.4:c.1186G&gt;A</t>
  </si>
  <si>
    <t xml:space="preserve">NP_004517.2:p.Ala396Thr</t>
  </si>
  <si>
    <t xml:space="preserve">7/16</t>
  </si>
  <si>
    <t xml:space="preserve">?Deafness, autosomal dominant 70, 616968 (3), Autosomal dominant</t>
  </si>
  <si>
    <t xml:space="preserve">benign(0.251)</t>
  </si>
  <si>
    <t xml:space="preserve">MCM2|0.00|0.00|0.00|0.00|16|-48|50|47</t>
  </si>
  <si>
    <t xml:space="preserve">autosomal dominant nonsyndromic hearing loss</t>
  </si>
  <si>
    <t xml:space="preserve">MCM2:A396T</t>
  </si>
  <si>
    <t xml:space="preserve">rs3087450,COSV99413668</t>
  </si>
  <si>
    <t xml:space="preserve">29706348</t>
  </si>
  <si>
    <t xml:space="preserve">ENST00000265056.12</t>
  </si>
  <si>
    <t xml:space="preserve">4171</t>
  </si>
  <si>
    <t xml:space="preserve">HGNC:6944</t>
  </si>
  <si>
    <t xml:space="preserve">3-127608466-G-A</t>
  </si>
  <si>
    <t xml:space="preserve">CPA3</t>
  </si>
  <si>
    <t xml:space="preserve">chr3_148883784_C/T</t>
  </si>
  <si>
    <t xml:space="preserve">chr3:148883784</t>
  </si>
  <si>
    <t xml:space="preserve">NM_001870.4</t>
  </si>
  <si>
    <t xml:space="preserve">chr3:g.148883784C&gt;T</t>
  </si>
  <si>
    <t xml:space="preserve">NM_001870.4:c.950C&gt;T</t>
  </si>
  <si>
    <t xml:space="preserve">NP_001861.2:p.Thr317Ile</t>
  </si>
  <si>
    <t xml:space="preserve">9/11</t>
  </si>
  <si>
    <t xml:space="preserve">probably_damaging(0.974)</t>
  </si>
  <si>
    <t xml:space="preserve">CPA3|0.00|0.04|0.00|0.18|31|-25|-2|31</t>
  </si>
  <si>
    <t xml:space="preserve">0.998393</t>
  </si>
  <si>
    <t xml:space="preserve">CPA3:T317I</t>
  </si>
  <si>
    <t xml:space="preserve">rs142588358</t>
  </si>
  <si>
    <t xml:space="preserve">ENST00000296046.4</t>
  </si>
  <si>
    <t xml:space="preserve">1359</t>
  </si>
  <si>
    <t xml:space="preserve">HGNC:2298</t>
  </si>
  <si>
    <t xml:space="preserve">3-148883784-C-T</t>
  </si>
  <si>
    <t xml:space="preserve">ANKUB1</t>
  </si>
  <si>
    <t xml:space="preserve">chr3_149780320_C/T</t>
  </si>
  <si>
    <t xml:space="preserve">chr3:149780320</t>
  </si>
  <si>
    <t xml:space="preserve">NM_001144960.3</t>
  </si>
  <si>
    <t xml:space="preserve">chr3:g.149780320C&gt;T</t>
  </si>
  <si>
    <t xml:space="preserve">NM_001144960.3:c.370G&gt;A</t>
  </si>
  <si>
    <t xml:space="preserve">NP_001138432.1:p.Val124Met</t>
  </si>
  <si>
    <t xml:space="preserve">ANKUB1|0.00|0.00|0.02|0.36|-29|44|25|1</t>
  </si>
  <si>
    <t xml:space="preserve">0.953236,0.953236,0.953236</t>
  </si>
  <si>
    <t xml:space="preserve">rs200616244</t>
  </si>
  <si>
    <t xml:space="preserve">ENST00000446160.7</t>
  </si>
  <si>
    <t xml:space="preserve">389161</t>
  </si>
  <si>
    <t xml:space="preserve">HGNC:29642</t>
  </si>
  <si>
    <t xml:space="preserve">3-149780320-C-T</t>
  </si>
  <si>
    <t xml:space="preserve">NM_001315505.2</t>
  </si>
  <si>
    <t xml:space="preserve">NM_001315505.2:c.13+1G&gt;A</t>
  </si>
  <si>
    <t xml:space="preserve">splice_donor_variant</t>
  </si>
  <si>
    <t xml:space="preserve">de_novo</t>
  </si>
  <si>
    <t xml:space="preserve">FGF12</t>
  </si>
  <si>
    <t xml:space="preserve">chr3_192408085_C/G</t>
  </si>
  <si>
    <t xml:space="preserve">chr3:192408085</t>
  </si>
  <si>
    <t xml:space="preserve">NM_021032.5</t>
  </si>
  <si>
    <t xml:space="preserve">chr3:g.192408085C&gt;G</t>
  </si>
  <si>
    <t xml:space="preserve">NM_021032.5:c.139G&gt;C</t>
  </si>
  <si>
    <t xml:space="preserve">NP_066360.1:p.Gly47Arg</t>
  </si>
  <si>
    <t xml:space="preserve">Developmental and epileptic encephalopathy 47, 617166 (3), Autosomal dominant</t>
  </si>
  <si>
    <t xml:space="preserve">Encephalopathy</t>
  </si>
  <si>
    <t xml:space="preserve">tolerated_low_confidence(0.53)</t>
  </si>
  <si>
    <t xml:space="preserve">benign(0.194)</t>
  </si>
  <si>
    <t xml:space="preserve">FGF12|0.00|0.00|0.00|0.00|-29|11|-44|11</t>
  </si>
  <si>
    <t xml:space="preserve">undetermined early-onset epileptic encephalopathy</t>
  </si>
  <si>
    <t xml:space="preserve">FGF12:G47R</t>
  </si>
  <si>
    <t xml:space="preserve">rs376550930,COSV99281481</t>
  </si>
  <si>
    <t xml:space="preserve">2257</t>
  </si>
  <si>
    <t xml:space="preserve">HGNC:3668</t>
  </si>
  <si>
    <t xml:space="preserve">Ggg/Cgg</t>
  </si>
  <si>
    <t xml:space="preserve">3-192408085-C-G</t>
  </si>
  <si>
    <t xml:space="preserve">MUC4</t>
  </si>
  <si>
    <t xml:space="preserve">chr3_195785066_C/T</t>
  </si>
  <si>
    <t xml:space="preserve">chr3:195785066</t>
  </si>
  <si>
    <t xml:space="preserve">NM_018406.7</t>
  </si>
  <si>
    <t xml:space="preserve">chr3:g.195785066C&gt;T</t>
  </si>
  <si>
    <t xml:space="preserve">NM_018406.7:c.6514G&gt;A</t>
  </si>
  <si>
    <t xml:space="preserve">NP_060876.5:p.Gly2172Ser</t>
  </si>
  <si>
    <t xml:space="preserve">2/25</t>
  </si>
  <si>
    <t xml:space="preserve">tolerated_low_confidence(0.8)</t>
  </si>
  <si>
    <t xml:space="preserve">possibly_damaging(0.86)</t>
  </si>
  <si>
    <t xml:space="preserve">MUC4|0.00|0.00|0.00|0.00|47|8|-48|0</t>
  </si>
  <si>
    <t xml:space="preserve">0.689205,0.689205,0.999998,0.999998</t>
  </si>
  <si>
    <t xml:space="preserve">MUC4:G2172S,MUC4:G28int,MUC4:G28inta</t>
  </si>
  <si>
    <t xml:space="preserve">rs201509113,COSV62129523</t>
  </si>
  <si>
    <t xml:space="preserve">ENST00000463781.8</t>
  </si>
  <si>
    <t xml:space="preserve">4585</t>
  </si>
  <si>
    <t xml:space="preserve">HGNC:7514</t>
  </si>
  <si>
    <t xml:space="preserve">3-195785066-C-T</t>
  </si>
  <si>
    <t xml:space="preserve">NRROS</t>
  </si>
  <si>
    <t xml:space="preserve">chr3_196660187_C/A</t>
  </si>
  <si>
    <t xml:space="preserve">chr3:196660187</t>
  </si>
  <si>
    <t xml:space="preserve">NM_198565.3</t>
  </si>
  <si>
    <t xml:space="preserve">chr3:g.196660187C&gt;A</t>
  </si>
  <si>
    <t xml:space="preserve">NM_198565.3:c.544C&gt;A</t>
  </si>
  <si>
    <t xml:space="preserve">NP_940967.1:p.Arg182Ser</t>
  </si>
  <si>
    <t xml:space="preserve">Seizures, early-onset, with neurodegeneration and brain calcification, 618875 (3), Autosomal recessive</t>
  </si>
  <si>
    <t xml:space="preserve">benign(0.062)</t>
  </si>
  <si>
    <t xml:space="preserve">NRROS|0.00|0.00|0.00|0.00|2|12|-9|15</t>
  </si>
  <si>
    <t xml:space="preserve">NRROS:R182S</t>
  </si>
  <si>
    <t xml:space="preserve">rs140233771,COSV99080515</t>
  </si>
  <si>
    <t xml:space="preserve">ENST00000328557.5</t>
  </si>
  <si>
    <t xml:space="preserve">375387</t>
  </si>
  <si>
    <t xml:space="preserve">HGNC:24613</t>
  </si>
  <si>
    <t xml:space="preserve">Cgt/Agt</t>
  </si>
  <si>
    <t xml:space="preserve">3-196660187-C-A</t>
  </si>
  <si>
    <t xml:space="preserve">GAK</t>
  </si>
  <si>
    <t xml:space="preserve">chr4_893910_G/A</t>
  </si>
  <si>
    <t xml:space="preserve">chr4:893910</t>
  </si>
  <si>
    <t xml:space="preserve">NM_001318134.2</t>
  </si>
  <si>
    <t xml:space="preserve">chr4:g.893910G&gt;A</t>
  </si>
  <si>
    <t xml:space="preserve">NM_001318134.2:c.604C&gt;T</t>
  </si>
  <si>
    <t xml:space="preserve">NP_001305063.1:p.His202Tyr</t>
  </si>
  <si>
    <t xml:space="preserve">5/25</t>
  </si>
  <si>
    <t xml:space="preserve">GAK|0.00|0.00|0.00|0.00|-29|41|2|-10</t>
  </si>
  <si>
    <t xml:space="preserve">GAK:H202Y,GAK:H281Y</t>
  </si>
  <si>
    <t xml:space="preserve">rs143895569</t>
  </si>
  <si>
    <t xml:space="preserve">2580</t>
  </si>
  <si>
    <t xml:space="preserve">HGNC:4113</t>
  </si>
  <si>
    <t xml:space="preserve">4-893910-G-A</t>
  </si>
  <si>
    <t xml:space="preserve">TMEM175</t>
  </si>
  <si>
    <t xml:space="preserve">chr4_957985_G/A</t>
  </si>
  <si>
    <t xml:space="preserve">chr4:957985</t>
  </si>
  <si>
    <t xml:space="preserve">NM_001297423.2</t>
  </si>
  <si>
    <t xml:space="preserve">chr4:g.957985G&gt;A</t>
  </si>
  <si>
    <t xml:space="preserve">NM_001297423.2:c.758G&gt;A</t>
  </si>
  <si>
    <t xml:space="preserve">NP_001284352.1:p.Arg253His</t>
  </si>
  <si>
    <t xml:space="preserve">probably_damaging(0.973)</t>
  </si>
  <si>
    <t xml:space="preserve">TMEM175|0.00|0.00|0.00|0.00|5|-45|-33|-5</t>
  </si>
  <si>
    <t xml:space="preserve">0.671692,0.522666,0.522666</t>
  </si>
  <si>
    <t xml:space="preserve">TMEM175:R219H,TMEM175:R253H,TMEM175:R335H</t>
  </si>
  <si>
    <t xml:space="preserve">rs147762522,COSV99298376</t>
  </si>
  <si>
    <t xml:space="preserve">84286</t>
  </si>
  <si>
    <t xml:space="preserve">HGNC:28709</t>
  </si>
  <si>
    <t xml:space="preserve">4-957985-G-A</t>
  </si>
  <si>
    <t xml:space="preserve">RNF212</t>
  </si>
  <si>
    <t xml:space="preserve">chr4_1093984_G/A</t>
  </si>
  <si>
    <t xml:space="preserve">chr4:1093984</t>
  </si>
  <si>
    <t xml:space="preserve">NM_001193318.3</t>
  </si>
  <si>
    <t xml:space="preserve">chr4:g.1093984G&gt;A</t>
  </si>
  <si>
    <t xml:space="preserve">NM_001193318.3:c.277C&gt;T</t>
  </si>
  <si>
    <t xml:space="preserve">NP_001180247.1:p.Leu93Phe</t>
  </si>
  <si>
    <t xml:space="preserve">?Spermatogenic failure 62, 619673 (3), Autosomal recessive; Recombination rate QTL 1, 612042 (3)</t>
  </si>
  <si>
    <t xml:space="preserve">RNF212|0.00|0.05|0.00|0.00|-6|30|-6|-32</t>
  </si>
  <si>
    <t xml:space="preserve">RNF212:L93F,RNF212:Q82int,RNF212:Q82intd</t>
  </si>
  <si>
    <t xml:space="preserve">rs150642883</t>
  </si>
  <si>
    <t xml:space="preserve">285498</t>
  </si>
  <si>
    <t xml:space="preserve">HGNC:27729</t>
  </si>
  <si>
    <t xml:space="preserve">4-1093984-G-A</t>
  </si>
  <si>
    <t xml:space="preserve">SPON2</t>
  </si>
  <si>
    <t xml:space="preserve">chr4_1170431_C/T</t>
  </si>
  <si>
    <t xml:space="preserve">chr4:1170431</t>
  </si>
  <si>
    <t xml:space="preserve">NM_001128325.3</t>
  </si>
  <si>
    <t xml:space="preserve">chr4:g.1170431C&gt;T</t>
  </si>
  <si>
    <t xml:space="preserve">NM_001128325.3:c.782G&gt;A</t>
  </si>
  <si>
    <t xml:space="preserve">NP_001121797.2:p.Arg261Lys</t>
  </si>
  <si>
    <t xml:space="preserve">SPON2|0.00|0.00|0.01|0.00|12|-45|-29|-44</t>
  </si>
  <si>
    <t xml:space="preserve">0.999915,0.999915</t>
  </si>
  <si>
    <t xml:space="preserve">rs200761543</t>
  </si>
  <si>
    <t xml:space="preserve">10417</t>
  </si>
  <si>
    <t xml:space="preserve">HGNC:11253</t>
  </si>
  <si>
    <t xml:space="preserve">4-1170431-C-T</t>
  </si>
  <si>
    <t xml:space="preserve">HTT</t>
  </si>
  <si>
    <t xml:space="preserve">chr4_3148179_A/G</t>
  </si>
  <si>
    <t xml:space="preserve">chr4:3148179</t>
  </si>
  <si>
    <t xml:space="preserve">NM_001388492.1</t>
  </si>
  <si>
    <t xml:space="preserve">chr4:g.3148179A&gt;G</t>
  </si>
  <si>
    <t xml:space="preserve">NM_001388492.1:c.3470A&gt;G</t>
  </si>
  <si>
    <t xml:space="preserve">NP_001375421.1:p.Asp1157Gly</t>
  </si>
  <si>
    <t xml:space="preserve">26/67</t>
  </si>
  <si>
    <t xml:space="preserve">Lopes-Maciel-Rodan syndrome, 617435 (3), Autosomal recessive; Huntington disease, 143100 (3), Autosomal dominant</t>
  </si>
  <si>
    <t xml:space="preserve">Mental deterioration, Chorea</t>
  </si>
  <si>
    <t xml:space="preserve">HTT|0.00|0.01|0.10|0.02|-29|-28|-29|28</t>
  </si>
  <si>
    <t xml:space="preserve">Huntington disease, juvenile Huntington disease</t>
  </si>
  <si>
    <t xml:space="preserve">rs369912429</t>
  </si>
  <si>
    <t xml:space="preserve">ENST00000355072.11</t>
  </si>
  <si>
    <t xml:space="preserve">3064</t>
  </si>
  <si>
    <t xml:space="preserve">HGNC:4851</t>
  </si>
  <si>
    <t xml:space="preserve">gAt/gGt</t>
  </si>
  <si>
    <t xml:space="preserve">4-3148179-A-G</t>
  </si>
  <si>
    <t xml:space="preserve">OTOP1</t>
  </si>
  <si>
    <t xml:space="preserve">chr4_4226555_G/T</t>
  </si>
  <si>
    <t xml:space="preserve">chr4:4226555</t>
  </si>
  <si>
    <t xml:space="preserve">NM_177998.3</t>
  </si>
  <si>
    <t xml:space="preserve">chr4:g.4226555G&gt;T</t>
  </si>
  <si>
    <t xml:space="preserve">NM_177998.3:c.310C&gt;A</t>
  </si>
  <si>
    <t xml:space="preserve">NP_819056.1:p.Leu104Met</t>
  </si>
  <si>
    <t xml:space="preserve">benign(0.148)</t>
  </si>
  <si>
    <t xml:space="preserve">OTOP1|0.01|0.00|0.00|0.00|0|-32|-16|-13</t>
  </si>
  <si>
    <t xml:space="preserve">0.999316</t>
  </si>
  <si>
    <t xml:space="preserve">OTOP1:L104M</t>
  </si>
  <si>
    <t xml:space="preserve">rs200554408</t>
  </si>
  <si>
    <t xml:space="preserve">ENST00000296358.5</t>
  </si>
  <si>
    <t xml:space="preserve">133060</t>
  </si>
  <si>
    <t xml:space="preserve">HGNC:19656</t>
  </si>
  <si>
    <t xml:space="preserve">L/M</t>
  </si>
  <si>
    <t xml:space="preserve">Ctg/Atg</t>
  </si>
  <si>
    <t xml:space="preserve">4-4226555-G-T</t>
  </si>
  <si>
    <t xml:space="preserve">TMEM128</t>
  </si>
  <si>
    <t xml:space="preserve">chr4_4246211_T/C</t>
  </si>
  <si>
    <t xml:space="preserve">chr4:4246211</t>
  </si>
  <si>
    <t xml:space="preserve">NM_001297551.2</t>
  </si>
  <si>
    <t xml:space="preserve">chr4:g.4246211T&gt;C</t>
  </si>
  <si>
    <t xml:space="preserve">NM_001297551.2:c.230A&gt;G</t>
  </si>
  <si>
    <t xml:space="preserve">NP_001284480.1:p.His77Arg</t>
  </si>
  <si>
    <t xml:space="preserve">tolerated(0.28)</t>
  </si>
  <si>
    <t xml:space="preserve">TMEM128|0.00|0.00|0.00|0.00|9|-2|-9|-8</t>
  </si>
  <si>
    <t xml:space="preserve">0.819085,0.819085,0.668981</t>
  </si>
  <si>
    <t xml:space="preserve">TMEM128:H53R,TMEM128:H77R</t>
  </si>
  <si>
    <t xml:space="preserve">rs13135886,COSV99060339</t>
  </si>
  <si>
    <t xml:space="preserve">ENST00000382753.5</t>
  </si>
  <si>
    <t xml:space="preserve">85013</t>
  </si>
  <si>
    <t xml:space="preserve">HGNC:28201</t>
  </si>
  <si>
    <t xml:space="preserve">cAc/cGc</t>
  </si>
  <si>
    <t xml:space="preserve">4-4246211-T-C</t>
  </si>
  <si>
    <t xml:space="preserve">MAN2B2</t>
  </si>
  <si>
    <t xml:space="preserve">chr4_6576599_G/C</t>
  </si>
  <si>
    <t xml:space="preserve">chr4:6576599</t>
  </si>
  <si>
    <t xml:space="preserve">NM_001292038.2</t>
  </si>
  <si>
    <t xml:space="preserve">chr4:g.6576599G&gt;C</t>
  </si>
  <si>
    <t xml:space="preserve">NM_001292038.2:c.160G&gt;C</t>
  </si>
  <si>
    <t xml:space="preserve">NP_001278967.1:p.Ala54Pro</t>
  </si>
  <si>
    <t xml:space="preserve">2/19</t>
  </si>
  <si>
    <t xml:space="preserve">MAN2B2|0.02|0.02|0.00|0.00|19|-16|-16|20</t>
  </si>
  <si>
    <t xml:space="preserve">0.998026,0.998026</t>
  </si>
  <si>
    <t xml:space="preserve">rs145563570,COSV53456854</t>
  </si>
  <si>
    <t xml:space="preserve">23324</t>
  </si>
  <si>
    <t xml:space="preserve">HGNC:29623</t>
  </si>
  <si>
    <t xml:space="preserve">4-6576599-G-C</t>
  </si>
  <si>
    <t xml:space="preserve">BOD1L1</t>
  </si>
  <si>
    <t xml:space="preserve">chr4_13601576_T/G</t>
  </si>
  <si>
    <t xml:space="preserve">chr4:13601576</t>
  </si>
  <si>
    <t xml:space="preserve">NM_148894.3</t>
  </si>
  <si>
    <t xml:space="preserve">chr4:g.13601576T&gt;G</t>
  </si>
  <si>
    <t xml:space="preserve">NM_148894.3:c.5324A&gt;C</t>
  </si>
  <si>
    <t xml:space="preserve">NP_683692.2:p.Gln1775Pro</t>
  </si>
  <si>
    <t xml:space="preserve">10/26</t>
  </si>
  <si>
    <t xml:space="preserve">tolerated(0.06)</t>
  </si>
  <si>
    <t xml:space="preserve">BOD1L1|0.00|0.00|0.00|0.00|-33|33|49|-35</t>
  </si>
  <si>
    <t xml:space="preserve">BOD1L1:Q1775P</t>
  </si>
  <si>
    <t xml:space="preserve">rs61995954,COSV50016568</t>
  </si>
  <si>
    <t xml:space="preserve">ENST00000040738.10</t>
  </si>
  <si>
    <t xml:space="preserve">259282</t>
  </si>
  <si>
    <t xml:space="preserve">HGNC:31792</t>
  </si>
  <si>
    <t xml:space="preserve">cAa/cCa</t>
  </si>
  <si>
    <t xml:space="preserve">4-13601576-T-G</t>
  </si>
  <si>
    <t xml:space="preserve">SOD3</t>
  </si>
  <si>
    <t xml:space="preserve">chr4_24800045_G/A</t>
  </si>
  <si>
    <t xml:space="preserve">chr4:24800045</t>
  </si>
  <si>
    <t xml:space="preserve">NM_003102.4</t>
  </si>
  <si>
    <t xml:space="preserve">chr4:g.24800045G&gt;A</t>
  </si>
  <si>
    <t xml:space="preserve">NM_003102.4:c.524G&gt;A</t>
  </si>
  <si>
    <t xml:space="preserve">NP_003093.2:p.Gly175Asp</t>
  </si>
  <si>
    <t xml:space="preserve">[Superoxide dismutase, elevated extracellular] (3)</t>
  </si>
  <si>
    <t xml:space="preserve">SOD3|0.00|0.00|0.00|0.00|29|43|23|-5</t>
  </si>
  <si>
    <t xml:space="preserve">rs373731075,COSV66125666</t>
  </si>
  <si>
    <t xml:space="preserve">ENST00000382120.4</t>
  </si>
  <si>
    <t xml:space="preserve">6649</t>
  </si>
  <si>
    <t xml:space="preserve">HGNC:11181</t>
  </si>
  <si>
    <t xml:space="preserve">4-24800045-G-A</t>
  </si>
  <si>
    <t xml:space="preserve">GUF1</t>
  </si>
  <si>
    <t xml:space="preserve">chr4_44689376_G/A</t>
  </si>
  <si>
    <t xml:space="preserve">chr4:44689376</t>
  </si>
  <si>
    <t xml:space="preserve">NM_001345867.2</t>
  </si>
  <si>
    <t xml:space="preserve">chr4:g.44689376G&gt;A</t>
  </si>
  <si>
    <t xml:space="preserve">NM_001345867.2:c.197G&gt;A</t>
  </si>
  <si>
    <t xml:space="preserve">NP_001332796.1:p.Arg66Gln</t>
  </si>
  <si>
    <t xml:space="preserve">10/17</t>
  </si>
  <si>
    <t xml:space="preserve">?Developmental and epileptic encephalopathy 40, 617065 (3), Autosomal recessive</t>
  </si>
  <si>
    <t xml:space="preserve">Hypsarrhythmia, Infantile spasms, Myoclonus, Developmental regression</t>
  </si>
  <si>
    <t xml:space="preserve">tolerated(0.48)</t>
  </si>
  <si>
    <t xml:space="preserve">benign(0.156)</t>
  </si>
  <si>
    <t xml:space="preserve">GUF1|0.00|0.01|0.00|0.00|2|-14|2|33</t>
  </si>
  <si>
    <t xml:space="preserve">0.999969</t>
  </si>
  <si>
    <t xml:space="preserve">West syndrome</t>
  </si>
  <si>
    <t xml:space="preserve">rs138459415</t>
  </si>
  <si>
    <t xml:space="preserve">60558</t>
  </si>
  <si>
    <t xml:space="preserve">HGNC:25799</t>
  </si>
  <si>
    <t xml:space="preserve">4-44689376-G-A</t>
  </si>
  <si>
    <t xml:space="preserve">KIT</t>
  </si>
  <si>
    <t xml:space="preserve">chr4_54703788_C/T</t>
  </si>
  <si>
    <t xml:space="preserve">chr4:54703788</t>
  </si>
  <si>
    <t xml:space="preserve">NM_000222.3</t>
  </si>
  <si>
    <t xml:space="preserve">chr4:g.54703788C&gt;T</t>
  </si>
  <si>
    <t xml:space="preserve">NM_000222.3:c.821C&gt;T</t>
  </si>
  <si>
    <t xml:space="preserve">NP_000213.1:p.Thr274Met</t>
  </si>
  <si>
    <t xml:space="preserve">5/21</t>
  </si>
  <si>
    <t xml:space="preserve">Gastrointestinal stromal tumor, familial, 606764 (3), Isolated cases, Autosomal dominant; Mastocytosis, cutaneous, 154800 (3), Autosomal dominant; Piebaldism, 172800 (3), Autosomal dominant; Germ cell tumors, somatic, 273300 (3); Mastocytosis, systemic, somatic, 154800 (3); Leukemia, acute myeloid, somatic, 601626 (3)</t>
  </si>
  <si>
    <t xml:space="preserve">Sarcoma, Gastrointestinal stroma tumor, Neoplasm of the stomach, Darier's sign, Abnormal blistering of the skin, Cutaneous mastocytosis, White forelock, Piebaldism, Abnormal mast cell morphology, Elevated total serum tryptase, Urticaria, Profuse pigmented skin lesions, Pruritus, Erythroderma</t>
  </si>
  <si>
    <t xml:space="preserve">possibly_damaging(0.645)</t>
  </si>
  <si>
    <t xml:space="preserve">KIT|0.00|0.00|0.00|0.00|13|-38|-28|11</t>
  </si>
  <si>
    <t xml:space="preserve">0.999999,0.999998</t>
  </si>
  <si>
    <t xml:space="preserve">piebaldism, gastrointestinal stromal tumor</t>
  </si>
  <si>
    <t xml:space="preserve">KIT:T274M,KIT:T275M</t>
  </si>
  <si>
    <t xml:space="preserve">rs138585275,COSV55403829</t>
  </si>
  <si>
    <t xml:space="preserve">22703879,25637381,23020152</t>
  </si>
  <si>
    <t xml:space="preserve">ENST00000288135.6</t>
  </si>
  <si>
    <t xml:space="preserve">3815</t>
  </si>
  <si>
    <t xml:space="preserve">HGNC:6342</t>
  </si>
  <si>
    <t xml:space="preserve">T/M</t>
  </si>
  <si>
    <t xml:space="preserve">aCg/aTg</t>
  </si>
  <si>
    <t xml:space="preserve">4-54703788-C-T</t>
  </si>
  <si>
    <t xml:space="preserve">CSN3</t>
  </si>
  <si>
    <t xml:space="preserve">chr4_70249076_C/A</t>
  </si>
  <si>
    <t xml:space="preserve">chr4:70249076</t>
  </si>
  <si>
    <t xml:space="preserve">NM_001394997.1</t>
  </si>
  <si>
    <t xml:space="preserve">chr4:g.70249076C&gt;A</t>
  </si>
  <si>
    <t xml:space="preserve">NM_001394997.1:c.166C&gt;A</t>
  </si>
  <si>
    <t xml:space="preserve">NP_001381926.1:p.Pro56Thr</t>
  </si>
  <si>
    <t xml:space="preserve">possibly_damaging(0.88)</t>
  </si>
  <si>
    <t xml:space="preserve">CSN3|0.00|0.00|0.00|0.00|32|-4|-35|-5</t>
  </si>
  <si>
    <t xml:space="preserve">CSN3:P56T</t>
  </si>
  <si>
    <t xml:space="preserve">rs150281469,COSV59244332</t>
  </si>
  <si>
    <t xml:space="preserve">ENST00000304954.4</t>
  </si>
  <si>
    <t xml:space="preserve">1448</t>
  </si>
  <si>
    <t xml:space="preserve">HGNC:2446</t>
  </si>
  <si>
    <t xml:space="preserve">Cct/Act</t>
  </si>
  <si>
    <t xml:space="preserve">4-70249076-C-A</t>
  </si>
  <si>
    <t xml:space="preserve">F11</t>
  </si>
  <si>
    <t xml:space="preserve">chr4_186274193_G/T</t>
  </si>
  <si>
    <t xml:space="preserve">chr4:186274193</t>
  </si>
  <si>
    <t xml:space="preserve">NM_000128.4</t>
  </si>
  <si>
    <t xml:space="preserve">chr4:g.186274193G&gt;T</t>
  </si>
  <si>
    <t xml:space="preserve">NM_000128.4:c.403G&gt;T</t>
  </si>
  <si>
    <t xml:space="preserve">NP_000119.1:p.Glu135Ter</t>
  </si>
  <si>
    <t xml:space="preserve">stop_gained</t>
  </si>
  <si>
    <t xml:space="preserve">5/15</t>
  </si>
  <si>
    <t xml:space="preserve">Factor XI deficiency, autosomal dominant, 612416 (3); Factor XI deficiency, autosomal recessive, 612416 (3)</t>
  </si>
  <si>
    <t xml:space="preserve">Prolonged partial thromboplastin time, Prolonged bleeding after dental extraction, Reduced factor XI activity</t>
  </si>
  <si>
    <t xml:space="preserve">F11|0.00|0.00|0.00|0.00|-47|-22|-24|46</t>
  </si>
  <si>
    <t xml:space="preserve">A,A,A</t>
  </si>
  <si>
    <t xml:space="preserve">congenital factor XI deficiency</t>
  </si>
  <si>
    <t xml:space="preserve">F11:E135X</t>
  </si>
  <si>
    <t xml:space="preserve">rs121965063,CM890042,COSV53008116</t>
  </si>
  <si>
    <t xml:space="preserve">2052060,2813350,15140127,16835901,15026311,10593931,15728123,25074526,31064749,23929304,34355501</t>
  </si>
  <si>
    <t xml:space="preserve">ENST00000403665.7</t>
  </si>
  <si>
    <t xml:space="preserve">2160</t>
  </si>
  <si>
    <t xml:space="preserve">HGNC:3529</t>
  </si>
  <si>
    <t xml:space="preserve">E/*</t>
  </si>
  <si>
    <t xml:space="preserve">Gaa/Taa</t>
  </si>
  <si>
    <t xml:space="preserve">4-186274193-G-T</t>
  </si>
  <si>
    <t xml:space="preserve">TERT</t>
  </si>
  <si>
    <t xml:space="preserve">chr5_1282433_T/C</t>
  </si>
  <si>
    <t xml:space="preserve">chr5:1282433</t>
  </si>
  <si>
    <t xml:space="preserve">NM_001193376.3</t>
  </si>
  <si>
    <t xml:space="preserve">chr5:g.1282433T&gt;C</t>
  </si>
  <si>
    <t xml:space="preserve">NM_001193376.3:c.1765A&gt;G</t>
  </si>
  <si>
    <t xml:space="preserve">NP_001180305.1:p.Ile589Val</t>
  </si>
  <si>
    <t xml:space="preserve">3/15</t>
  </si>
  <si>
    <t xml:space="preserve">Dyskeratosis congenita, autosomal dominant 2, 613989 (3), Autosomal dominant, Autosomal recessive; Dyskeratosis congenita, autosomal recessive 4, 613989 (3), Autosomal dominant, Autosomal recessive; {Melanoma, cutaneous malignant, 9}, 615134 (3); Pulmonary fibrosis and/or bone marrow failure, telomere-related, 1, 614742 (3), Autosomal dominant; {Leukemia, acute myeloid}, 601626 (3), Autosomal dominant, Somatic mutation</t>
  </si>
  <si>
    <t xml:space="preserve">Anemia, Aplastic anemia, Cerebellar hypoplasia, Global developmental delay, Short stature, Dermal atrophy, Failure to thrive, Intrauterine growth retardation, Immunodeficiency, Thrombocytopenia, Intellectual disability, Microcephaly, Oral leukoplakia, Abnormality of neutrophils, Abnormal fingernail morphology, Abnormal blistering of the skin, Hypermelanotic macule, Nail dystrophy, Intracranial meningioma, Chromosomal breakage induced by ionizing radiation, Increased sensitivity to ionizing radiation, Bone marrow hypocellularity, Melanoma, Nevus</t>
  </si>
  <si>
    <t xml:space="preserve">TERT|0.00|0.00|0.00|0.03|-4|30|1|-4</t>
  </si>
  <si>
    <t xml:space="preserve">0.95425,0.95425,0.95425,0.95425</t>
  </si>
  <si>
    <t xml:space="preserve">dyskeratosis congenita, Hoyeraal-Hreidarsson syndrome</t>
  </si>
  <si>
    <t xml:space="preserve">rs1561205289</t>
  </si>
  <si>
    <t xml:space="preserve">7015</t>
  </si>
  <si>
    <t xml:space="preserve">HGNC:11730</t>
  </si>
  <si>
    <t xml:space="preserve">5-1282433-T-C</t>
  </si>
  <si>
    <t xml:space="preserve">SPEF2</t>
  </si>
  <si>
    <t xml:space="preserve">chr5_35793211_G/A</t>
  </si>
  <si>
    <t xml:space="preserve">chr5:35793211</t>
  </si>
  <si>
    <t xml:space="preserve">NM_024867.4</t>
  </si>
  <si>
    <t xml:space="preserve">chr5:g.35793211G&gt;A</t>
  </si>
  <si>
    <t xml:space="preserve">NM_024867.4:c.4607G&gt;A</t>
  </si>
  <si>
    <t xml:space="preserve">NP_079143.3:p.Arg1536Gln</t>
  </si>
  <si>
    <t xml:space="preserve">32/37</t>
  </si>
  <si>
    <t xml:space="preserve">Spermatogenic failure 43, 618751 (3), Autosomal recessive</t>
  </si>
  <si>
    <t xml:space="preserve">possibly_damaging(0.647)</t>
  </si>
  <si>
    <t xml:space="preserve">SPEF2|0.00|0.02|0.00|0.01|47|-24|2|9</t>
  </si>
  <si>
    <t xml:space="preserve">0.613449,0.780241,0.780241</t>
  </si>
  <si>
    <t xml:space="preserve">primary ciliary dyskinesia, non-syndromic male infertility due to sperm motility disorder</t>
  </si>
  <si>
    <t xml:space="preserve">rs199996012</t>
  </si>
  <si>
    <t xml:space="preserve">ENST00000356031.8</t>
  </si>
  <si>
    <t xml:space="preserve">79925</t>
  </si>
  <si>
    <t xml:space="preserve">HGNC:26293</t>
  </si>
  <si>
    <t xml:space="preserve">5-35793211-G-A</t>
  </si>
  <si>
    <t xml:space="preserve">KIF2A</t>
  </si>
  <si>
    <t xml:space="preserve">chr5_62352635_T/C</t>
  </si>
  <si>
    <t xml:space="preserve">chr5:62352635</t>
  </si>
  <si>
    <t xml:space="preserve">NM_001098511.3</t>
  </si>
  <si>
    <t xml:space="preserve">chr5:g.62352635T&gt;C</t>
  </si>
  <si>
    <t xml:space="preserve">NM_001098511.3:c.382T&gt;C</t>
  </si>
  <si>
    <t xml:space="preserve">NP_001091981.1:p.Ser128Pro</t>
  </si>
  <si>
    <t xml:space="preserve">Cortical dysplasia, complex, with other brain malformations 3, 615411 (3), Autosomal dominant</t>
  </si>
  <si>
    <t xml:space="preserve">tolerated_low_confidence(0.67)</t>
  </si>
  <si>
    <t xml:space="preserve">KIF2A|0.00|0.00|0.00|0.09|15|-47|30|18</t>
  </si>
  <si>
    <t xml:space="preserve">0.999286,0.999286,0.999286,0.785676</t>
  </si>
  <si>
    <t xml:space="preserve">rs138408434</t>
  </si>
  <si>
    <t xml:space="preserve">ENST00000407818.8</t>
  </si>
  <si>
    <t xml:space="preserve">3796</t>
  </si>
  <si>
    <t xml:space="preserve">HGNC:6318</t>
  </si>
  <si>
    <t xml:space="preserve">5-62352635-T-C</t>
  </si>
  <si>
    <t xml:space="preserve">BDP1</t>
  </si>
  <si>
    <t xml:space="preserve">chr5_71522350_G/C</t>
  </si>
  <si>
    <t xml:space="preserve">chr5:71522350</t>
  </si>
  <si>
    <t xml:space="preserve">NM_018429.3</t>
  </si>
  <si>
    <t xml:space="preserve">chr5:g.71522350G&gt;C</t>
  </si>
  <si>
    <t xml:space="preserve">NM_018429.3:c.5053G&gt;C</t>
  </si>
  <si>
    <t xml:space="preserve">NP_060899.2:p.Ala1685Pro</t>
  </si>
  <si>
    <t xml:space="preserve">23/39</t>
  </si>
  <si>
    <t xml:space="preserve">?Deafness, autosomal recessive 112, 618257 (3), Autosomal recessive</t>
  </si>
  <si>
    <t xml:space="preserve">tolerated(0.4)</t>
  </si>
  <si>
    <t xml:space="preserve">benign(0.316)</t>
  </si>
  <si>
    <t xml:space="preserve">BDP1|0.02|0.00|0.00|0.00|-29|0|27|-47</t>
  </si>
  <si>
    <t xml:space="preserve">0.999999,0.99904</t>
  </si>
  <si>
    <t xml:space="preserve">hearing loss, autosomal recessive</t>
  </si>
  <si>
    <t xml:space="preserve">rs200843292</t>
  </si>
  <si>
    <t xml:space="preserve">ENST00000358731.9</t>
  </si>
  <si>
    <t xml:space="preserve">55814</t>
  </si>
  <si>
    <t xml:space="preserve">HGNC:13652</t>
  </si>
  <si>
    <t xml:space="preserve">Gct/Cct</t>
  </si>
  <si>
    <t xml:space="preserve">5-71522350-G-C</t>
  </si>
  <si>
    <t xml:space="preserve">ARHGEF28</t>
  </si>
  <si>
    <t xml:space="preserve">chr5_73794448_TATAAAGGTAATGAATGACTC/-</t>
  </si>
  <si>
    <t xml:space="preserve">chr5:73794448-73794468</t>
  </si>
  <si>
    <t xml:space="preserve">NM_001080479.3</t>
  </si>
  <si>
    <t xml:space="preserve">chr5:g.73794448_73794468del</t>
  </si>
  <si>
    <t xml:space="preserve">NM_001080479.3:c.957_963+14del</t>
  </si>
  <si>
    <t xml:space="preserve">8/37</t>
  </si>
  <si>
    <t xml:space="preserve">8/36</t>
  </si>
  <si>
    <t xml:space="preserve">rs772952528</t>
  </si>
  <si>
    <t xml:space="preserve">64283</t>
  </si>
  <si>
    <t xml:space="preserve">HGNC:30322</t>
  </si>
  <si>
    <t xml:space="preserve">5-73794447-ATATAAAGGTAATGAATGACTC-A</t>
  </si>
  <si>
    <t xml:space="preserve">BHMT2</t>
  </si>
  <si>
    <t xml:space="preserve">chr5_79083814_G/A</t>
  </si>
  <si>
    <t xml:space="preserve">chr5:79083814</t>
  </si>
  <si>
    <t xml:space="preserve">NM_001178005.2</t>
  </si>
  <si>
    <t xml:space="preserve">chr5:g.79083814G&gt;A</t>
  </si>
  <si>
    <t xml:space="preserve">NM_001178005.2:c.776G&gt;A</t>
  </si>
  <si>
    <t xml:space="preserve">NP_001171476.1:p.Gly259Glu</t>
  </si>
  <si>
    <t xml:space="preserve">BHMT2|0.00|0.00|0.01|0.00|4|-24|42|39</t>
  </si>
  <si>
    <t xml:space="preserve">rs376104626,COSV99670340</t>
  </si>
  <si>
    <t xml:space="preserve">23743</t>
  </si>
  <si>
    <t xml:space="preserve">HGNC:1048</t>
  </si>
  <si>
    <t xml:space="preserve">gGa/gAa</t>
  </si>
  <si>
    <t xml:space="preserve">5-79083814-G-A</t>
  </si>
  <si>
    <t xml:space="preserve">LIX1</t>
  </si>
  <si>
    <t xml:space="preserve">chr5_97142515_G/A</t>
  </si>
  <si>
    <t xml:space="preserve">chr5:97142515</t>
  </si>
  <si>
    <t xml:space="preserve">NM_153234.5</t>
  </si>
  <si>
    <t xml:space="preserve">chr5:g.97142515G&gt;A</t>
  </si>
  <si>
    <t xml:space="preserve">NM_153234.5:c.62C&gt;T</t>
  </si>
  <si>
    <t xml:space="preserve">NP_694966.3:p.Pro21Leu</t>
  </si>
  <si>
    <t xml:space="preserve">benign(0.04)</t>
  </si>
  <si>
    <t xml:space="preserve">LIX1|0.00|0.00|0.00|0.02|-20|5|-3|-20</t>
  </si>
  <si>
    <t xml:space="preserve">0.999917</t>
  </si>
  <si>
    <t xml:space="preserve">LIX1:P21L</t>
  </si>
  <si>
    <t xml:space="preserve">rs147763437,COSV57206592</t>
  </si>
  <si>
    <t xml:space="preserve">ENST00000274382.9</t>
  </si>
  <si>
    <t xml:space="preserve">167410</t>
  </si>
  <si>
    <t xml:space="preserve">HGNC:18581</t>
  </si>
  <si>
    <t xml:space="preserve">5-97142515-G-A</t>
  </si>
  <si>
    <t xml:space="preserve">YTHDC2</t>
  </si>
  <si>
    <t xml:space="preserve">chr5_113539137_A/T</t>
  </si>
  <si>
    <t xml:space="preserve">chr5:113539137</t>
  </si>
  <si>
    <t xml:space="preserve">NM_001345975.2</t>
  </si>
  <si>
    <t xml:space="preserve">chr5:g.113539137A&gt;T</t>
  </si>
  <si>
    <t xml:space="preserve">NM_001345975.2:c.680A&gt;T</t>
  </si>
  <si>
    <t xml:space="preserve">NP_001332904.1:p.Tyr227Phe</t>
  </si>
  <si>
    <t xml:space="preserve">7/29</t>
  </si>
  <si>
    <t xml:space="preserve">tolerated(0.33)</t>
  </si>
  <si>
    <t xml:space="preserve">YTHDC2|0.00|0.00|0.01|0.00|12|44|44|-44</t>
  </si>
  <si>
    <t xml:space="preserve">0.992162,0.999604</t>
  </si>
  <si>
    <t xml:space="preserve">YTHDC2:Y227F,YTHDC2:Y389F,YTHDC2:Y89F</t>
  </si>
  <si>
    <t xml:space="preserve">rs139636169</t>
  </si>
  <si>
    <t xml:space="preserve">64848</t>
  </si>
  <si>
    <t xml:space="preserve">HGNC:24721</t>
  </si>
  <si>
    <t xml:space="preserve">Y/F</t>
  </si>
  <si>
    <t xml:space="preserve">tAt/tTt</t>
  </si>
  <si>
    <t xml:space="preserve">5-113539137-A-T</t>
  </si>
  <si>
    <t xml:space="preserve">TRIM36</t>
  </si>
  <si>
    <t xml:space="preserve">chr5_115163586_T/C</t>
  </si>
  <si>
    <t xml:space="preserve">chr5:115163586</t>
  </si>
  <si>
    <t xml:space="preserve">NM_001300759.2</t>
  </si>
  <si>
    <t xml:space="preserve">chr5:g.115163586T&gt;C</t>
  </si>
  <si>
    <t xml:space="preserve">NM_001300759.2:c.194A&gt;G</t>
  </si>
  <si>
    <t xml:space="preserve">NP_001287688.1:p.Asn65Ser</t>
  </si>
  <si>
    <t xml:space="preserve">2/10</t>
  </si>
  <si>
    <t xml:space="preserve">?Anencephaly 1, 206500 (3), Autosomal recessive</t>
  </si>
  <si>
    <t xml:space="preserve">benign(0.092)</t>
  </si>
  <si>
    <t xml:space="preserve">TRIM36|0.00|0.00|0.00|0.00|9|-37|-35|34</t>
  </si>
  <si>
    <t xml:space="preserve">0.564524,0.564524,1</t>
  </si>
  <si>
    <t xml:space="preserve">TRIM36:N65S</t>
  </si>
  <si>
    <t xml:space="preserve">rs751126201,COSV56692976</t>
  </si>
  <si>
    <t xml:space="preserve">ENST00000513154.6</t>
  </si>
  <si>
    <t xml:space="preserve">55521</t>
  </si>
  <si>
    <t xml:space="preserve">HGNC:16280</t>
  </si>
  <si>
    <t xml:space="preserve">5-115163586-T-C</t>
  </si>
  <si>
    <t xml:space="preserve">FTMT</t>
  </si>
  <si>
    <t xml:space="preserve">chr5_121852160_C/G</t>
  </si>
  <si>
    <t xml:space="preserve">chr5:121852160</t>
  </si>
  <si>
    <t xml:space="preserve">NM_177478.2</t>
  </si>
  <si>
    <t xml:space="preserve">chr5:g.121852160C&gt;G</t>
  </si>
  <si>
    <t xml:space="preserve">NM_177478.2:c.197C&gt;G</t>
  </si>
  <si>
    <t xml:space="preserve">NP_803431.1:p.Ser66Cys</t>
  </si>
  <si>
    <t xml:space="preserve">FTMT|0.00|0.00|0.00|0.03|14|4|-1|4</t>
  </si>
  <si>
    <t xml:space="preserve">FTMT:S66C</t>
  </si>
  <si>
    <t xml:space="preserve">rs199853957</t>
  </si>
  <si>
    <t xml:space="preserve">ENST00000321339.3</t>
  </si>
  <si>
    <t xml:space="preserve">94033</t>
  </si>
  <si>
    <t xml:space="preserve">HGNC:17345</t>
  </si>
  <si>
    <t xml:space="preserve">S/C</t>
  </si>
  <si>
    <t xml:space="preserve">tCt/tGt</t>
  </si>
  <si>
    <t xml:space="preserve">5-121852160-C-G</t>
  </si>
  <si>
    <t xml:space="preserve">SLC12A2</t>
  </si>
  <si>
    <t xml:space="preserve">chr5_128084110_C/G</t>
  </si>
  <si>
    <t xml:space="preserve">chr5:128084110</t>
  </si>
  <si>
    <t xml:space="preserve">NM_001046.3</t>
  </si>
  <si>
    <t xml:space="preserve">chr5:g.128084110C&gt;G</t>
  </si>
  <si>
    <t xml:space="preserve">NM_001046.3:c.156C&gt;G</t>
  </si>
  <si>
    <t xml:space="preserve">NP_001037.1:p.Asp52Glu</t>
  </si>
  <si>
    <t xml:space="preserve">1/27</t>
  </si>
  <si>
    <t xml:space="preserve">Kilquist syndrome, 619080 (3), Autosomal recessive; Delpire-McNeill syndrome, 619083 (3), Autosomal dominant; Deafness, autosomal dominant 78, 619081 (3), Autosomal dominant</t>
  </si>
  <si>
    <t xml:space="preserve">Delayed speech and language development</t>
  </si>
  <si>
    <t xml:space="preserve">SLC12A2|0.00|0.00|0.00|0.00|1|9|-33|9</t>
  </si>
  <si>
    <t xml:space="preserve">autosomal recessive non-syndromic intellectual disability, syndromic intellectual disability</t>
  </si>
  <si>
    <t xml:space="preserve">SLC12A2:D52E</t>
  </si>
  <si>
    <t xml:space="preserve">rs540907216,COSV105106598</t>
  </si>
  <si>
    <t xml:space="preserve">ENST00000262461.7</t>
  </si>
  <si>
    <t xml:space="preserve">6558</t>
  </si>
  <si>
    <t xml:space="preserve">HGNC:10911</t>
  </si>
  <si>
    <t xml:space="preserve">gaC/gaG</t>
  </si>
  <si>
    <t xml:space="preserve">5-128084110-C-G</t>
  </si>
  <si>
    <t xml:space="preserve">PCDHGA7</t>
  </si>
  <si>
    <t xml:space="preserve">chr5_141382960_G/C</t>
  </si>
  <si>
    <t xml:space="preserve">chr5:141382960</t>
  </si>
  <si>
    <t xml:space="preserve">NM_018920.4</t>
  </si>
  <si>
    <t xml:space="preserve">chr5:g.141382960G&gt;C</t>
  </si>
  <si>
    <t xml:space="preserve">NM_018920.4:c.61G&gt;C</t>
  </si>
  <si>
    <t xml:space="preserve">NP_061743.1:p.Gly21Arg</t>
  </si>
  <si>
    <t xml:space="preserve">deleterious_low_confidence(0.05)</t>
  </si>
  <si>
    <t xml:space="preserve">PCDHGA7|0.00|0.00|0.00|0.00|16|0|27|-42</t>
  </si>
  <si>
    <t xml:space="preserve">D,D,D,D,D,D,N,D,D,D</t>
  </si>
  <si>
    <t xml:space="preserve">1,1,1,1,1,1,0.946361,1,1,1</t>
  </si>
  <si>
    <t xml:space="preserve">PCDHGA7:G21R</t>
  </si>
  <si>
    <t xml:space="preserve">rs62621829</t>
  </si>
  <si>
    <t xml:space="preserve">ENST00000518325.2</t>
  </si>
  <si>
    <t xml:space="preserve">56108</t>
  </si>
  <si>
    <t xml:space="preserve">HGNC:8705</t>
  </si>
  <si>
    <t xml:space="preserve">5-141382960-G-C</t>
  </si>
  <si>
    <t xml:space="preserve">PCDHGB6</t>
  </si>
  <si>
    <t xml:space="preserve">chr5_141409541_G/C</t>
  </si>
  <si>
    <t xml:space="preserve">chr5:141409541</t>
  </si>
  <si>
    <t xml:space="preserve">NM_001386906.1</t>
  </si>
  <si>
    <t xml:space="preserve">chr5:g.141409541G&gt;C</t>
  </si>
  <si>
    <t xml:space="preserve">NM_001386906.1:c.1339G&gt;C</t>
  </si>
  <si>
    <t xml:space="preserve">NP_001373835.1:p.Asp447His</t>
  </si>
  <si>
    <t xml:space="preserve">PCDHGB6|0.00|0.00|0.00|0.00|13|-34|-20|-31</t>
  </si>
  <si>
    <t xml:space="preserve">D,D,D,D,D,D,D,D,D,D,D,D,D,D</t>
  </si>
  <si>
    <t xml:space="preserve">1,1,1,1,1,1,1,1,1,1,1,1,1,0.942155</t>
  </si>
  <si>
    <t xml:space="preserve">rs1485327824,COSV99533749</t>
  </si>
  <si>
    <t xml:space="preserve">56100</t>
  </si>
  <si>
    <t xml:space="preserve">HGNC:8713</t>
  </si>
  <si>
    <t xml:space="preserve">5-141409541-G-C</t>
  </si>
  <si>
    <t xml:space="preserve">PRELID2</t>
  </si>
  <si>
    <t xml:space="preserve">chr5_145835241_G/A</t>
  </si>
  <si>
    <t xml:space="preserve">chr5:145835241</t>
  </si>
  <si>
    <t xml:space="preserve">NM_182960.4</t>
  </si>
  <si>
    <t xml:space="preserve">chr5:g.145835241G&gt;A</t>
  </si>
  <si>
    <t xml:space="preserve">NM_182960.4:c.11C&gt;T</t>
  </si>
  <si>
    <t xml:space="preserve">NP_892005.1:p.Ser4Leu</t>
  </si>
  <si>
    <t xml:space="preserve">PRELID2|0.00|0.00|0.00|0.01|-41|-40|37|-40</t>
  </si>
  <si>
    <t xml:space="preserve">1,0.940695,0.940695,0.940695,0.940695</t>
  </si>
  <si>
    <t xml:space="preserve">rs749764630</t>
  </si>
  <si>
    <t xml:space="preserve">153768</t>
  </si>
  <si>
    <t xml:space="preserve">HGNC:28306</t>
  </si>
  <si>
    <t xml:space="preserve">tCg/tTg</t>
  </si>
  <si>
    <t xml:space="preserve">5-145835241-G-A</t>
  </si>
  <si>
    <t xml:space="preserve">DPYSL3</t>
  </si>
  <si>
    <t xml:space="preserve">chr5_147399167_C/-</t>
  </si>
  <si>
    <t xml:space="preserve">chr5:147399167</t>
  </si>
  <si>
    <t xml:space="preserve">NM_001197294.2</t>
  </si>
  <si>
    <t xml:space="preserve">chr5:g.147399169del</t>
  </si>
  <si>
    <t xml:space="preserve">NM_001197294.2:c.1538del</t>
  </si>
  <si>
    <t xml:space="preserve">NP_001184223.1:p.Gly513GlufsTer19</t>
  </si>
  <si>
    <t xml:space="preserve">11/14</t>
  </si>
  <si>
    <t xml:space="preserve">DPYSL3|0.01|0.00|0.00|0.00|0|1|-10|15</t>
  </si>
  <si>
    <t xml:space="preserve">rs1561771372,COSV104660502</t>
  </si>
  <si>
    <t xml:space="preserve">ENST00000343218.10</t>
  </si>
  <si>
    <t xml:space="preserve">1809</t>
  </si>
  <si>
    <t xml:space="preserve">HGNC:3015</t>
  </si>
  <si>
    <t xml:space="preserve">G/X</t>
  </si>
  <si>
    <t xml:space="preserve">gGa/ga</t>
  </si>
  <si>
    <t xml:space="preserve">5-147399166-TC-T</t>
  </si>
  <si>
    <t xml:space="preserve">SYNPO</t>
  </si>
  <si>
    <t xml:space="preserve">chr5_150649297_C/T</t>
  </si>
  <si>
    <t xml:space="preserve">chr5:150649297</t>
  </si>
  <si>
    <t xml:space="preserve">NM_001109974.3</t>
  </si>
  <si>
    <t xml:space="preserve">chr5:g.150649297C&gt;T</t>
  </si>
  <si>
    <t xml:space="preserve">NM_001109974.3:c.1022C&gt;T</t>
  </si>
  <si>
    <t xml:space="preserve">NP_001103444.1:p.Ser341Phe</t>
  </si>
  <si>
    <t xml:space="preserve">SYNPO|0.00|0.00|0.00|0.00|16|44|-18|-23</t>
  </si>
  <si>
    <t xml:space="preserve">0.997551,0.997551,0.997551,0.997551</t>
  </si>
  <si>
    <t xml:space="preserve">rs201031282</t>
  </si>
  <si>
    <t xml:space="preserve">11346</t>
  </si>
  <si>
    <t xml:space="preserve">HGNC:30672</t>
  </si>
  <si>
    <t xml:space="preserve">tCt/tTt</t>
  </si>
  <si>
    <t xml:space="preserve">5-150649297-C-T</t>
  </si>
  <si>
    <t xml:space="preserve">RANBP17</t>
  </si>
  <si>
    <t xml:space="preserve">chr5_170909713_G/A</t>
  </si>
  <si>
    <t xml:space="preserve">chr5:170909713</t>
  </si>
  <si>
    <t xml:space="preserve">NM_022897.5</t>
  </si>
  <si>
    <t xml:space="preserve">chr5:g.170909713G&gt;A</t>
  </si>
  <si>
    <t xml:space="preserve">NM_022897.5:c.542G&gt;A</t>
  </si>
  <si>
    <t xml:space="preserve">NP_075048.1:p.Arg181His</t>
  </si>
  <si>
    <t xml:space="preserve">6/28</t>
  </si>
  <si>
    <t xml:space="preserve">RANBP17|0.00|0.00|0.00|0.00|18|-38|-21|49</t>
  </si>
  <si>
    <t xml:space="preserve">0.999911</t>
  </si>
  <si>
    <t xml:space="preserve">RANBP17:R181H</t>
  </si>
  <si>
    <t xml:space="preserve">rs144195437</t>
  </si>
  <si>
    <t xml:space="preserve">ENST00000523189.6</t>
  </si>
  <si>
    <t xml:space="preserve">64901</t>
  </si>
  <si>
    <t xml:space="preserve">HGNC:14428</t>
  </si>
  <si>
    <t xml:space="preserve">5-170909713-G-A</t>
  </si>
  <si>
    <t xml:space="preserve">NKX2-5</t>
  </si>
  <si>
    <t xml:space="preserve">chr5_173235023_C/G</t>
  </si>
  <si>
    <t xml:space="preserve">chr5:173235023</t>
  </si>
  <si>
    <t xml:space="preserve">NM_001166175.2</t>
  </si>
  <si>
    <t xml:space="preserve">chr5:g.173235023C&gt;G</t>
  </si>
  <si>
    <t xml:space="preserve">NM_001166175.2:c.61G&gt;C</t>
  </si>
  <si>
    <t xml:space="preserve">NP_001159647.1:p.Glu21Gln</t>
  </si>
  <si>
    <t xml:space="preserve">Hypoplastic left heart syndrome 2, 614435 (3), Autosomal dominant; Tetralogy of Fallot, 187500 (3), Autosomal dominant; Hypothyroidism, congenital nongoitrous, 5, 225250 (3), Autosomal dominant; Conotruncal heart malformations, variable, 217095 (3); Ventricular septal defect 3, 614432 (3), Autosomal dominant; Atrial septal defect 7, with or without AV conduction defects, 108900 (3), Autosomal dominant</t>
  </si>
  <si>
    <t xml:space="preserve">Bicuspid aortic valve, Clinodactyly of the 5th finger, Abnormal nasal morphology, Intrauterine growth retardation, Brachydactyly, Broad forehead, Abnormal cardiac septum morphology, Arrhythmia, Bundle branch block, Hypotonia, Abdominal distention, Hypothyroidism, Muscle weakness, Large fontanelles, Coarse facial features, Macroglossia, Thyroid agenesis, Fatigue, Hypersomnia, Feeding difficulties, Constipation, Aortic valve calcification, Heart murmur, Aortic regurgitation, Coarctation of aorta, Thoracic aorta calcification, Aortic valve stenosis, Left-to-right shunt, Umbilical hernia, Ectopic thyroid, Jaundice, Hypoplastic left heart</t>
  </si>
  <si>
    <t xml:space="preserve">probably_damaging(0.97)</t>
  </si>
  <si>
    <t xml:space="preserve">NKX2-5|0.00|0.00|0.00|0.00|-6|20|-6|20</t>
  </si>
  <si>
    <t xml:space="preserve">0.999998,0.999998,0.999998</t>
  </si>
  <si>
    <t xml:space="preserve">atrial septal defect 7, familial atrial fibrillation, athyreosis, familial isolated congenital asplenia, familial bicuspid aortic valve</t>
  </si>
  <si>
    <t xml:space="preserve">NKX2-5:E21Q</t>
  </si>
  <si>
    <t xml:space="preserve">rs104893904,CM013525,COSV61298729</t>
  </si>
  <si>
    <t xml:space="preserve">25741868,25333069,27152669,11714651</t>
  </si>
  <si>
    <t xml:space="preserve">1482</t>
  </si>
  <si>
    <t xml:space="preserve">HGNC:2488</t>
  </si>
  <si>
    <t xml:space="preserve">E/Q</t>
  </si>
  <si>
    <t xml:space="preserve">Gaa/Caa</t>
  </si>
  <si>
    <t xml:space="preserve">5-173235023-C-G</t>
  </si>
  <si>
    <t xml:space="preserve">RUFY1</t>
  </si>
  <si>
    <t xml:space="preserve">chr5_179589576_C/T</t>
  </si>
  <si>
    <t xml:space="preserve">chr5:179589576</t>
  </si>
  <si>
    <t xml:space="preserve">NM_001040451.3</t>
  </si>
  <si>
    <t xml:space="preserve">chr5:g.179589576C&gt;T</t>
  </si>
  <si>
    <t xml:space="preserve">NM_001040451.3:c.733C&gt;T</t>
  </si>
  <si>
    <t xml:space="preserve">NP_001035541.1:p.Leu245Phe</t>
  </si>
  <si>
    <t xml:space="preserve">8/17</t>
  </si>
  <si>
    <t xml:space="preserve">RUFY1|0.00|0.00|0.00|0.00|-23|-30|-30|19</t>
  </si>
  <si>
    <t xml:space="preserve">1,1,1,0.894546</t>
  </si>
  <si>
    <t xml:space="preserve">rs200257884</t>
  </si>
  <si>
    <t xml:space="preserve">80230</t>
  </si>
  <si>
    <t xml:space="preserve">HGNC:19760</t>
  </si>
  <si>
    <t xml:space="preserve">Ctt/Ttt</t>
  </si>
  <si>
    <t xml:space="preserve">5-179589576-C-T</t>
  </si>
  <si>
    <t xml:space="preserve">LY86</t>
  </si>
  <si>
    <t xml:space="preserve">chr6_6626346_T/C</t>
  </si>
  <si>
    <t xml:space="preserve">chr6:6626346</t>
  </si>
  <si>
    <t xml:space="preserve">NM_004271.4</t>
  </si>
  <si>
    <t xml:space="preserve">chr6:g.6626346T&gt;C</t>
  </si>
  <si>
    <t xml:space="preserve">NM_004271.4:c.277T&gt;C</t>
  </si>
  <si>
    <t xml:space="preserve">NP_004262.1:p.Ser93Pro</t>
  </si>
  <si>
    <t xml:space="preserve">LY86|0.00|0.00|0.00|0.00|-20|33|-5|27</t>
  </si>
  <si>
    <t xml:space="preserve">LY86:S93P</t>
  </si>
  <si>
    <t xml:space="preserve">rs5743649</t>
  </si>
  <si>
    <t xml:space="preserve">ENST00000230568.5</t>
  </si>
  <si>
    <t xml:space="preserve">9450</t>
  </si>
  <si>
    <t xml:space="preserve">HGNC:16837</t>
  </si>
  <si>
    <t xml:space="preserve">Tct/Cct</t>
  </si>
  <si>
    <t xml:space="preserve">6-6626346-T-C</t>
  </si>
  <si>
    <t xml:space="preserve">CMAHP</t>
  </si>
  <si>
    <t xml:space="preserve">chr6_25115101_C/T</t>
  </si>
  <si>
    <t xml:space="preserve">chr6:25115101</t>
  </si>
  <si>
    <t xml:space="preserve">NR_002174.2</t>
  </si>
  <si>
    <t xml:space="preserve">chr6:g.25115101C&gt;T</t>
  </si>
  <si>
    <t xml:space="preserve">NR_002174.2:n.205-1G&gt;A</t>
  </si>
  <si>
    <t xml:space="preserve">splice_acceptor_variant,non_coding_transcript_variant</t>
  </si>
  <si>
    <t xml:space="preserve">1/12</t>
  </si>
  <si>
    <t xml:space="preserve">rs200729469</t>
  </si>
  <si>
    <t xml:space="preserve">8418</t>
  </si>
  <si>
    <t xml:space="preserve">HGNC:2098</t>
  </si>
  <si>
    <t xml:space="preserve">6-25115101-C-T</t>
  </si>
  <si>
    <t xml:space="preserve">chr6_30986927_GGGCCGGCACAGCCACCAACTCTGAGTCCAGCACGACC/-</t>
  </si>
  <si>
    <t xml:space="preserve">chr6:30986927-30986964</t>
  </si>
  <si>
    <t xml:space="preserve">chr6:g.30986927_30986964del</t>
  </si>
  <si>
    <t xml:space="preserve">NM_001010909.5:c.752_789del</t>
  </si>
  <si>
    <t xml:space="preserve">NP_001010909.2:p.Gly251ValfsTer11</t>
  </si>
  <si>
    <t xml:space="preserve">rs1462480930</t>
  </si>
  <si>
    <t xml:space="preserve">GAGTATNSESSTT/X</t>
  </si>
  <si>
    <t xml:space="preserve">gGGGCCGGCACAGCCACCAACTCTGAGTCCAGCACGACC/g</t>
  </si>
  <si>
    <t xml:space="preserve">MICB</t>
  </si>
  <si>
    <t xml:space="preserve">chr6_31509818_T/C</t>
  </si>
  <si>
    <t xml:space="preserve">chr6:31509818</t>
  </si>
  <si>
    <t xml:space="preserve">NM_001289160.2</t>
  </si>
  <si>
    <t xml:space="preserve">chr6:g.31509818T&gt;C</t>
  </si>
  <si>
    <t xml:space="preserve">NM_001289160.2:c.965T&gt;C</t>
  </si>
  <si>
    <t xml:space="preserve">NP_001276089.1:p.Val322Ala</t>
  </si>
  <si>
    <t xml:space="preserve">MICB|0.03|0.00|0.00|0.00|-36|44|-20|-32</t>
  </si>
  <si>
    <t xml:space="preserve">rs374022693</t>
  </si>
  <si>
    <t xml:space="preserve">4277</t>
  </si>
  <si>
    <t xml:space="preserve">HGNC:7091</t>
  </si>
  <si>
    <t xml:space="preserve">gTt/gCt</t>
  </si>
  <si>
    <t xml:space="preserve">6-31509818-T-C</t>
  </si>
  <si>
    <t xml:space="preserve">LY6G6C</t>
  </si>
  <si>
    <t xml:space="preserve">chr6_31719303_C/T</t>
  </si>
  <si>
    <t xml:space="preserve">chr6:31719303</t>
  </si>
  <si>
    <t xml:space="preserve">NM_025261.3</t>
  </si>
  <si>
    <t xml:space="preserve">chr6:g.31719303C&gt;T</t>
  </si>
  <si>
    <t xml:space="preserve">NM_025261.3:c.171G&gt;A</t>
  </si>
  <si>
    <t xml:space="preserve">NP_079537.1:p.Met57Ile</t>
  </si>
  <si>
    <t xml:space="preserve">possibly_damaging(0.892)</t>
  </si>
  <si>
    <t xml:space="preserve">LY6G6C|0.04|0.02|0.00|0.00|-35|2|8|1</t>
  </si>
  <si>
    <t xml:space="preserve">1,0.961798</t>
  </si>
  <si>
    <t xml:space="preserve">LY6G6C:M57I</t>
  </si>
  <si>
    <t xml:space="preserve">rs151314696</t>
  </si>
  <si>
    <t xml:space="preserve">31598133</t>
  </si>
  <si>
    <t xml:space="preserve">ENST00000375819.3</t>
  </si>
  <si>
    <t xml:space="preserve">80740</t>
  </si>
  <si>
    <t xml:space="preserve">HGNC:13936</t>
  </si>
  <si>
    <t xml:space="preserve">6-31719303-C-T</t>
  </si>
  <si>
    <t xml:space="preserve">chr6_32518079_T/C</t>
  </si>
  <si>
    <t xml:space="preserve">chr6:32518079</t>
  </si>
  <si>
    <t xml:space="preserve">chr6:g.32518079T&gt;C</t>
  </si>
  <si>
    <t xml:space="preserve">NM_002125.4:c.764-2A&gt;G</t>
  </si>
  <si>
    <t xml:space="preserve">HLA-DRB5|0.03|0.98|0.00|0.59|-26|-2|24|-25</t>
  </si>
  <si>
    <t xml:space="preserve">HLA-DRB5:G255sa</t>
  </si>
  <si>
    <t xml:space="preserve">rs201699945,COSV66615747</t>
  </si>
  <si>
    <t xml:space="preserve">chr6_32581619_C/G</t>
  </si>
  <si>
    <t xml:space="preserve">chr6:32581619</t>
  </si>
  <si>
    <t xml:space="preserve">chr6:g.32581619C&gt;G</t>
  </si>
  <si>
    <t xml:space="preserve">NM_002124.4:c.590G&gt;C</t>
  </si>
  <si>
    <t xml:space="preserve">NP_002115.2:p.Gly197Ala</t>
  </si>
  <si>
    <t xml:space="preserve">possibly_damaging(0.797)</t>
  </si>
  <si>
    <t xml:space="preserve">HLA-DRB1|0.00|0.00|0.01|0.00|-3|34|-4|-19</t>
  </si>
  <si>
    <t xml:space="preserve">0.997553</t>
  </si>
  <si>
    <t xml:space="preserve">HLA-DRB1:G197A</t>
  </si>
  <si>
    <t xml:space="preserve">rs2308775,COSV63512873</t>
  </si>
  <si>
    <t xml:space="preserve">gGa/gCa</t>
  </si>
  <si>
    <t xml:space="preserve">HLA-DQA2</t>
  </si>
  <si>
    <t xml:space="preserve">chr6_32745190_C/G</t>
  </si>
  <si>
    <t xml:space="preserve">chr6:32745190</t>
  </si>
  <si>
    <t xml:space="preserve">NM_020056.5</t>
  </si>
  <si>
    <t xml:space="preserve">chr6:g.32745190C&gt;G</t>
  </si>
  <si>
    <t xml:space="preserve">NM_020056.5:c.114C&gt;G</t>
  </si>
  <si>
    <t xml:space="preserve">NP_064440.1:p.Phe38Leu</t>
  </si>
  <si>
    <t xml:space="preserve">HLA-DQA2|0.00|0.05|0.00|0.00|28|7|-31|7</t>
  </si>
  <si>
    <t xml:space="preserve">HLA-DQA2:F38L</t>
  </si>
  <si>
    <t xml:space="preserve">rs758244642,COSV66566465</t>
  </si>
  <si>
    <t xml:space="preserve">ENST00000374940.4</t>
  </si>
  <si>
    <t xml:space="preserve">3118</t>
  </si>
  <si>
    <t xml:space="preserve">HGNC:4943</t>
  </si>
  <si>
    <t xml:space="preserve">ttC/ttG</t>
  </si>
  <si>
    <t xml:space="preserve">6-32745190-C-G</t>
  </si>
  <si>
    <t xml:space="preserve">chr6_32745200_C/T</t>
  </si>
  <si>
    <t xml:space="preserve">chr6:32745200</t>
  </si>
  <si>
    <t xml:space="preserve">chr6:g.32745200C&gt;T</t>
  </si>
  <si>
    <t xml:space="preserve">NM_020056.5:c.124C&gt;T</t>
  </si>
  <si>
    <t xml:space="preserve">NP_064440.1:p.His42Tyr</t>
  </si>
  <si>
    <t xml:space="preserve">HLA-DQA2|0.00|0.02|0.00|0.00|18|-3|-21|12</t>
  </si>
  <si>
    <t xml:space="preserve">0.999998</t>
  </si>
  <si>
    <t xml:space="preserve">HLA-DQA2:H42Y</t>
  </si>
  <si>
    <t xml:space="preserve">rs200745258,COSV66564670</t>
  </si>
  <si>
    <t xml:space="preserve">6-32745200-C-T</t>
  </si>
  <si>
    <t xml:space="preserve">chr6_32745222_C/G</t>
  </si>
  <si>
    <t xml:space="preserve">chr6:32745222</t>
  </si>
  <si>
    <t xml:space="preserve">chr6:g.32745222C&gt;G</t>
  </si>
  <si>
    <t xml:space="preserve">NM_020056.5:c.146C&gt;G</t>
  </si>
  <si>
    <t xml:space="preserve">NP_064440.1:p.Thr49Ser</t>
  </si>
  <si>
    <t xml:space="preserve">possibly_damaging(0.453)</t>
  </si>
  <si>
    <t xml:space="preserve">HLA-DQA2|0.03|0.01|0.00|0.00|1|-25|1|-25</t>
  </si>
  <si>
    <t xml:space="preserve">HLA-DQA2:T49S</t>
  </si>
  <si>
    <t xml:space="preserve">rs75289558,COSV66565327</t>
  </si>
  <si>
    <t xml:space="preserve">aCc/aGc</t>
  </si>
  <si>
    <t xml:space="preserve">6-32745222-C-G</t>
  </si>
  <si>
    <t xml:space="preserve">FANCE</t>
  </si>
  <si>
    <t xml:space="preserve">chr6_35460568_C/T</t>
  </si>
  <si>
    <t xml:space="preserve">chr6:35460568</t>
  </si>
  <si>
    <t xml:space="preserve">NM_021922.3</t>
  </si>
  <si>
    <t xml:space="preserve">chr6:g.35460568C&gt;T</t>
  </si>
  <si>
    <t xml:space="preserve">NM_021922.3:c.1333C&gt;T</t>
  </si>
  <si>
    <t xml:space="preserve">NP_068741.1:p.Pro445Ser</t>
  </si>
  <si>
    <t xml:space="preserve">Fanconi anemia, complementation group E, 600901 (3), Autosomal recessive</t>
  </si>
  <si>
    <t xml:space="preserve">Renal insufficiency (occasional), Abnormal localization of kidney (occasional), Renal hypoplasia/aplasia (occasional), Renal agenesis, Horseshoe kidney, Ectopic kidney, Duplicated collecting system</t>
  </si>
  <si>
    <t xml:space="preserve">Pyridoxine-responsive sideroblastic anemia, Thrombocytopenia, Hypopigmented skin patches, Leukopenia, Abnormality of chromosome stability, Short stature, Aplasia/Hypoplasia of the radius</t>
  </si>
  <si>
    <t xml:space="preserve">benign(0.072)</t>
  </si>
  <si>
    <t xml:space="preserve">FANCE|0.01|0.00|0.00|0.00|-12|0|50|-12</t>
  </si>
  <si>
    <t xml:space="preserve">0.965296</t>
  </si>
  <si>
    <t xml:space="preserve">Fanconi anemia</t>
  </si>
  <si>
    <t xml:space="preserve">FANCE:P445S</t>
  </si>
  <si>
    <t xml:space="preserve">rs141551053</t>
  </si>
  <si>
    <t xml:space="preserve">24728327</t>
  </si>
  <si>
    <t xml:space="preserve">ENST00000229769.3</t>
  </si>
  <si>
    <t xml:space="preserve">2178</t>
  </si>
  <si>
    <t xml:space="preserve">HGNC:3586</t>
  </si>
  <si>
    <t xml:space="preserve">6-35460568-C-T</t>
  </si>
  <si>
    <t xml:space="preserve">FGD2</t>
  </si>
  <si>
    <t xml:space="preserve">chr6_37008873_C/A</t>
  </si>
  <si>
    <t xml:space="preserve">chr6:37008873</t>
  </si>
  <si>
    <t xml:space="preserve">NM_173558.4</t>
  </si>
  <si>
    <t xml:space="preserve">chr6:g.37008873C&gt;A</t>
  </si>
  <si>
    <t xml:space="preserve">NM_173558.4:c.108C&gt;A</t>
  </si>
  <si>
    <t xml:space="preserve">NP_775829.2:p.Asp36Glu</t>
  </si>
  <si>
    <t xml:space="preserve">2/16</t>
  </si>
  <si>
    <t xml:space="preserve">FGD2|0.00|0.05|0.00|0.00|24|-39|17|-8</t>
  </si>
  <si>
    <t xml:space="preserve">rs34617818</t>
  </si>
  <si>
    <t xml:space="preserve">ENST00000274963.13</t>
  </si>
  <si>
    <t xml:space="preserve">221472</t>
  </si>
  <si>
    <t xml:space="preserve">HGNC:3664</t>
  </si>
  <si>
    <t xml:space="preserve">gaC/gaA</t>
  </si>
  <si>
    <t xml:space="preserve">6-37008873-C-A</t>
  </si>
  <si>
    <t xml:space="preserve">GUCA1ANB</t>
  </si>
  <si>
    <t xml:space="preserve">chr6_42163178_C/T</t>
  </si>
  <si>
    <t xml:space="preserve">chr6:42163178</t>
  </si>
  <si>
    <t xml:space="preserve">NM_001370581.1</t>
  </si>
  <si>
    <t xml:space="preserve">chr6:g.42163178C&gt;T</t>
  </si>
  <si>
    <t xml:space="preserve">NM_001370581.1:c.313C&gt;T</t>
  </si>
  <si>
    <t xml:space="preserve">NP_001357510.1:p.Arg105Cys</t>
  </si>
  <si>
    <t xml:space="preserve">rs765059736</t>
  </si>
  <si>
    <t xml:space="preserve">114841037</t>
  </si>
  <si>
    <t xml:space="preserve">HGNC:55126</t>
  </si>
  <si>
    <t xml:space="preserve">6-42163178-C-T</t>
  </si>
  <si>
    <t xml:space="preserve">UBR2</t>
  </si>
  <si>
    <t xml:space="preserve">chr6_42678561_G/A</t>
  </si>
  <si>
    <t xml:space="preserve">chr6:42678561</t>
  </si>
  <si>
    <t xml:space="preserve">NM_001363705.2</t>
  </si>
  <si>
    <t xml:space="preserve">chr6:g.42678561G&gt;A</t>
  </si>
  <si>
    <t xml:space="preserve">NM_001363705.2:c.4501G&gt;A</t>
  </si>
  <si>
    <t xml:space="preserve">NP_001350634.1:p.Gly1501Ser</t>
  </si>
  <si>
    <t xml:space="preserve">41/47</t>
  </si>
  <si>
    <t xml:space="preserve">possibly_damaging(0.799)</t>
  </si>
  <si>
    <t xml:space="preserve">UBR2|0.00|0.00|0.00|0.00|-11|-22|2|-10</t>
  </si>
  <si>
    <t xml:space="preserve">0.999998,0.999998,1</t>
  </si>
  <si>
    <t xml:space="preserve">UBR2:G1501S</t>
  </si>
  <si>
    <t xml:space="preserve">rs375384984,COSV65749783</t>
  </si>
  <si>
    <t xml:space="preserve">ENST00000372901.2</t>
  </si>
  <si>
    <t xml:space="preserve">23304</t>
  </si>
  <si>
    <t xml:space="preserve">HGNC:21289</t>
  </si>
  <si>
    <t xml:space="preserve">6-42678561-G-A</t>
  </si>
  <si>
    <t xml:space="preserve">CUL9</t>
  </si>
  <si>
    <t xml:space="preserve">chr6_43187273_T/C</t>
  </si>
  <si>
    <t xml:space="preserve">chr6:43187273</t>
  </si>
  <si>
    <t xml:space="preserve">NM_015089.4</t>
  </si>
  <si>
    <t xml:space="preserve">chr6:g.43187273T&gt;C</t>
  </si>
  <si>
    <t xml:space="preserve">NM_015089.4:c.1415T&gt;C</t>
  </si>
  <si>
    <t xml:space="preserve">NP_055904.1:p.Met472Thr</t>
  </si>
  <si>
    <t xml:space="preserve">6/41</t>
  </si>
  <si>
    <t xml:space="preserve">CUL9|0.07|0.06|0.00|0.00|-27|32|9|-27</t>
  </si>
  <si>
    <t xml:space="preserve">1,1,0.99807</t>
  </si>
  <si>
    <t xml:space="preserve">rs368631463</t>
  </si>
  <si>
    <t xml:space="preserve">ENST00000252050.9</t>
  </si>
  <si>
    <t xml:space="preserve">23113</t>
  </si>
  <si>
    <t xml:space="preserve">HGNC:15982</t>
  </si>
  <si>
    <t xml:space="preserve">6-43187273-T-C</t>
  </si>
  <si>
    <t xml:space="preserve">chr6_43206184_G/C</t>
  </si>
  <si>
    <t xml:space="preserve">chr6:43206184</t>
  </si>
  <si>
    <t xml:space="preserve">chr6:g.43206184G&gt;C</t>
  </si>
  <si>
    <t xml:space="preserve">NM_015089.4:c.4971G&gt;C</t>
  </si>
  <si>
    <t xml:space="preserve">NP_055904.1:p.Lys1657Asn</t>
  </si>
  <si>
    <t xml:space="preserve">25/41</t>
  </si>
  <si>
    <t xml:space="preserve">benign(0.18)</t>
  </si>
  <si>
    <t xml:space="preserve">CUL9|0.00|0.01|0.00|0.00|16|-17|42|-1</t>
  </si>
  <si>
    <t xml:space="preserve">rs373255874</t>
  </si>
  <si>
    <t xml:space="preserve">aaG/aaC</t>
  </si>
  <si>
    <t xml:space="preserve">6-43206184-G-C</t>
  </si>
  <si>
    <t xml:space="preserve">ADGRF5</t>
  </si>
  <si>
    <t xml:space="preserve">chr6_46863003_C/G</t>
  </si>
  <si>
    <t xml:space="preserve">chr6:46863003</t>
  </si>
  <si>
    <t xml:space="preserve">NM_001098518.2</t>
  </si>
  <si>
    <t xml:space="preserve">chr6:g.46863003C&gt;G</t>
  </si>
  <si>
    <t xml:space="preserve">NM_001098518.2:c.2084G&gt;C</t>
  </si>
  <si>
    <t xml:space="preserve">NP_001091988.1:p.Ser695Thr</t>
  </si>
  <si>
    <t xml:space="preserve">15/21</t>
  </si>
  <si>
    <t xml:space="preserve">tolerated(0.25)</t>
  </si>
  <si>
    <t xml:space="preserve">benign(0.076)</t>
  </si>
  <si>
    <t xml:space="preserve">ADGRF5|0.00|0.00|0.00|0.00|-45|-1|21|-40</t>
  </si>
  <si>
    <t xml:space="preserve">ADGRF5:S695T</t>
  </si>
  <si>
    <t xml:space="preserve">rs141610704</t>
  </si>
  <si>
    <t xml:space="preserve">ENST00000283296.12</t>
  </si>
  <si>
    <t xml:space="preserve">221395</t>
  </si>
  <si>
    <t xml:space="preserve">HGNC:19030</t>
  </si>
  <si>
    <t xml:space="preserve">S/T</t>
  </si>
  <si>
    <t xml:space="preserve">aGc/aCc</t>
  </si>
  <si>
    <t xml:space="preserve">6-46863003-C-G</t>
  </si>
  <si>
    <t xml:space="preserve">ADGRF1</t>
  </si>
  <si>
    <t xml:space="preserve">chr6_47020740_G/A</t>
  </si>
  <si>
    <t xml:space="preserve">chr6:47020740</t>
  </si>
  <si>
    <t xml:space="preserve">NM_025048.4</t>
  </si>
  <si>
    <t xml:space="preserve">chr6:g.47020740G&gt;A</t>
  </si>
  <si>
    <t xml:space="preserve">NM_025048.4:c.602C&gt;T</t>
  </si>
  <si>
    <t xml:space="preserve">NP_079324.2:p.Thr201Ile</t>
  </si>
  <si>
    <t xml:space="preserve">benign(0.069)</t>
  </si>
  <si>
    <t xml:space="preserve">ADGRF1|0.00|0.00|0.00|0.00|49|21|-9|22</t>
  </si>
  <si>
    <t xml:space="preserve">0.99386,0.995422</t>
  </si>
  <si>
    <t xml:space="preserve">ADGRF1:T201I</t>
  </si>
  <si>
    <t xml:space="preserve">rs115889915</t>
  </si>
  <si>
    <t xml:space="preserve">266977</t>
  </si>
  <si>
    <t xml:space="preserve">HGNC:18990</t>
  </si>
  <si>
    <t xml:space="preserve">6-47020740-G-A</t>
  </si>
  <si>
    <t xml:space="preserve">KLHL31</t>
  </si>
  <si>
    <t xml:space="preserve">chr6_53654942_C/T</t>
  </si>
  <si>
    <t xml:space="preserve">chr6:53654942</t>
  </si>
  <si>
    <t xml:space="preserve">NM_001003760.5</t>
  </si>
  <si>
    <t xml:space="preserve">chr6:g.53654942C&gt;T</t>
  </si>
  <si>
    <t xml:space="preserve">NM_001003760.5:c.331G&gt;A</t>
  </si>
  <si>
    <t xml:space="preserve">NP_001003760.2:p.Val111Met</t>
  </si>
  <si>
    <t xml:space="preserve">possibly_damaging(0.794)</t>
  </si>
  <si>
    <t xml:space="preserve">KLHL31|0.00|0.00|0.00|0.03|-28|48|-28|48</t>
  </si>
  <si>
    <t xml:space="preserve">0.99966,0.99966</t>
  </si>
  <si>
    <t xml:space="preserve">KLHL31:V111M</t>
  </si>
  <si>
    <t xml:space="preserve">rs141075656</t>
  </si>
  <si>
    <t xml:space="preserve">ENST00000370905.4</t>
  </si>
  <si>
    <t xml:space="preserve">401265</t>
  </si>
  <si>
    <t xml:space="preserve">HGNC:21353</t>
  </si>
  <si>
    <t xml:space="preserve">6-53654942-C-T</t>
  </si>
  <si>
    <t xml:space="preserve">BMP5</t>
  </si>
  <si>
    <t xml:space="preserve">chr6_55760527_T/C</t>
  </si>
  <si>
    <t xml:space="preserve">chr6:55760527</t>
  </si>
  <si>
    <t xml:space="preserve">NM_001329754.2</t>
  </si>
  <si>
    <t xml:space="preserve">chr6:g.55760527T&gt;C</t>
  </si>
  <si>
    <t xml:space="preserve">NM_001329754.2:c.1034A&gt;G</t>
  </si>
  <si>
    <t xml:space="preserve">NP_001316683.1:p.Asn345Ser</t>
  </si>
  <si>
    <t xml:space="preserve">BMP5|0.01|0.01|0.00|0.00|-1|6|6|-43</t>
  </si>
  <si>
    <t xml:space="preserve">0.999997,0.999997</t>
  </si>
  <si>
    <t xml:space="preserve">rs370514583</t>
  </si>
  <si>
    <t xml:space="preserve">653</t>
  </si>
  <si>
    <t xml:space="preserve">HGNC:1072</t>
  </si>
  <si>
    <t xml:space="preserve">6-55760527-T-C</t>
  </si>
  <si>
    <t xml:space="preserve">MRAP2</t>
  </si>
  <si>
    <t xml:space="preserve">chr6_84089237_G/A</t>
  </si>
  <si>
    <t xml:space="preserve">chr6:84089237</t>
  </si>
  <si>
    <t xml:space="preserve">NM_001346541.2</t>
  </si>
  <si>
    <t xml:space="preserve">chr6:g.84089237G&gt;A</t>
  </si>
  <si>
    <t xml:space="preserve">NM_001346541.2:c.116G&gt;A</t>
  </si>
  <si>
    <t xml:space="preserve">NP_001333470.1:p.Arg39His</t>
  </si>
  <si>
    <t xml:space="preserve">{?Obesity, susceptibility to, BMIQ18}, 615457 (3), Autosomal dominant</t>
  </si>
  <si>
    <t xml:space="preserve">MRAP2|0.00|0.00|0.00|0.00|-7|-35|-36|-5</t>
  </si>
  <si>
    <t xml:space="preserve">0.999363</t>
  </si>
  <si>
    <t xml:space="preserve">MRAP2:R125H,MRAP2:R39H,MRAP2:R70H</t>
  </si>
  <si>
    <t xml:space="preserve">rs115655382,COSV57634142</t>
  </si>
  <si>
    <t xml:space="preserve">27474872</t>
  </si>
  <si>
    <t xml:space="preserve">112609</t>
  </si>
  <si>
    <t xml:space="preserve">HGNC:21232</t>
  </si>
  <si>
    <t xml:space="preserve">6-84089237-G-A</t>
  </si>
  <si>
    <t xml:space="preserve">FOXO3</t>
  </si>
  <si>
    <t xml:space="preserve">chr6_108663974_-/G</t>
  </si>
  <si>
    <t xml:space="preserve">chr6:108663973-108663974</t>
  </si>
  <si>
    <t xml:space="preserve">NM_001455.4</t>
  </si>
  <si>
    <t xml:space="preserve">chr6:g.108663976dup</t>
  </si>
  <si>
    <t xml:space="preserve">NM_001455.4:c.1143dup</t>
  </si>
  <si>
    <t xml:space="preserve">NP_001446.1:p.Leu382AlafsTer3</t>
  </si>
  <si>
    <t xml:space="preserve">FOXO3|0.00|0.00|0.00|0.00|-20|25|-6|-25</t>
  </si>
  <si>
    <t xml:space="preserve">FOXO3:L382fs</t>
  </si>
  <si>
    <t xml:space="preserve">rs34133353</t>
  </si>
  <si>
    <t xml:space="preserve">22459618</t>
  </si>
  <si>
    <t xml:space="preserve">ENST00000406360.2</t>
  </si>
  <si>
    <t xml:space="preserve">2309</t>
  </si>
  <si>
    <t xml:space="preserve">HGNC:3821</t>
  </si>
  <si>
    <t xml:space="preserve">-/X</t>
  </si>
  <si>
    <t xml:space="preserve">-/G</t>
  </si>
  <si>
    <t xml:space="preserve">ZBTB24</t>
  </si>
  <si>
    <t xml:space="preserve">chr6_109481881_C/T</t>
  </si>
  <si>
    <t xml:space="preserve">chr6:109481881</t>
  </si>
  <si>
    <t xml:space="preserve">NM_001164313.2</t>
  </si>
  <si>
    <t xml:space="preserve">chr6:g.109481881C&gt;T</t>
  </si>
  <si>
    <t xml:space="preserve">NM_001164313.2:c.146G&gt;A</t>
  </si>
  <si>
    <t xml:space="preserve">NP_001157785.1:p.Arg49Gln</t>
  </si>
  <si>
    <t xml:space="preserve">Immunodeficiency-centromeric instability-facial anomalies syndrome 2, 614069 (3), Autosomal recessive</t>
  </si>
  <si>
    <t xml:space="preserve">Micrognathia, Recurrent respiratory infections, Abnormality of chromosome stability, Short stature, Decreased circulating antibody level</t>
  </si>
  <si>
    <t xml:space="preserve">probably_damaging(0.947)</t>
  </si>
  <si>
    <t xml:space="preserve">ZBTB24|0.00|0.00|0.00|0.00|-2|-12|-2|11</t>
  </si>
  <si>
    <t xml:space="preserve">0.770652</t>
  </si>
  <si>
    <t xml:space="preserve">immunodeficiency-centromeric instability-facial anomalies syndrome</t>
  </si>
  <si>
    <t xml:space="preserve">ZBTB24:R49Q</t>
  </si>
  <si>
    <t xml:space="preserve">rs147441359,COSV57781230,COSV99038703</t>
  </si>
  <si>
    <t xml:space="preserve">29255178</t>
  </si>
  <si>
    <t xml:space="preserve">9841</t>
  </si>
  <si>
    <t xml:space="preserve">HGNC:21143</t>
  </si>
  <si>
    <t xml:space="preserve">6-109481881-C-T</t>
  </si>
  <si>
    <t xml:space="preserve">CALHM5</t>
  </si>
  <si>
    <t xml:space="preserve">chr6_116515663_C/T</t>
  </si>
  <si>
    <t xml:space="preserve">chr6:116515663</t>
  </si>
  <si>
    <t xml:space="preserve">NM_153711.5</t>
  </si>
  <si>
    <t xml:space="preserve">chr6:g.116515663C&gt;T</t>
  </si>
  <si>
    <t xml:space="preserve">NM_153711.5:c.604C&gt;T</t>
  </si>
  <si>
    <t xml:space="preserve">NP_714922.1:p.Arg202Cys</t>
  </si>
  <si>
    <t xml:space="preserve">probably_damaging(0.937)</t>
  </si>
  <si>
    <t xml:space="preserve">1,0.999996</t>
  </si>
  <si>
    <t xml:space="preserve">rs199849392,COSV62067835</t>
  </si>
  <si>
    <t xml:space="preserve">ENST00000368599.4</t>
  </si>
  <si>
    <t xml:space="preserve">254228</t>
  </si>
  <si>
    <t xml:space="preserve">HGNC:21568</t>
  </si>
  <si>
    <t xml:space="preserve">6-116515663-C-T</t>
  </si>
  <si>
    <t xml:space="preserve">VNN1</t>
  </si>
  <si>
    <t xml:space="preserve">chr6_132693305_A/C</t>
  </si>
  <si>
    <t xml:space="preserve">chr6:132693305</t>
  </si>
  <si>
    <t xml:space="preserve">NM_004666.3</t>
  </si>
  <si>
    <t xml:space="preserve">chr6:g.132693305A&gt;C</t>
  </si>
  <si>
    <t xml:space="preserve">NM_004666.3:c.545T&gt;G</t>
  </si>
  <si>
    <t xml:space="preserve">NP_004657.2:p.Phe182Cys</t>
  </si>
  <si>
    <t xml:space="preserve">4/7</t>
  </si>
  <si>
    <t xml:space="preserve">[High density lipoprotein cholesterol level QTL 8] (3)</t>
  </si>
  <si>
    <t xml:space="preserve">VNN1|0.00|0.00|0.00|0.00|10|-32|-22|-5</t>
  </si>
  <si>
    <t xml:space="preserve">0.998765</t>
  </si>
  <si>
    <t xml:space="preserve">VNN1:F182C</t>
  </si>
  <si>
    <t xml:space="preserve">rs1170334224,COSV63389338</t>
  </si>
  <si>
    <t xml:space="preserve">ENST00000367928.5</t>
  </si>
  <si>
    <t xml:space="preserve">8876</t>
  </si>
  <si>
    <t xml:space="preserve">HGNC:12705</t>
  </si>
  <si>
    <t xml:space="preserve">tTc/tGc</t>
  </si>
  <si>
    <t xml:space="preserve">STX11</t>
  </si>
  <si>
    <t xml:space="preserve">chr6_144187426_G/A</t>
  </si>
  <si>
    <t xml:space="preserve">chr6:144187426</t>
  </si>
  <si>
    <t xml:space="preserve">NM_003764.4</t>
  </si>
  <si>
    <t xml:space="preserve">chr6:g.144187426G&gt;A</t>
  </si>
  <si>
    <t xml:space="preserve">NM_003764.4:c.799G&gt;A</t>
  </si>
  <si>
    <t xml:space="preserve">NP_003755.2:p.Val267Met</t>
  </si>
  <si>
    <t xml:space="preserve">Hemophagocytic lymphohistiocytosis, familial, 4, 603552 (3), Autosomal recessive</t>
  </si>
  <si>
    <t xml:space="preserve">Abnormal renal physiology (frequent)</t>
  </si>
  <si>
    <t xml:space="preserve">Anemia, Increased circulating ferritin concentration, Abnormality of multiple cell lineages in the bone marrow, Elevated hepatic transaminase, Hemophagocytosis, Hypoalbuminemia, Abnormality of tumor necrosis factor secretion, Immune dysregulation, Fever, Thrombocytopenia, Increased serum interferon-gamma level</t>
  </si>
  <si>
    <t xml:space="preserve">possibly_damaging(0.772)</t>
  </si>
  <si>
    <t xml:space="preserve">STX11|0.00|0.00|0.00|0.00|-13|-45|-13|-1</t>
  </si>
  <si>
    <t xml:space="preserve">0.977993</t>
  </si>
  <si>
    <t xml:space="preserve">genetic hemophagocytic lymphohistiocytosis</t>
  </si>
  <si>
    <t xml:space="preserve">STX11:V267M</t>
  </si>
  <si>
    <t xml:space="preserve">rs45574234</t>
  </si>
  <si>
    <t xml:space="preserve">25741868,24524345</t>
  </si>
  <si>
    <t xml:space="preserve">ENST00000367568.5</t>
  </si>
  <si>
    <t xml:space="preserve">8676</t>
  </si>
  <si>
    <t xml:space="preserve">HGNC:11429</t>
  </si>
  <si>
    <t xml:space="preserve">6-144187426-G-A</t>
  </si>
  <si>
    <t xml:space="preserve">UTRN</t>
  </si>
  <si>
    <t xml:space="preserve">chr6_144523181_C/T</t>
  </si>
  <si>
    <t xml:space="preserve">chr6:144523181</t>
  </si>
  <si>
    <t xml:space="preserve">NM_007124.3</t>
  </si>
  <si>
    <t xml:space="preserve">chr6:g.144523181C&gt;T</t>
  </si>
  <si>
    <t xml:space="preserve">NM_007124.3:c.5899C&gt;T</t>
  </si>
  <si>
    <t xml:space="preserve">NP_009055.2:p.Arg1967Trp</t>
  </si>
  <si>
    <t xml:space="preserve">41/75</t>
  </si>
  <si>
    <t xml:space="preserve">possibly_damaging(0.844)</t>
  </si>
  <si>
    <t xml:space="preserve">UTRN|0.00|0.00|0.01|0.00|7|-4|-11|7</t>
  </si>
  <si>
    <t xml:space="preserve">0.731241</t>
  </si>
  <si>
    <t xml:space="preserve">UTRN:R1967W</t>
  </si>
  <si>
    <t xml:space="preserve">rs116699477,COSV100840735</t>
  </si>
  <si>
    <t xml:space="preserve">ENST00000367545.8</t>
  </si>
  <si>
    <t xml:space="preserve">7402</t>
  </si>
  <si>
    <t xml:space="preserve">HGNC:12635</t>
  </si>
  <si>
    <t xml:space="preserve">6-144523181-C-T</t>
  </si>
  <si>
    <t xml:space="preserve">IGF2R</t>
  </si>
  <si>
    <t xml:space="preserve">chr6_160048478_C/G</t>
  </si>
  <si>
    <t xml:space="preserve">chr6:160048478</t>
  </si>
  <si>
    <t xml:space="preserve">NM_000876.4</t>
  </si>
  <si>
    <t xml:space="preserve">chr6:g.160048478C&gt;G</t>
  </si>
  <si>
    <t xml:space="preserve">NM_000876.4:c.2449C&gt;G</t>
  </si>
  <si>
    <t xml:space="preserve">NP_000867.3:p.Leu817Val</t>
  </si>
  <si>
    <t xml:space="preserve">18/48</t>
  </si>
  <si>
    <t xml:space="preserve">Hepatocellular carcinoma, somatic, 114550 (3)</t>
  </si>
  <si>
    <t xml:space="preserve">IGF2R|0.00|0.03|0.01|0.00|-28|10|49|-13</t>
  </si>
  <si>
    <t xml:space="preserve">0.999783</t>
  </si>
  <si>
    <t xml:space="preserve">IGF2R:L817V</t>
  </si>
  <si>
    <t xml:space="preserve">rs8191808,COSV63628518</t>
  </si>
  <si>
    <t xml:space="preserve">19435860</t>
  </si>
  <si>
    <t xml:space="preserve">ENST00000356956.6</t>
  </si>
  <si>
    <t xml:space="preserve">3482</t>
  </si>
  <si>
    <t xml:space="preserve">HGNC:5467</t>
  </si>
  <si>
    <t xml:space="preserve">Ctg/Gtg</t>
  </si>
  <si>
    <t xml:space="preserve">6-160048478-C-G</t>
  </si>
  <si>
    <t xml:space="preserve">SMOC2</t>
  </si>
  <si>
    <t xml:space="preserve">chr6_168664103_A/G</t>
  </si>
  <si>
    <t xml:space="preserve">chr6:168664103</t>
  </si>
  <si>
    <t xml:space="preserve">NM_001166412.2</t>
  </si>
  <si>
    <t xml:space="preserve">chr6:g.168664103A&gt;G</t>
  </si>
  <si>
    <t xml:space="preserve">NM_001166412.2:c.1315A&gt;G</t>
  </si>
  <si>
    <t xml:space="preserve">NP_001159884.1:p.Asn439Asp</t>
  </si>
  <si>
    <t xml:space="preserve">12/13</t>
  </si>
  <si>
    <t xml:space="preserve">Dentin dysplasia, type I, with microdontia and misshapen teeth, 125400 (3), Autosomal recessive</t>
  </si>
  <si>
    <t xml:space="preserve">SMOC2|0.00|0.01|0.00|0.00|-29|-22|12|3</t>
  </si>
  <si>
    <t xml:space="preserve">0.988284,0.988284</t>
  </si>
  <si>
    <t xml:space="preserve">atypical dentin dysplasia due to SMOC2 deficiency</t>
  </si>
  <si>
    <t xml:space="preserve">SMOC2:N439D,SMOC2:N450D</t>
  </si>
  <si>
    <t xml:space="preserve">rs118133242,COSV100634937</t>
  </si>
  <si>
    <t xml:space="preserve">ENST00000356284.7</t>
  </si>
  <si>
    <t xml:space="preserve">64094</t>
  </si>
  <si>
    <t xml:space="preserve">HGNC:20323</t>
  </si>
  <si>
    <t xml:space="preserve">Aat/Gat</t>
  </si>
  <si>
    <t xml:space="preserve">6-168664103-A-G</t>
  </si>
  <si>
    <t xml:space="preserve">INTS1</t>
  </si>
  <si>
    <t xml:space="preserve">chr7_1476352_G/A</t>
  </si>
  <si>
    <t xml:space="preserve">chr7:1476352</t>
  </si>
  <si>
    <t xml:space="preserve">NM_001080453.3</t>
  </si>
  <si>
    <t xml:space="preserve">chr7:g.1476352G&gt;A</t>
  </si>
  <si>
    <t xml:space="preserve">NM_001080453.3:c.5255C&gt;T</t>
  </si>
  <si>
    <t xml:space="preserve">NP_001073922.2:p.Thr1752Ile</t>
  </si>
  <si>
    <t xml:space="preserve">38/48</t>
  </si>
  <si>
    <t xml:space="preserve">Neurodevelopmental disorder with cataracts, poor growth, and dysmorphic facies, 618571 (3), Autosomal recessive</t>
  </si>
  <si>
    <t xml:space="preserve">Renal dysplasia (very rare)</t>
  </si>
  <si>
    <t xml:space="preserve">benign(0.013)</t>
  </si>
  <si>
    <t xml:space="preserve">INTS1|0.00|0.00|0.00|0.00|-13|-3|2|-22</t>
  </si>
  <si>
    <t xml:space="preserve">INTS1:T1752I</t>
  </si>
  <si>
    <t xml:space="preserve">rs201816869</t>
  </si>
  <si>
    <t xml:space="preserve">ENST00000404767.8</t>
  </si>
  <si>
    <t xml:space="preserve">26173</t>
  </si>
  <si>
    <t xml:space="preserve">HGNC:24555</t>
  </si>
  <si>
    <t xml:space="preserve">7-1476352-G-A</t>
  </si>
  <si>
    <t xml:space="preserve">SNX8</t>
  </si>
  <si>
    <t xml:space="preserve">chr7_2256983_A/T</t>
  </si>
  <si>
    <t xml:space="preserve">chr7:2256983</t>
  </si>
  <si>
    <t xml:space="preserve">NM_013321.4</t>
  </si>
  <si>
    <t xml:space="preserve">chr7:g.2256983A&gt;T</t>
  </si>
  <si>
    <t xml:space="preserve">NM_013321.4:c.1175T&gt;A</t>
  </si>
  <si>
    <t xml:space="preserve">NP_037453.1:p.Phe392Tyr</t>
  </si>
  <si>
    <t xml:space="preserve">10/11</t>
  </si>
  <si>
    <t xml:space="preserve">possibly_damaging(0.743)</t>
  </si>
  <si>
    <t xml:space="preserve">SNX8|0.00|0.06|0.00|0.00|37|-23|34|-6</t>
  </si>
  <si>
    <t xml:space="preserve">SNX8:F392Y</t>
  </si>
  <si>
    <t xml:space="preserve">rs150480674</t>
  </si>
  <si>
    <t xml:space="preserve">ENST00000222990.8</t>
  </si>
  <si>
    <t xml:space="preserve">29886</t>
  </si>
  <si>
    <t xml:space="preserve">HGNC:14972</t>
  </si>
  <si>
    <t xml:space="preserve">F/Y</t>
  </si>
  <si>
    <t xml:space="preserve">tTc/tAc</t>
  </si>
  <si>
    <t xml:space="preserve">7-2256983-A-T</t>
  </si>
  <si>
    <t xml:space="preserve">chr7_2256987_A/T</t>
  </si>
  <si>
    <t xml:space="preserve">chr7:2256987</t>
  </si>
  <si>
    <t xml:space="preserve">chr7:g.2256987A&gt;T</t>
  </si>
  <si>
    <t xml:space="preserve">NM_013321.4:c.1171T&gt;A</t>
  </si>
  <si>
    <t xml:space="preserve">NP_037453.1:p.Tyr391Asn</t>
  </si>
  <si>
    <t xml:space="preserve">SNX8|0.11|0.00|0.00|0.00|-27|18|10|-10</t>
  </si>
  <si>
    <t xml:space="preserve">0.99713</t>
  </si>
  <si>
    <t xml:space="preserve">rs138169290</t>
  </si>
  <si>
    <t xml:space="preserve">7-2256987-A-T</t>
  </si>
  <si>
    <t xml:space="preserve">PMS2</t>
  </si>
  <si>
    <t xml:space="preserve">chr7_5986967_T/C</t>
  </si>
  <si>
    <t xml:space="preserve">chr7:5986967</t>
  </si>
  <si>
    <t xml:space="preserve">NM_000535.7</t>
  </si>
  <si>
    <t xml:space="preserve">chr7:g.5986967T&gt;C</t>
  </si>
  <si>
    <t xml:space="preserve">NM_000535.7:c.1798A&gt;G</t>
  </si>
  <si>
    <t xml:space="preserve">NP_000526.2:p.Met600Val</t>
  </si>
  <si>
    <t xml:space="preserve">Colorectal cancer, hereditary nonpolyposis, type 4, 614337 (3); Mismatch repair cancer syndrome 4, 619101 (3), Autosomal recessive</t>
  </si>
  <si>
    <t xml:space="preserve">Constipation, Malabsorption, Gastrointestinal hemorrhage, Colon cancer, Glioblastoma multiforme, Fatigue, Weight loss, Abdominal pain</t>
  </si>
  <si>
    <t xml:space="preserve">tolerated(0.73)</t>
  </si>
  <si>
    <t xml:space="preserve">PMS2|0.00|0.00|0.00|0.00|37|20|-14|20</t>
  </si>
  <si>
    <t xml:space="preserve">Lynch syndrome, mismatch repair cancer syndrome 1</t>
  </si>
  <si>
    <t xml:space="preserve">PMS2:M600V</t>
  </si>
  <si>
    <t xml:space="preserve">rs1304634005</t>
  </si>
  <si>
    <t xml:space="preserve">22703879</t>
  </si>
  <si>
    <t xml:space="preserve">ENST00000265849.12</t>
  </si>
  <si>
    <t xml:space="preserve">5395</t>
  </si>
  <si>
    <t xml:space="preserve">HGNC:9122</t>
  </si>
  <si>
    <t xml:space="preserve">chr7_5986970_C/T</t>
  </si>
  <si>
    <t xml:space="preserve">chr7:5986970</t>
  </si>
  <si>
    <t xml:space="preserve">chr7:g.5986970C&gt;T</t>
  </si>
  <si>
    <t xml:space="preserve">NM_000535.7:c.1795G&gt;A</t>
  </si>
  <si>
    <t xml:space="preserve">NP_000526.2:p.Asp599Asn</t>
  </si>
  <si>
    <t xml:space="preserve">PMS2|0.00|0.00|0.01|0.00|17|0|17|-17</t>
  </si>
  <si>
    <t xml:space="preserve">PMS2:D288N,PMS2:D464N,PMS2:D496N,PMS2:D547N,PMS2:D599N</t>
  </si>
  <si>
    <t xml:space="preserve">rs1380574195</t>
  </si>
  <si>
    <t xml:space="preserve">Gac/Aac</t>
  </si>
  <si>
    <t xml:space="preserve">chr7_5986994_A/G</t>
  </si>
  <si>
    <t xml:space="preserve">chr7:5986994</t>
  </si>
  <si>
    <t xml:space="preserve">chr7:g.5986994A&gt;G</t>
  </si>
  <si>
    <t xml:space="preserve">NM_000535.7:c.1771T&gt;C</t>
  </si>
  <si>
    <t xml:space="preserve">NP_000526.2:p.Cys591Arg</t>
  </si>
  <si>
    <t xml:space="preserve">PMS2|0.00|0.00|0.01|0.00|10|-13|-7|12</t>
  </si>
  <si>
    <t xml:space="preserve">PMS2:C591R</t>
  </si>
  <si>
    <t xml:space="preserve">rs764252217</t>
  </si>
  <si>
    <t xml:space="preserve">33471991</t>
  </si>
  <si>
    <t xml:space="preserve">C/R</t>
  </si>
  <si>
    <t xml:space="preserve">Tgt/Cgt</t>
  </si>
  <si>
    <t xml:space="preserve">chr7_5987005_C/T</t>
  </si>
  <si>
    <t xml:space="preserve">chr7:5987005</t>
  </si>
  <si>
    <t xml:space="preserve">chr7:g.5987005C&gt;T</t>
  </si>
  <si>
    <t xml:space="preserve">NM_000535.7:c.1760G&gt;A</t>
  </si>
  <si>
    <t xml:space="preserve">NP_000526.2:p.Ser587Asn</t>
  </si>
  <si>
    <t xml:space="preserve">tolerated(0.69)</t>
  </si>
  <si>
    <t xml:space="preserve">PMS2|0.00|0.00|0.00|0.01|-24|-1|28|-18</t>
  </si>
  <si>
    <t xml:space="preserve">PMS2:S276N,PMS2:S396N,PMS2:S400N,PMS2:S452N,PMS2:S481N,PMS2:S484N,PMS2:S535N,PMS2:S587N</t>
  </si>
  <si>
    <t xml:space="preserve">rs762100304,COSV56222869</t>
  </si>
  <si>
    <t xml:space="preserve">22703879,26689913,33471991,27600092,30833958</t>
  </si>
  <si>
    <t xml:space="preserve">S/N</t>
  </si>
  <si>
    <t xml:space="preserve">aGt/aAt</t>
  </si>
  <si>
    <t xml:space="preserve">chr7_5987077_C/T</t>
  </si>
  <si>
    <t xml:space="preserve">chr7:5987077</t>
  </si>
  <si>
    <t xml:space="preserve">chr7:g.5987077C&gt;T</t>
  </si>
  <si>
    <t xml:space="preserve">NM_000535.7:c.1688G&gt;A</t>
  </si>
  <si>
    <t xml:space="preserve">NP_000526.2:p.Arg563Gln</t>
  </si>
  <si>
    <t xml:space="preserve">PMS2|0.00|0.03|0.00|0.00|-3|45|-1|10</t>
  </si>
  <si>
    <t xml:space="preserve">PMS2:R252Q,PMS2:R372Q,PMS2:R376Q,PMS2:R428Q,PMS2:R457Q,PMS2:R460Q,PMS2:R511Q,PMS2:R563Q</t>
  </si>
  <si>
    <t xml:space="preserve">rs63750668,CM061908,CM173897,COSV56221604</t>
  </si>
  <si>
    <t xml:space="preserve">25741868,24033266,24728327,23757202,16619239,22703879,32039725,26483394,24689082,12208142,15304120,16472587,23709753,24027009,28135048,19132747,17016615,28891274</t>
  </si>
  <si>
    <t xml:space="preserve">7-5987077-C-T</t>
  </si>
  <si>
    <t xml:space="preserve">UMAD1</t>
  </si>
  <si>
    <t xml:space="preserve">chr7_7673311_AGCAGCAGC/AGCAGCAGCAGC/-</t>
  </si>
  <si>
    <t xml:space="preserve">chr7:7673311-7673319</t>
  </si>
  <si>
    <t xml:space="preserve">NM_001302349.2</t>
  </si>
  <si>
    <t xml:space="preserve">chr7:g.7673311_7673319del</t>
  </si>
  <si>
    <t xml:space="preserve">NM_001302349.2:c.-56-5_-53del</t>
  </si>
  <si>
    <t xml:space="preserve">729852</t>
  </si>
  <si>
    <t xml:space="preserve">HGNC:48955</t>
  </si>
  <si>
    <t xml:space="preserve">7-7673310-TAGCAGCAGC-T</t>
  </si>
  <si>
    <t xml:space="preserve">MINDY4</t>
  </si>
  <si>
    <t xml:space="preserve">chr7_30836700_C/T</t>
  </si>
  <si>
    <t xml:space="preserve">chr7:30836700</t>
  </si>
  <si>
    <t xml:space="preserve">NM_032222.3</t>
  </si>
  <si>
    <t xml:space="preserve">chr7:g.30836700C&gt;T</t>
  </si>
  <si>
    <t xml:space="preserve">NM_032222.3:c.1175C&gt;T</t>
  </si>
  <si>
    <t xml:space="preserve">NP_115598.2:p.Ser392Leu</t>
  </si>
  <si>
    <t xml:space="preserve">7/18</t>
  </si>
  <si>
    <t xml:space="preserve">MINDY4:S392L</t>
  </si>
  <si>
    <t xml:space="preserve">rs187366942,COSV54676477</t>
  </si>
  <si>
    <t xml:space="preserve">ENST00000265299.6</t>
  </si>
  <si>
    <t xml:space="preserve">84182</t>
  </si>
  <si>
    <t xml:space="preserve">HGNC:21916</t>
  </si>
  <si>
    <t xml:space="preserve">7-30836700-C-T</t>
  </si>
  <si>
    <t xml:space="preserve">NM_001033604.2</t>
  </si>
  <si>
    <t xml:space="preserve">NM_001033604.2:c.1246G&gt;A</t>
  </si>
  <si>
    <t xml:space="preserve">NP_001028776.1:p.Val416Met</t>
  </si>
  <si>
    <t xml:space="preserve">HERPUD2</t>
  </si>
  <si>
    <t xml:space="preserve">chr7_35667459_G/A</t>
  </si>
  <si>
    <t xml:space="preserve">chr7:35667459</t>
  </si>
  <si>
    <t xml:space="preserve">NM_022373.5</t>
  </si>
  <si>
    <t xml:space="preserve">chr7:g.35667459G&gt;A</t>
  </si>
  <si>
    <t xml:space="preserve">NM_022373.5:c.469C&gt;T</t>
  </si>
  <si>
    <t xml:space="preserve">NP_071768.3:p.His157Tyr</t>
  </si>
  <si>
    <t xml:space="preserve">tolerated(0.34)</t>
  </si>
  <si>
    <t xml:space="preserve">HERPUD2|0.00|0.00|0.00|0.00|-25|50|39|-25</t>
  </si>
  <si>
    <t xml:space="preserve">0.993761,0.993761</t>
  </si>
  <si>
    <t xml:space="preserve">HERPUD2:H157Y</t>
  </si>
  <si>
    <t xml:space="preserve">rs142656716,COSV60947175</t>
  </si>
  <si>
    <t xml:space="preserve">ENST00000311350.8</t>
  </si>
  <si>
    <t xml:space="preserve">64224</t>
  </si>
  <si>
    <t xml:space="preserve">HGNC:21915</t>
  </si>
  <si>
    <t xml:space="preserve">7-35667459-G-A</t>
  </si>
  <si>
    <t xml:space="preserve">AEBP1</t>
  </si>
  <si>
    <t xml:space="preserve">chr7_44108974_TGAG/-</t>
  </si>
  <si>
    <t xml:space="preserve">chr7:44108974-44108977</t>
  </si>
  <si>
    <t xml:space="preserve">NM_001129.5</t>
  </si>
  <si>
    <t xml:space="preserve">chr7:g.44108980_44108983del</t>
  </si>
  <si>
    <t xml:space="preserve">NM_001129.5:c.1018+4_1018+7del</t>
  </si>
  <si>
    <t xml:space="preserve">splice_donor_variant,coding_sequence_variant</t>
  </si>
  <si>
    <t xml:space="preserve">7/21</t>
  </si>
  <si>
    <t xml:space="preserve">Ehlers-Danlos syndrome, classic-like, 2, 618000 (3), Autosomal recessive</t>
  </si>
  <si>
    <t xml:space="preserve">Joint hypermobility, Hyperextensible skin, Osteopenia, Widened atrophic scar, Bruising susceptibility, Redundant skin, Pes planus, Hallux valgus, Hammertoe</t>
  </si>
  <si>
    <t xml:space="preserve">AEBP1|0.08|0.00|0.01|0.89|-43|2|32|2</t>
  </si>
  <si>
    <t xml:space="preserve">Ehlers-Danlos syndrome, classic-like, 2</t>
  </si>
  <si>
    <t xml:space="preserve">AEBP1:K340int,AEBP1:K340intd,AEBP1:K340sd,AEBP1:K340srd</t>
  </si>
  <si>
    <t xml:space="preserve">rs376965157</t>
  </si>
  <si>
    <t xml:space="preserve">ENST00000223357.8</t>
  </si>
  <si>
    <t xml:space="preserve">165</t>
  </si>
  <si>
    <t xml:space="preserve">HGNC:303</t>
  </si>
  <si>
    <t xml:space="preserve">7-44108973-CTGAG-C</t>
  </si>
  <si>
    <t xml:space="preserve">chr7_44111586_T/G</t>
  </si>
  <si>
    <t xml:space="preserve">chr7:44111586</t>
  </si>
  <si>
    <t xml:space="preserve">chr7:g.44111586T&gt;G</t>
  </si>
  <si>
    <t xml:space="preserve">NM_001129.5:c.1796T&gt;G</t>
  </si>
  <si>
    <t xml:space="preserve">NP_001120.3:p.Ile599Ser</t>
  </si>
  <si>
    <t xml:space="preserve">probably_damaging(0.967)</t>
  </si>
  <si>
    <t xml:space="preserve">AEBP1|0.00|0.01|0.00|0.00|50|-29|50|44</t>
  </si>
  <si>
    <t xml:space="preserve">0.999771,0.998803</t>
  </si>
  <si>
    <t xml:space="preserve">AEBP1:I599S</t>
  </si>
  <si>
    <t xml:space="preserve">rs137956957</t>
  </si>
  <si>
    <t xml:space="preserve">7-44111586-T-G</t>
  </si>
  <si>
    <t xml:space="preserve">IGFBP3</t>
  </si>
  <si>
    <t xml:space="preserve">chr7_45921133_C/T</t>
  </si>
  <si>
    <t xml:space="preserve">chr7:45921133</t>
  </si>
  <si>
    <t xml:space="preserve">NM_000598.5</t>
  </si>
  <si>
    <t xml:space="preserve">chr7:g.45921133C&gt;T</t>
  </si>
  <si>
    <t xml:space="preserve">NM_000598.5:c.8G&gt;A</t>
  </si>
  <si>
    <t xml:space="preserve">NP_000589.2:p.Arg3Gln</t>
  </si>
  <si>
    <t xml:space="preserve">tolerated_low_confidence(0.15)</t>
  </si>
  <si>
    <t xml:space="preserve">IGFBP3|0.00|0.00|0.00|0.00|-2|12|-1|-40</t>
  </si>
  <si>
    <t xml:space="preserve">rs752366228</t>
  </si>
  <si>
    <t xml:space="preserve">ENST00000613132.5</t>
  </si>
  <si>
    <t xml:space="preserve">3486</t>
  </si>
  <si>
    <t xml:space="preserve">HGNC:5472</t>
  </si>
  <si>
    <t xml:space="preserve">7-45921133-C-T</t>
  </si>
  <si>
    <t xml:space="preserve">CDC14C</t>
  </si>
  <si>
    <t xml:space="preserve">chr7_48925712_G/A</t>
  </si>
  <si>
    <t xml:space="preserve">chr7:48925712</t>
  </si>
  <si>
    <t xml:space="preserve">NM_152627.3</t>
  </si>
  <si>
    <t xml:space="preserve">chr7:g.48925712G&gt;A</t>
  </si>
  <si>
    <t xml:space="preserve">NM_152627.3:c.1040G&gt;A</t>
  </si>
  <si>
    <t xml:space="preserve">NP_689840.2:p.Arg347Lys</t>
  </si>
  <si>
    <t xml:space="preserve">rs772729575</t>
  </si>
  <si>
    <t xml:space="preserve">ENST00000650262.2</t>
  </si>
  <si>
    <t xml:space="preserve">168448</t>
  </si>
  <si>
    <t xml:space="preserve">HGNC:22427</t>
  </si>
  <si>
    <t xml:space="preserve">ZPBP</t>
  </si>
  <si>
    <t xml:space="preserve">chr7_50081848_G/A</t>
  </si>
  <si>
    <t xml:space="preserve">chr7:50081848</t>
  </si>
  <si>
    <t xml:space="preserve">NM_001159878.2</t>
  </si>
  <si>
    <t xml:space="preserve">chr7:g.50081848G&gt;A</t>
  </si>
  <si>
    <t xml:space="preserve">NM_001159878.2:c.260C&gt;T</t>
  </si>
  <si>
    <t xml:space="preserve">NP_001153350.1:p.Thr87Met</t>
  </si>
  <si>
    <t xml:space="preserve">?Spermatogenic failure 66, 619799 (3), Autosomal recessive</t>
  </si>
  <si>
    <t xml:space="preserve">probably_damaging(0.936)</t>
  </si>
  <si>
    <t xml:space="preserve">ZPBP|0.00|0.00|0.00|0.01|15|22|45|-45</t>
  </si>
  <si>
    <t xml:space="preserve">ZPBP:T87M</t>
  </si>
  <si>
    <t xml:space="preserve">rs369684234,COSV50426261</t>
  </si>
  <si>
    <t xml:space="preserve">11055</t>
  </si>
  <si>
    <t xml:space="preserve">HGNC:15662</t>
  </si>
  <si>
    <t xml:space="preserve">7-50081848-G-A</t>
  </si>
  <si>
    <t xml:space="preserve">NM_001346897.2</t>
  </si>
  <si>
    <t xml:space="preserve">NM_001346897.2:c.1889G&gt;A</t>
  </si>
  <si>
    <t xml:space="preserve">NP_001333826.1:p.Arg630Gln</t>
  </si>
  <si>
    <t xml:space="preserve">16/26</t>
  </si>
  <si>
    <t xml:space="preserve">probably_damaging(0.923)</t>
  </si>
  <si>
    <t xml:space="preserve">ZNF138</t>
  </si>
  <si>
    <t xml:space="preserve">chr7_64831587_T/G</t>
  </si>
  <si>
    <t xml:space="preserve">chr7:64831587</t>
  </si>
  <si>
    <t xml:space="preserve">NM_001271638.2</t>
  </si>
  <si>
    <t xml:space="preserve">chr7:g.64831587T&gt;G</t>
  </si>
  <si>
    <t xml:space="preserve">NM_001271638.2:c.249T&gt;G</t>
  </si>
  <si>
    <t xml:space="preserve">NP_001258567.2:p.Asp83Glu</t>
  </si>
  <si>
    <t xml:space="preserve">possibly_damaging(0.448)</t>
  </si>
  <si>
    <t xml:space="preserve">ZNF138|0.00|0.00|0.00|0.00|1|-6|-28|4</t>
  </si>
  <si>
    <t xml:space="preserve">rs147588810</t>
  </si>
  <si>
    <t xml:space="preserve">7697</t>
  </si>
  <si>
    <t xml:space="preserve">HGNC:12922</t>
  </si>
  <si>
    <t xml:space="preserve">7-64831587-T-G</t>
  </si>
  <si>
    <t xml:space="preserve">RABGEF1</t>
  </si>
  <si>
    <t xml:space="preserve">chr7_66809201_C/G</t>
  </si>
  <si>
    <t xml:space="preserve">chr7:66809201</t>
  </si>
  <si>
    <t xml:space="preserve">NM_001287060.2</t>
  </si>
  <si>
    <t xml:space="preserve">chr7:g.66809201C&gt;G</t>
  </si>
  <si>
    <t xml:space="preserve">NM_001287060.2:c.817C&gt;G</t>
  </si>
  <si>
    <t xml:space="preserve">NP_001273989.1:p.Gln273Glu</t>
  </si>
  <si>
    <t xml:space="preserve">10/10</t>
  </si>
  <si>
    <t xml:space="preserve">RABGEF1|0.00|0.00|0.00|0.00|-1|10|-37|-29</t>
  </si>
  <si>
    <t xml:space="preserve">0.813805,0.813805,0.813805,0.813805,0.813805,0.813805,0.813805</t>
  </si>
  <si>
    <t xml:space="preserve">rs1176926995</t>
  </si>
  <si>
    <t xml:space="preserve">27342</t>
  </si>
  <si>
    <t xml:space="preserve">HGNC:17676</t>
  </si>
  <si>
    <t xml:space="preserve">7-66809201-C-G</t>
  </si>
  <si>
    <t xml:space="preserve">POM121</t>
  </si>
  <si>
    <t xml:space="preserve">chr7_72943244_G/A</t>
  </si>
  <si>
    <t xml:space="preserve">chr7:72943244</t>
  </si>
  <si>
    <t xml:space="preserve">NM_001257190.3</t>
  </si>
  <si>
    <t xml:space="preserve">chr7:g.72943244G&gt;A</t>
  </si>
  <si>
    <t xml:space="preserve">NM_001257190.3:c.2456G&gt;A</t>
  </si>
  <si>
    <t xml:space="preserve">NP_001244119.1:p.Ser819Asn</t>
  </si>
  <si>
    <t xml:space="preserve">14/16</t>
  </si>
  <si>
    <t xml:space="preserve">possibly_damaging(0.691)</t>
  </si>
  <si>
    <t xml:space="preserve">POM121|0.00|0.00|0.00|0.00|-48|1|10|50</t>
  </si>
  <si>
    <t xml:space="preserve">rs1554502276</t>
  </si>
  <si>
    <t xml:space="preserve">9883</t>
  </si>
  <si>
    <t xml:space="preserve">HGNC:19702</t>
  </si>
  <si>
    <t xml:space="preserve">aGc/aAc</t>
  </si>
  <si>
    <t xml:space="preserve">7-72943244-G-A</t>
  </si>
  <si>
    <t xml:space="preserve">SEMA3D</t>
  </si>
  <si>
    <t xml:space="preserve">chr7_85022533_G/T</t>
  </si>
  <si>
    <t xml:space="preserve">chr7:85022533</t>
  </si>
  <si>
    <t xml:space="preserve">NM_001384900.1</t>
  </si>
  <si>
    <t xml:space="preserve">chr7:g.85022533G&gt;T</t>
  </si>
  <si>
    <t xml:space="preserve">NM_001384900.1:c.1272C&gt;A</t>
  </si>
  <si>
    <t xml:space="preserve">NP_001371829.1:p.His424Gln</t>
  </si>
  <si>
    <t xml:space="preserve">13/19</t>
  </si>
  <si>
    <t xml:space="preserve">Nausea and vomiting, Constipation, Aganglionic megacolon, Intestinal obstruction, Abdominal pain</t>
  </si>
  <si>
    <t xml:space="preserve">SEMA3D|0.00|0.00|0.00|0.00|-29|-16|-3|-14</t>
  </si>
  <si>
    <t xml:space="preserve">SEMA3D:H424Q</t>
  </si>
  <si>
    <t xml:space="preserve">rs141893504,CM152478</t>
  </si>
  <si>
    <t xml:space="preserve">26437850</t>
  </si>
  <si>
    <t xml:space="preserve">ENST00000284136.11</t>
  </si>
  <si>
    <t xml:space="preserve">223117</t>
  </si>
  <si>
    <t xml:space="preserve">HGNC:10726</t>
  </si>
  <si>
    <t xml:space="preserve">7-85022533-G-T</t>
  </si>
  <si>
    <t xml:space="preserve">PON1</t>
  </si>
  <si>
    <t xml:space="preserve">chr7_95316772_A/T</t>
  </si>
  <si>
    <t xml:space="preserve">chr7:95316772</t>
  </si>
  <si>
    <t xml:space="preserve">NM_000446.7</t>
  </si>
  <si>
    <t xml:space="preserve">chr7:g.95316772A&gt;T</t>
  </si>
  <si>
    <t xml:space="preserve">NM_000446.7:c.163T&gt;A</t>
  </si>
  <si>
    <t xml:space="preserve">NP_000437.3:p.Leu55Met</t>
  </si>
  <si>
    <t xml:space="preserve">{Coronary artery spasm 2, susceptibility to} (3); {Organophosphate poisoning, sensitivity to} (3); {Coronary artery disease, susceptibility to} (3); {Microvascular complications of diabetes 5}, 612633 (3)</t>
  </si>
  <si>
    <t xml:space="preserve">Amyotrophic lateral sclerosis, Generalized muscle weakness, Neurodegeneration</t>
  </si>
  <si>
    <t xml:space="preserve">benign(0.226)</t>
  </si>
  <si>
    <t xml:space="preserve">PON1|0.00|0.00|0.00|0.00|17|46|-5|-38</t>
  </si>
  <si>
    <t xml:space="preserve">P,P</t>
  </si>
  <si>
    <t xml:space="preserve">0.499943,0.499943</t>
  </si>
  <si>
    <t xml:space="preserve">amyotrophic lateral sclerosis</t>
  </si>
  <si>
    <t xml:space="preserve">PON1:L55M</t>
  </si>
  <si>
    <t xml:space="preserve">CM971236,COSV55932359</t>
  </si>
  <si>
    <t xml:space="preserve">ENST00000222381.8</t>
  </si>
  <si>
    <t xml:space="preserve">5444</t>
  </si>
  <si>
    <t xml:space="preserve">HGNC:9204</t>
  </si>
  <si>
    <t xml:space="preserve">Ttg/Atg</t>
  </si>
  <si>
    <t xml:space="preserve">7-95316772-A-T</t>
  </si>
  <si>
    <t xml:space="preserve">ATXN7L1</t>
  </si>
  <si>
    <t xml:space="preserve">chr7_105614056_C/A</t>
  </si>
  <si>
    <t xml:space="preserve">chr7:105614056</t>
  </si>
  <si>
    <t xml:space="preserve">NM_001318229.2</t>
  </si>
  <si>
    <t xml:space="preserve">chr7:g.105614056C&gt;A</t>
  </si>
  <si>
    <t xml:space="preserve">NM_001318229.2:c.1630G&gt;T</t>
  </si>
  <si>
    <t xml:space="preserve">NP_001305158.1:p.Ala544Ser</t>
  </si>
  <si>
    <t xml:space="preserve">tolerated(0.5)</t>
  </si>
  <si>
    <t xml:space="preserve">probably_damaging(0.917)</t>
  </si>
  <si>
    <t xml:space="preserve">ATXN7L1|0.05|0.00|0.00|0.00|-49|-12|-49|1</t>
  </si>
  <si>
    <t xml:space="preserve">0.598775,0.728762,0.728762</t>
  </si>
  <si>
    <t xml:space="preserve">rs182784708</t>
  </si>
  <si>
    <t xml:space="preserve">222255</t>
  </si>
  <si>
    <t xml:space="preserve">HGNC:22210</t>
  </si>
  <si>
    <t xml:space="preserve">7-105614056-C-A</t>
  </si>
  <si>
    <t xml:space="preserve">SLC26A3</t>
  </si>
  <si>
    <t xml:space="preserve">chr7_107791855_G/T</t>
  </si>
  <si>
    <t xml:space="preserve">chr7:107791855</t>
  </si>
  <si>
    <t xml:space="preserve">NM_000111.3</t>
  </si>
  <si>
    <t xml:space="preserve">chr7:g.107791855G&gt;T</t>
  </si>
  <si>
    <t xml:space="preserve">NM_000111.3:c.357C&gt;A</t>
  </si>
  <si>
    <t xml:space="preserve">NP_000102.1:p.Phe119Leu</t>
  </si>
  <si>
    <t xml:space="preserve">4/21</t>
  </si>
  <si>
    <t xml:space="preserve">Diarrhea 1, secretory chloride, congenital, 214700 (3), Autosomal recessive</t>
  </si>
  <si>
    <t xml:space="preserve">SLC26A3|0.00|0.01|0.00|0.67|-2|19|43|-25</t>
  </si>
  <si>
    <t xml:space="preserve">0.943492,0.943492</t>
  </si>
  <si>
    <t xml:space="preserve">congenital secretory chloride diarrhea 1</t>
  </si>
  <si>
    <t xml:space="preserve">SLC26A3:F119L</t>
  </si>
  <si>
    <t xml:space="preserve">rs73419912,COSV104641910</t>
  </si>
  <si>
    <t xml:space="preserve">21394828,29079751</t>
  </si>
  <si>
    <t xml:space="preserve">ENST00000340010.10</t>
  </si>
  <si>
    <t xml:space="preserve">1811</t>
  </si>
  <si>
    <t xml:space="preserve">HGNC:3018</t>
  </si>
  <si>
    <t xml:space="preserve">ttC/ttA</t>
  </si>
  <si>
    <t xml:space="preserve">7-107791855-G-T</t>
  </si>
  <si>
    <t xml:space="preserve">CFTR</t>
  </si>
  <si>
    <t xml:space="preserve">chr7_117627758_T/G</t>
  </si>
  <si>
    <t xml:space="preserve">chr7:117627758</t>
  </si>
  <si>
    <t xml:space="preserve">NM_000492.4</t>
  </si>
  <si>
    <t xml:space="preserve">chr7:g.117627758T&gt;G</t>
  </si>
  <si>
    <t xml:space="preserve">NM_000492.4:c.3705T&gt;G</t>
  </si>
  <si>
    <t xml:space="preserve">NP_000483.3:p.Ser1235Arg</t>
  </si>
  <si>
    <t xml:space="preserve">22/27</t>
  </si>
  <si>
    <t xml:space="preserve">Cystic fibrosis, 219700 (3), Autosomal recessive; Sweat chloride elevation without CF (3); Congenital bilateral absence of vas deferens, 277180 (3), Autosomal recessive; {Pancreatitis, hereditary}, 167800 (3), Autosomal dominant; {Bronchiectasis with or without elevated sweat chloride 1, modifier of}, 211400 (3), Autosomal dominant; {Hypertrypsinemia, neonatal} (3)</t>
  </si>
  <si>
    <t xml:space="preserve">Abnormal renal morphology (occasional)</t>
  </si>
  <si>
    <t xml:space="preserve">Bronchiectasis, Palmoplantar keratoderma, Productive cough, Increased circulating gonadotropin level, Non-obstructive azoospermia, Decreased testicular size, Obstructive azoospermia, Male infertility, Absent vas deferens, Leukocytosis, Recurrent pancreatitis, Abdominal pain, Elevated circulating C-reactive protein concentration, Immunodeficiency, Pulmonary fibrosis, Decreased circulating antibody level, Biliary cirrhosis, Malabsorption, Exocrine pancreatic insufficiency, Recurrent respiratory infections</t>
  </si>
  <si>
    <t xml:space="preserve">benign(0.206)</t>
  </si>
  <si>
    <t xml:space="preserve">CFTR|0.00|0.00|0.05|0.00|0|12|12|-30</t>
  </si>
  <si>
    <t xml:space="preserve">0.954133,0.926073</t>
  </si>
  <si>
    <t xml:space="preserve">cystic fibrosis, congenital bilateral absence of vas deferens</t>
  </si>
  <si>
    <t xml:space="preserve">CFTR:S1235R</t>
  </si>
  <si>
    <t xml:space="preserve">rs34911792,CM930133,COSV50068708</t>
  </si>
  <si>
    <t xml:space="preserve">25741868,24033266,23757202,21228398,27081563,23974870,30996306,10923036,23891399,1867536,12007216,21520337,23751316,15371907,17413420,7508414,20021716,7529962,19833837,12955726,18716917,11354633,2071717,9259197,25799511,10812063,29589582,29936070,11303517,21131649,20717170,11186891,26436105,17719933</t>
  </si>
  <si>
    <t xml:space="preserve">ENST00000003084.11</t>
  </si>
  <si>
    <t xml:space="preserve">1080</t>
  </si>
  <si>
    <t xml:space="preserve">HGNC:1884</t>
  </si>
  <si>
    <t xml:space="preserve">7-117627758-T-G</t>
  </si>
  <si>
    <t xml:space="preserve">LRRC4</t>
  </si>
  <si>
    <t xml:space="preserve">chr7_128029461_G/A</t>
  </si>
  <si>
    <t xml:space="preserve">chr7:128029461</t>
  </si>
  <si>
    <t xml:space="preserve">NM_022143.5</t>
  </si>
  <si>
    <t xml:space="preserve">chr7:g.128029461G&gt;A</t>
  </si>
  <si>
    <t xml:space="preserve">NM_022143.5:c.1180C&gt;T</t>
  </si>
  <si>
    <t xml:space="preserve">NP_071426.1:p.His394Tyr</t>
  </si>
  <si>
    <t xml:space="preserve">LRRC4|0.00|0.00|0.00|0.00|30|15|29|-20</t>
  </si>
  <si>
    <t xml:space="preserve">LRRC4:H394Y</t>
  </si>
  <si>
    <t xml:space="preserve">rs1563094218</t>
  </si>
  <si>
    <t xml:space="preserve">ENST00000249363.4</t>
  </si>
  <si>
    <t xml:space="preserve">64101</t>
  </si>
  <si>
    <t xml:space="preserve">HGNC:15586</t>
  </si>
  <si>
    <t xml:space="preserve">7-128029461-G-A</t>
  </si>
  <si>
    <t xml:space="preserve">TBXAS1</t>
  </si>
  <si>
    <t xml:space="preserve">chr7_139953397_C/A</t>
  </si>
  <si>
    <t xml:space="preserve">chr7:139953397</t>
  </si>
  <si>
    <t xml:space="preserve">NM_001061.7</t>
  </si>
  <si>
    <t xml:space="preserve">chr7:g.139953397C&gt;A</t>
  </si>
  <si>
    <t xml:space="preserve">NM_001061.7:c.480C&gt;A</t>
  </si>
  <si>
    <t xml:space="preserve">NP_001052.3:p.Asp160Glu</t>
  </si>
  <si>
    <t xml:space="preserve">6/13</t>
  </si>
  <si>
    <t xml:space="preserve">Ghosal hematodiaphyseal syndrome, 231095 (3), Autosomal recessive</t>
  </si>
  <si>
    <t xml:space="preserve">Bowing of the long bones, Abnormality of immune system physiology, Craniofacial hyperostosis, Abnormality of the metaphysis, Abnormality of tibia morphology, Diaphyseal thickening, Abnormality of femur morphology, Abnormality of pelvic girdle bone morphology, Abnormal form of the vertebral bodies, Anemia, Abnormal cortical bone morphology</t>
  </si>
  <si>
    <t xml:space="preserve">ghosal hematodiaphyseal dysplasia</t>
  </si>
  <si>
    <t xml:space="preserve">rs5768</t>
  </si>
  <si>
    <t xml:space="preserve">ENST00000448866.7</t>
  </si>
  <si>
    <t xml:space="preserve">6916</t>
  </si>
  <si>
    <t xml:space="preserve">HGNC:11609</t>
  </si>
  <si>
    <t xml:space="preserve">7-139953397-C-A</t>
  </si>
  <si>
    <t xml:space="preserve">TAS2R5</t>
  </si>
  <si>
    <t xml:space="preserve">chr7_141790419_G/A</t>
  </si>
  <si>
    <t xml:space="preserve">chr7:141790419</t>
  </si>
  <si>
    <t xml:space="preserve">NM_018980.3</t>
  </si>
  <si>
    <t xml:space="preserve">chr7:g.141790419G&gt;A</t>
  </si>
  <si>
    <t xml:space="preserve">NM_018980.3:c.58G&gt;A</t>
  </si>
  <si>
    <t xml:space="preserve">NP_061853.1:p.Gly20Ser</t>
  </si>
  <si>
    <t xml:space="preserve">probably_damaging(0.997)</t>
  </si>
  <si>
    <t xml:space="preserve">TAS2R5|0.01|0.00|0.00|0.00|2|20|-16|0</t>
  </si>
  <si>
    <t xml:space="preserve">TAS2R5:G20S</t>
  </si>
  <si>
    <t xml:space="preserve">rs2234013,COSV99078035</t>
  </si>
  <si>
    <t xml:space="preserve">ENST00000247883.5</t>
  </si>
  <si>
    <t xml:space="preserve">54429</t>
  </si>
  <si>
    <t xml:space="preserve">HGNC:14912</t>
  </si>
  <si>
    <t xml:space="preserve">7-141790419-G-A</t>
  </si>
  <si>
    <t xml:space="preserve">PRSS1</t>
  </si>
  <si>
    <t xml:space="preserve">chr7_142751776_G/A</t>
  </si>
  <si>
    <t xml:space="preserve">chr7:142751776</t>
  </si>
  <si>
    <t xml:space="preserve">NM_002769.5</t>
  </si>
  <si>
    <t xml:space="preserve">chr7:g.142751776G&gt;A</t>
  </si>
  <si>
    <t xml:space="preserve">NM_002769.5:c.203G&gt;A</t>
  </si>
  <si>
    <t xml:space="preserve">NP_002760.1:p.Arg68His</t>
  </si>
  <si>
    <t xml:space="preserve">Pancreatitis, hereditary, 167800 (3), Autosomal dominant</t>
  </si>
  <si>
    <t xml:space="preserve">Leukocytosis, Recurrent pancreatitis, Abdominal pain, Elevated circulating C-reactive protein concentration</t>
  </si>
  <si>
    <t xml:space="preserve">tolerated_low_confidence(0.12)</t>
  </si>
  <si>
    <t xml:space="preserve">benign(0.029)</t>
  </si>
  <si>
    <t xml:space="preserve">PRSS1|0.04|0.00|0.00|0.00|8|-31|-2|7</t>
  </si>
  <si>
    <t xml:space="preserve">0.99687,0.99687</t>
  </si>
  <si>
    <t xml:space="preserve">hereditary chronic pancreatitis</t>
  </si>
  <si>
    <t xml:space="preserve">rs757111793,COSV100297970,COSV61192409</t>
  </si>
  <si>
    <t xml:space="preserve">ENST00000311737.12</t>
  </si>
  <si>
    <t xml:space="preserve">5644</t>
  </si>
  <si>
    <t xml:space="preserve">HGNC:9475</t>
  </si>
  <si>
    <t xml:space="preserve">chr7_142751878_A/T</t>
  </si>
  <si>
    <t xml:space="preserve">chr7:142751878</t>
  </si>
  <si>
    <t xml:space="preserve">chr7:g.142751878A&gt;T</t>
  </si>
  <si>
    <t xml:space="preserve">NM_002769.5:c.305A&gt;T</t>
  </si>
  <si>
    <t xml:space="preserve">NP_002760.1:p.Lys102Met</t>
  </si>
  <si>
    <t xml:space="preserve">tolerated_low_confidence(0.28)</t>
  </si>
  <si>
    <t xml:space="preserve">benign(0.157)</t>
  </si>
  <si>
    <t xml:space="preserve">PRSS1|0.04|0.00|0.00|0.00|48|2|-2|46</t>
  </si>
  <si>
    <t xml:space="preserve">rs778568523</t>
  </si>
  <si>
    <t xml:space="preserve">K/M</t>
  </si>
  <si>
    <t xml:space="preserve">aAg/aTg</t>
  </si>
  <si>
    <t xml:space="preserve">chr7_142751879_G/T</t>
  </si>
  <si>
    <t xml:space="preserve">chr7:142751879</t>
  </si>
  <si>
    <t xml:space="preserve">chr7:g.142751879G&gt;T</t>
  </si>
  <si>
    <t xml:space="preserve">NM_002769.5:c.306G&gt;T</t>
  </si>
  <si>
    <t xml:space="preserve">NP_002760.1:p.Lys102Asn</t>
  </si>
  <si>
    <t xml:space="preserve">tolerated_low_confidence(0.65)</t>
  </si>
  <si>
    <t xml:space="preserve">PRSS1|0.09|0.00|0.00|0.00|47|-34|-30|45</t>
  </si>
  <si>
    <t xml:space="preserve">0.999982,0.999908</t>
  </si>
  <si>
    <t xml:space="preserve">rs1373631104</t>
  </si>
  <si>
    <t xml:space="preserve">aaG/aaT</t>
  </si>
  <si>
    <t xml:space="preserve">KEL</t>
  </si>
  <si>
    <t xml:space="preserve">chr7_142954267_G/A</t>
  </si>
  <si>
    <t xml:space="preserve">chr7:142954267</t>
  </si>
  <si>
    <t xml:space="preserve">NM_000420.3</t>
  </si>
  <si>
    <t xml:space="preserve">chr7:g.142954267G&gt;A</t>
  </si>
  <si>
    <t xml:space="preserve">NM_000420.3:c.841C&gt;T</t>
  </si>
  <si>
    <t xml:space="preserve">NP_000411.1:p.Arg281Trp</t>
  </si>
  <si>
    <t xml:space="preserve">[Blood group, Kell], 110900 (3)</t>
  </si>
  <si>
    <t xml:space="preserve">possibly_damaging(0.659)</t>
  </si>
  <si>
    <t xml:space="preserve">KEL|0.01|0.00|0.07|0.00|-12|-3|40|-44</t>
  </si>
  <si>
    <t xml:space="preserve">KEL:R281W</t>
  </si>
  <si>
    <t xml:space="preserve">rs8176059,CM962684</t>
  </si>
  <si>
    <t xml:space="preserve">21257350,17381630,8669078,30498411,30456907,27863252,30283273,32888494,32110189,33462484,30283272</t>
  </si>
  <si>
    <t xml:space="preserve">ENST00000355265.7</t>
  </si>
  <si>
    <t xml:space="preserve">3792</t>
  </si>
  <si>
    <t xml:space="preserve">HGNC:6308</t>
  </si>
  <si>
    <t xml:space="preserve">7-142954267-G-A</t>
  </si>
  <si>
    <t xml:space="preserve">OR6B1</t>
  </si>
  <si>
    <t xml:space="preserve">chr7_144004633_A/G</t>
  </si>
  <si>
    <t xml:space="preserve">chr7:144004633</t>
  </si>
  <si>
    <t xml:space="preserve">NM_001005281.3</t>
  </si>
  <si>
    <t xml:space="preserve">chr7:g.144004633A&gt;G</t>
  </si>
  <si>
    <t xml:space="preserve">NM_001005281.3:c.637A&gt;G</t>
  </si>
  <si>
    <t xml:space="preserve">NP_001005281.1:p.Ile213Val</t>
  </si>
  <si>
    <t xml:space="preserve">OR6B1|0.00|0.00|0.01|0.00|18|26|-46|-50</t>
  </si>
  <si>
    <t xml:space="preserve">OR6B1:I213V</t>
  </si>
  <si>
    <t xml:space="preserve">rs61731391</t>
  </si>
  <si>
    <t xml:space="preserve">ENST00000641698.1</t>
  </si>
  <si>
    <t xml:space="preserve">135946</t>
  </si>
  <si>
    <t xml:space="preserve">HGNC:8354</t>
  </si>
  <si>
    <t xml:space="preserve">7-144004633-A-G</t>
  </si>
  <si>
    <t xml:space="preserve">GIMAP8</t>
  </si>
  <si>
    <t xml:space="preserve">chr7_150474512_AGATATAGTGCCTTCAACTACCGGGCAACAGGAGA/-</t>
  </si>
  <si>
    <t xml:space="preserve">chr7:150474512-150474546</t>
  </si>
  <si>
    <t xml:space="preserve">NM_175571.4</t>
  </si>
  <si>
    <t xml:space="preserve">chr7:g.150474515_150474549del</t>
  </si>
  <si>
    <t xml:space="preserve">NM_175571.4:c.1186_1220del</t>
  </si>
  <si>
    <t xml:space="preserve">NP_783161.1:p.Tyr396ArgfsTer13</t>
  </si>
  <si>
    <t xml:space="preserve">GIMAP8:Y396fs</t>
  </si>
  <si>
    <t xml:space="preserve">rs536291210</t>
  </si>
  <si>
    <t xml:space="preserve">ENST00000307271.4</t>
  </si>
  <si>
    <t xml:space="preserve">155038</t>
  </si>
  <si>
    <t xml:space="preserve">HGNC:21792</t>
  </si>
  <si>
    <t xml:space="preserve">RYSAFNYRATGE/X</t>
  </si>
  <si>
    <t xml:space="preserve">AGATATAGTGCCTTCAACTACCGGGCAACAGGAGAa/a</t>
  </si>
  <si>
    <t xml:space="preserve">7-150474511-CAGATATAGTGCCTTCAACTACCGGGCAACAGGAGA-C</t>
  </si>
  <si>
    <t xml:space="preserve">AGPAT5</t>
  </si>
  <si>
    <t xml:space="preserve">chr8_6741749_G/A</t>
  </si>
  <si>
    <t xml:space="preserve">chr8:6741749</t>
  </si>
  <si>
    <t xml:space="preserve">NM_018361.5</t>
  </si>
  <si>
    <t xml:space="preserve">chr8:g.6741749G&gt;A</t>
  </si>
  <si>
    <t xml:space="preserve">NM_018361.5:c.584G&gt;A</t>
  </si>
  <si>
    <t xml:space="preserve">NP_060831.2:p.Arg195His</t>
  </si>
  <si>
    <t xml:space="preserve">5/8</t>
  </si>
  <si>
    <t xml:space="preserve">AGPAT5|0.00|0.00|0.00|0.00|2|-1|2|-1</t>
  </si>
  <si>
    <t xml:space="preserve">0.989214</t>
  </si>
  <si>
    <t xml:space="preserve">AGPAT5:G196srd,AGPAT5:R195H</t>
  </si>
  <si>
    <t xml:space="preserve">rs151313617</t>
  </si>
  <si>
    <t xml:space="preserve">ENST00000285518.11</t>
  </si>
  <si>
    <t xml:space="preserve">55326</t>
  </si>
  <si>
    <t xml:space="preserve">HGNC:20886</t>
  </si>
  <si>
    <t xml:space="preserve">8-6741749-G-A</t>
  </si>
  <si>
    <t xml:space="preserve">MSR1</t>
  </si>
  <si>
    <t xml:space="preserve">chr8_16155085_G/A</t>
  </si>
  <si>
    <t xml:space="preserve">chr8:16155085</t>
  </si>
  <si>
    <t xml:space="preserve">NM_001363744.1</t>
  </si>
  <si>
    <t xml:space="preserve">chr8:g.16155085G&gt;A</t>
  </si>
  <si>
    <t xml:space="preserve">NM_001363744.1:c.931C&gt;T</t>
  </si>
  <si>
    <t xml:space="preserve">NP_001350673.1:p.Arg311Ter</t>
  </si>
  <si>
    <t xml:space="preserve">6/10</t>
  </si>
  <si>
    <t xml:space="preserve">Barrett esophagus/esophageal adenocarcinoma, 614266 (3)</t>
  </si>
  <si>
    <t xml:space="preserve">Esophageal ulceration</t>
  </si>
  <si>
    <t xml:space="preserve">MSR1|0.00|0.00|0.00|0.01|-21|32|42|-26</t>
  </si>
  <si>
    <t xml:space="preserve">A,A,A,A,A,A</t>
  </si>
  <si>
    <t xml:space="preserve">MSR1:R293X,MSR1:R311X</t>
  </si>
  <si>
    <t xml:space="preserve">rs41341748,CM023579,COSV50509521</t>
  </si>
  <si>
    <t xml:space="preserve">25741868,25333069,21791690,27536357,24082139,25447851,20081102,12244320,12958598,29258991,31617323,32695137,34021172,34857772,35332118</t>
  </si>
  <si>
    <t xml:space="preserve">4481</t>
  </si>
  <si>
    <t xml:space="preserve">HGNC:7376</t>
  </si>
  <si>
    <t xml:space="preserve">R/*</t>
  </si>
  <si>
    <t xml:space="preserve">Cga/Tga</t>
  </si>
  <si>
    <t xml:space="preserve">8-16155085-G-A</t>
  </si>
  <si>
    <t xml:space="preserve">PDGFRL</t>
  </si>
  <si>
    <t xml:space="preserve">chr8_17634097_A/G</t>
  </si>
  <si>
    <t xml:space="preserve">chr8:17634097</t>
  </si>
  <si>
    <t xml:space="preserve">NM_001372073.1</t>
  </si>
  <si>
    <t xml:space="preserve">chr8:g.17634097A&gt;G</t>
  </si>
  <si>
    <t xml:space="preserve">NM_001372073.1:c.823A&gt;G</t>
  </si>
  <si>
    <t xml:space="preserve">NP_001359002.1:p.Thr275Ala</t>
  </si>
  <si>
    <t xml:space="preserve">Hepatocellular cancer, somatic, 114550 (3); Colorectal cancer, somatic, 114500 (3)</t>
  </si>
  <si>
    <t xml:space="preserve">Renal cell carcinoma</t>
  </si>
  <si>
    <t xml:space="preserve">possibly_damaging(0.786)</t>
  </si>
  <si>
    <t xml:space="preserve">PDGFRL|0.00|0.01|0.00|0.00|1|25|23|25</t>
  </si>
  <si>
    <t xml:space="preserve">0.999993,0.999993,0.999993</t>
  </si>
  <si>
    <t xml:space="preserve">rs146955873</t>
  </si>
  <si>
    <t xml:space="preserve">ENST00000251630.11</t>
  </si>
  <si>
    <t xml:space="preserve">5157</t>
  </si>
  <si>
    <t xml:space="preserve">HGNC:8805</t>
  </si>
  <si>
    <t xml:space="preserve">8-17634097-A-G</t>
  </si>
  <si>
    <t xml:space="preserve">FGL1</t>
  </si>
  <si>
    <t xml:space="preserve">chr8_17874426_T/C</t>
  </si>
  <si>
    <t xml:space="preserve">chr8:17874426</t>
  </si>
  <si>
    <t xml:space="preserve">NM_004467.4</t>
  </si>
  <si>
    <t xml:space="preserve">chr8:g.17874426T&gt;C</t>
  </si>
  <si>
    <t xml:space="preserve">NM_004467.4:c.340A&gt;G</t>
  </si>
  <si>
    <t xml:space="preserve">NP_004458.3:p.Met114Val</t>
  </si>
  <si>
    <t xml:space="preserve">FGL1|0.06|0.00|0.00|0.00|30|-7|-23|-1</t>
  </si>
  <si>
    <t xml:space="preserve">D,D,D,D,D,D,D,D,D</t>
  </si>
  <si>
    <t xml:space="preserve">0.999992,0.999992,0.999992,0.999992,0.999992,0.999992,0.999992,0.999992,0.999992</t>
  </si>
  <si>
    <t xml:space="preserve">FGL1:M114V</t>
  </si>
  <si>
    <t xml:space="preserve">rs35311020</t>
  </si>
  <si>
    <t xml:space="preserve">ENST00000427924.5</t>
  </si>
  <si>
    <t xml:space="preserve">2267</t>
  </si>
  <si>
    <t xml:space="preserve">HGNC:3695</t>
  </si>
  <si>
    <t xml:space="preserve">8-17874426-T-C</t>
  </si>
  <si>
    <t xml:space="preserve">PCM1</t>
  </si>
  <si>
    <t xml:space="preserve">chr8_17937364_C/G</t>
  </si>
  <si>
    <t xml:space="preserve">chr8:17937364</t>
  </si>
  <si>
    <t xml:space="preserve">NM_001315507.2</t>
  </si>
  <si>
    <t xml:space="preserve">chr8:g.17937364C&gt;G</t>
  </si>
  <si>
    <t xml:space="preserve">NM_001315507.2:c.327C&gt;G</t>
  </si>
  <si>
    <t xml:space="preserve">NP_001302436.2:p.Phe109Leu</t>
  </si>
  <si>
    <t xml:space="preserve">4/39</t>
  </si>
  <si>
    <t xml:space="preserve">probably_damaging(0.962)</t>
  </si>
  <si>
    <t xml:space="preserve">PCM1|0.00|0.00|0.00|0.01|11|-40|50|15</t>
  </si>
  <si>
    <t xml:space="preserve">PCM1:F109L</t>
  </si>
  <si>
    <t xml:space="preserve">rs201776854</t>
  </si>
  <si>
    <t xml:space="preserve">5108</t>
  </si>
  <si>
    <t xml:space="preserve">HGNC:8727</t>
  </si>
  <si>
    <t xml:space="preserve">8-17937364-C-G</t>
  </si>
  <si>
    <t xml:space="preserve">PEBP4</t>
  </si>
  <si>
    <t xml:space="preserve">chr8_22724948_C/G</t>
  </si>
  <si>
    <t xml:space="preserve">chr8:22724948</t>
  </si>
  <si>
    <t xml:space="preserve">NM_001363233.2</t>
  </si>
  <si>
    <t xml:space="preserve">chr8:g.22724948C&gt;G</t>
  </si>
  <si>
    <t xml:space="preserve">NM_001363233.2:c.412G&gt;C</t>
  </si>
  <si>
    <t xml:space="preserve">NP_001350162.1:p.Ala138Pro</t>
  </si>
  <si>
    <t xml:space="preserve">PEBP4|0.00|0.01|0.00|0.00|-23|0|8|0</t>
  </si>
  <si>
    <t xml:space="preserve">0.997777</t>
  </si>
  <si>
    <t xml:space="preserve">rs201641159</t>
  </si>
  <si>
    <t xml:space="preserve">157310</t>
  </si>
  <si>
    <t xml:space="preserve">HGNC:28319</t>
  </si>
  <si>
    <t xml:space="preserve">8-22724948-C-G</t>
  </si>
  <si>
    <t xml:space="preserve">ADAM7</t>
  </si>
  <si>
    <t xml:space="preserve">chr8_24487298_G/A</t>
  </si>
  <si>
    <t xml:space="preserve">chr8:24487298</t>
  </si>
  <si>
    <t xml:space="preserve">NM_003817.4</t>
  </si>
  <si>
    <t xml:space="preserve">chr8:g.24487298G&gt;A</t>
  </si>
  <si>
    <t xml:space="preserve">NM_003817.4:c.1072G&gt;A</t>
  </si>
  <si>
    <t xml:space="preserve">NP_003808.2:p.Val358Met</t>
  </si>
  <si>
    <t xml:space="preserve">ADAM7|0.00|0.00|0.00|0.02|19|-8|16|19</t>
  </si>
  <si>
    <t xml:space="preserve">0.686517</t>
  </si>
  <si>
    <t xml:space="preserve">ADAM7:V358M</t>
  </si>
  <si>
    <t xml:space="preserve">rs146451180,COSV51536944</t>
  </si>
  <si>
    <t xml:space="preserve">ENST00000175238.10</t>
  </si>
  <si>
    <t xml:space="preserve">8756</t>
  </si>
  <si>
    <t xml:space="preserve">HGNC:214</t>
  </si>
  <si>
    <t xml:space="preserve">8-24487298-G-A</t>
  </si>
  <si>
    <t xml:space="preserve">MRPL15</t>
  </si>
  <si>
    <t xml:space="preserve">chr8_54136571_A/G</t>
  </si>
  <si>
    <t xml:space="preserve">chr8:54136571</t>
  </si>
  <si>
    <t xml:space="preserve">NM_014175.4</t>
  </si>
  <si>
    <t xml:space="preserve">chr8:g.54136571A&gt;G</t>
  </si>
  <si>
    <t xml:space="preserve">NM_014175.4:c.169A&gt;G</t>
  </si>
  <si>
    <t xml:space="preserve">NP_054894.1:p.Arg57Gly</t>
  </si>
  <si>
    <t xml:space="preserve">MRPL15|0.00|0.00|0.00|0.00|45|-46|-33|1</t>
  </si>
  <si>
    <t xml:space="preserve">0.998923</t>
  </si>
  <si>
    <t xml:space="preserve">MRPL15:R57G</t>
  </si>
  <si>
    <t xml:space="preserve">rs117264028,COSV52637900</t>
  </si>
  <si>
    <t xml:space="preserve">ENST00000260102.9</t>
  </si>
  <si>
    <t xml:space="preserve">29088</t>
  </si>
  <si>
    <t xml:space="preserve">HGNC:14054</t>
  </si>
  <si>
    <t xml:space="preserve">8-54136571-A-G</t>
  </si>
  <si>
    <t xml:space="preserve">SLCO5A1</t>
  </si>
  <si>
    <t xml:space="preserve">chr8_69831932_G/A</t>
  </si>
  <si>
    <t xml:space="preserve">chr8:69831932</t>
  </si>
  <si>
    <t xml:space="preserve">NM_001146008.2</t>
  </si>
  <si>
    <t xml:space="preserve">chr8:g.69831932G&gt;A</t>
  </si>
  <si>
    <t xml:space="preserve">NM_001146008.2:c.742C&gt;T</t>
  </si>
  <si>
    <t xml:space="preserve">NP_001139480.1:p.Pro248Ser</t>
  </si>
  <si>
    <t xml:space="preserve">SLCO5A1|0.00|0.00|0.00|0.00|-18|-41|2|27</t>
  </si>
  <si>
    <t xml:space="preserve">SLCO5A1:P248S</t>
  </si>
  <si>
    <t xml:space="preserve">rs118016633</t>
  </si>
  <si>
    <t xml:space="preserve">81796</t>
  </si>
  <si>
    <t xml:space="preserve">HGNC:19046</t>
  </si>
  <si>
    <t xml:space="preserve">8-69831932-G-A</t>
  </si>
  <si>
    <t xml:space="preserve">XKR9</t>
  </si>
  <si>
    <t xml:space="preserve">chr8_70706999_C/A</t>
  </si>
  <si>
    <t xml:space="preserve">chr8:70706999</t>
  </si>
  <si>
    <t xml:space="preserve">NM_001011720.2</t>
  </si>
  <si>
    <t xml:space="preserve">chr8:g.70706999C&gt;A</t>
  </si>
  <si>
    <t xml:space="preserve">NM_001011720.2:c.339C&gt;A</t>
  </si>
  <si>
    <t xml:space="preserve">NP_001011720.1:p.Phe113Leu</t>
  </si>
  <si>
    <t xml:space="preserve">XKR9|0.00|0.00|0.00|0.00|29|-15|-8|-15</t>
  </si>
  <si>
    <t xml:space="preserve">rs747314955,COSV68772577,COSV68772947</t>
  </si>
  <si>
    <t xml:space="preserve">ENST00000408926.8</t>
  </si>
  <si>
    <t xml:space="preserve">389668</t>
  </si>
  <si>
    <t xml:space="preserve">HGNC:20937</t>
  </si>
  <si>
    <t xml:space="preserve">8-70706999-C-A</t>
  </si>
  <si>
    <t xml:space="preserve">RAD54B</t>
  </si>
  <si>
    <t xml:space="preserve">chr8_94378197_C/T</t>
  </si>
  <si>
    <t xml:space="preserve">chr8:94378197</t>
  </si>
  <si>
    <t xml:space="preserve">NM_001205263.2</t>
  </si>
  <si>
    <t xml:space="preserve">chr8:g.94378197C&gt;T</t>
  </si>
  <si>
    <t xml:space="preserve">NM_001205263.2:c.1946G&gt;A</t>
  </si>
  <si>
    <t xml:space="preserve">NP_001192192.1:p.Gly649Glu</t>
  </si>
  <si>
    <t xml:space="preserve">Colon cancer, somatic, 114500 (3); Lymphoma, non-Hodgkin, somatic, 605027 (3)</t>
  </si>
  <si>
    <t xml:space="preserve">RAD54B|0.00|0.00|0.00|0.00|44|0|-17|13</t>
  </si>
  <si>
    <t xml:space="preserve">0.999523</t>
  </si>
  <si>
    <t xml:space="preserve">RAD54B:G649E</t>
  </si>
  <si>
    <t xml:space="preserve">rs752511501</t>
  </si>
  <si>
    <t xml:space="preserve">25788</t>
  </si>
  <si>
    <t xml:space="preserve">HGNC:17228</t>
  </si>
  <si>
    <t xml:space="preserve">8-94378197-C-T</t>
  </si>
  <si>
    <t xml:space="preserve">PABPC1</t>
  </si>
  <si>
    <t xml:space="preserve">chr8_100706806_CTAAAAAATAAGAACATTTTGTATTTTTATCTTGCTCTTTCAAATTGGTGATCAATTTTTAAAGGAAGGATTAAGACTCAC/-</t>
  </si>
  <si>
    <t xml:space="preserve">chr8:100706806-100706886</t>
  </si>
  <si>
    <t xml:space="preserve">NM_002568.4</t>
  </si>
  <si>
    <t xml:space="preserve">chr8:g.100706807_100706887del</t>
  </si>
  <si>
    <t xml:space="preserve">NM_002568.4:c.1447+1_1448-1del</t>
  </si>
  <si>
    <t xml:space="preserve">splice_acceptor_variant,splice_donor_variant,splice_donor_5th_base_variant,splice_polypyrimidine_tract_variant,intron_variant</t>
  </si>
  <si>
    <t xml:space="preserve">PABPC1:A483sd</t>
  </si>
  <si>
    <t xml:space="preserve">rs1587146453</t>
  </si>
  <si>
    <t xml:space="preserve">ENST00000318607.10</t>
  </si>
  <si>
    <t xml:space="preserve">26986</t>
  </si>
  <si>
    <t xml:space="preserve">HGNC:8554</t>
  </si>
  <si>
    <t xml:space="preserve">chr8_100709477_G/T</t>
  </si>
  <si>
    <t xml:space="preserve">chr8:100709477</t>
  </si>
  <si>
    <t xml:space="preserve">chr8:g.100709477G&gt;T</t>
  </si>
  <si>
    <t xml:space="preserve">NM_002568.4:c.1227C&gt;A</t>
  </si>
  <si>
    <t xml:space="preserve">NP_002559.2:p.Phe409Leu</t>
  </si>
  <si>
    <t xml:space="preserve">PABPC1|0.00|0.00|0.00|0.01|-19|7|8|-18</t>
  </si>
  <si>
    <t xml:space="preserve">0.999997,0.999999,0.999997</t>
  </si>
  <si>
    <t xml:space="preserve">PABPC1:F409L</t>
  </si>
  <si>
    <t xml:space="preserve">rs201017624,COSV59397581</t>
  </si>
  <si>
    <t xml:space="preserve">chr8_100709481_T/A</t>
  </si>
  <si>
    <t xml:space="preserve">chr8:100709481</t>
  </si>
  <si>
    <t xml:space="preserve">chr8:g.100709481T&gt;A</t>
  </si>
  <si>
    <t xml:space="preserve">NM_002568.4:c.1223A&gt;T</t>
  </si>
  <si>
    <t xml:space="preserve">NP_002559.2:p.Tyr408Phe</t>
  </si>
  <si>
    <t xml:space="preserve">PABPC1|0.00|0.00|0.00|0.00|3|4|-22|4</t>
  </si>
  <si>
    <t xml:space="preserve">0.999979,0.999987,0.999979</t>
  </si>
  <si>
    <t xml:space="preserve">PABPC1:Y408F</t>
  </si>
  <si>
    <t xml:space="preserve">rs146200489,COSV59397589,COSV59399247</t>
  </si>
  <si>
    <t xml:space="preserve">tAc/tTc</t>
  </si>
  <si>
    <t xml:space="preserve">SLA</t>
  </si>
  <si>
    <t xml:space="preserve">chr8_133060105_G/A</t>
  </si>
  <si>
    <t xml:space="preserve">chr8:133060105</t>
  </si>
  <si>
    <t xml:space="preserve">NM_001045556.3</t>
  </si>
  <si>
    <t xml:space="preserve">chr8:g.133060105G&gt;A</t>
  </si>
  <si>
    <t xml:space="preserve">NM_001045556.3:c.56C&gt;T</t>
  </si>
  <si>
    <t xml:space="preserve">NP_001039021.1:p.Pro19Leu</t>
  </si>
  <si>
    <t xml:space="preserve">SLA|0.00|0.00|0.00|0.01|-5|-29|-4|-5</t>
  </si>
  <si>
    <t xml:space="preserve">N,N,N,N,N,N,N,N</t>
  </si>
  <si>
    <t xml:space="preserve">0.999829,0.999829,0.999829,0.999997,0.99998,0.999977,0.999977,0.999858</t>
  </si>
  <si>
    <t xml:space="preserve">SLA:5UTR,SLA:5UTRint,SLA:5UTRinta,SLA:P19L,SLA:P36L,SLA:P59L,TG:M2413int,TG:M2413intd</t>
  </si>
  <si>
    <t xml:space="preserve">rs142984250</t>
  </si>
  <si>
    <t xml:space="preserve">ENST00000338087.10</t>
  </si>
  <si>
    <t xml:space="preserve">6503</t>
  </si>
  <si>
    <t xml:space="preserve">HGNC:10902</t>
  </si>
  <si>
    <t xml:space="preserve">8-133060105-G-A</t>
  </si>
  <si>
    <t xml:space="preserve">COL22A1</t>
  </si>
  <si>
    <t xml:space="preserve">chr8_138594184_A/T</t>
  </si>
  <si>
    <t xml:space="preserve">chr8:138594184</t>
  </si>
  <si>
    <t xml:space="preserve">NM_152888.3</t>
  </si>
  <si>
    <t xml:space="preserve">chr8:g.138594184A&gt;T</t>
  </si>
  <si>
    <t xml:space="preserve">NM_152888.3:c.4448T&gt;A</t>
  </si>
  <si>
    <t xml:space="preserve">NP_690848.1:p.Leu1483His</t>
  </si>
  <si>
    <t xml:space="preserve">63/65</t>
  </si>
  <si>
    <t xml:space="preserve">COL22A1|0.01|0.00|0.00|0.00|11|-11|-30|-21</t>
  </si>
  <si>
    <t xml:space="preserve">COL22A1:L1483H</t>
  </si>
  <si>
    <t xml:space="preserve">rs72727814,COSV99079059</t>
  </si>
  <si>
    <t xml:space="preserve">ENST00000303045.11</t>
  </si>
  <si>
    <t xml:space="preserve">169044</t>
  </si>
  <si>
    <t xml:space="preserve">HGNC:22989</t>
  </si>
  <si>
    <t xml:space="preserve">8-138594184-A-T</t>
  </si>
  <si>
    <t xml:space="preserve">CCDC166</t>
  </si>
  <si>
    <t xml:space="preserve">chr8_143706734_T/C</t>
  </si>
  <si>
    <t xml:space="preserve">chr8:143706734</t>
  </si>
  <si>
    <t xml:space="preserve">NM_001162914.1</t>
  </si>
  <si>
    <t xml:space="preserve">chr8:g.143706734T&gt;C</t>
  </si>
  <si>
    <t xml:space="preserve">NM_001162914.1:c.1280A&gt;G</t>
  </si>
  <si>
    <t xml:space="preserve">NP_001156386.1:p.Asn427Ser</t>
  </si>
  <si>
    <t xml:space="preserve">CCDC166|0.00|0.00|0.00|0.00|5|16|5|-28</t>
  </si>
  <si>
    <t xml:space="preserve">CCDC166:N427S</t>
  </si>
  <si>
    <t xml:space="preserve">rs190740424</t>
  </si>
  <si>
    <t xml:space="preserve">ENST00000542437.1</t>
  </si>
  <si>
    <t xml:space="preserve">100130274</t>
  </si>
  <si>
    <t xml:space="preserve">HGNC:41910</t>
  </si>
  <si>
    <t xml:space="preserve">8-143706734-T-C</t>
  </si>
  <si>
    <t xml:space="preserve">EPPK1</t>
  </si>
  <si>
    <t xml:space="preserve">chr8_143858331_C/T</t>
  </si>
  <si>
    <t xml:space="preserve">chr8:143858331</t>
  </si>
  <si>
    <t xml:space="preserve">NM_031308.4</t>
  </si>
  <si>
    <t xml:space="preserve">chr8:g.143858331C&gt;T</t>
  </si>
  <si>
    <t xml:space="preserve">NM_031308.4:c.14923G&gt;A</t>
  </si>
  <si>
    <t xml:space="preserve">NP_112598.3:p.Val4975Ile</t>
  </si>
  <si>
    <t xml:space="preserve">benign(0.044)</t>
  </si>
  <si>
    <t xml:space="preserve">rs781907472</t>
  </si>
  <si>
    <t xml:space="preserve">ENST00000615648.2</t>
  </si>
  <si>
    <t xml:space="preserve">83481</t>
  </si>
  <si>
    <t xml:space="preserve">HGNC:15577</t>
  </si>
  <si>
    <t xml:space="preserve">PARP10</t>
  </si>
  <si>
    <t xml:space="preserve">chr8_143983337_C/T</t>
  </si>
  <si>
    <t xml:space="preserve">chr8:143983337</t>
  </si>
  <si>
    <t xml:space="preserve">NM_001317895.2</t>
  </si>
  <si>
    <t xml:space="preserve">chr8:g.143983337C&gt;T</t>
  </si>
  <si>
    <t xml:space="preserve">NM_001317895.2:c.2288G&gt;A</t>
  </si>
  <si>
    <t xml:space="preserve">NP_001304824.1:p.Arg763His</t>
  </si>
  <si>
    <t xml:space="preserve">7/10</t>
  </si>
  <si>
    <t xml:space="preserve">tolerated(0.57)</t>
  </si>
  <si>
    <t xml:space="preserve">benign(0.049)</t>
  </si>
  <si>
    <t xml:space="preserve">PARP10|0.00|0.00|0.01|0.00|-14|6|-25|6</t>
  </si>
  <si>
    <t xml:space="preserve">rs200251958</t>
  </si>
  <si>
    <t xml:space="preserve">84875</t>
  </si>
  <si>
    <t xml:space="preserve">HGNC:25895</t>
  </si>
  <si>
    <t xml:space="preserve">8-143983337-C-T</t>
  </si>
  <si>
    <t xml:space="preserve">ADCK5</t>
  </si>
  <si>
    <t xml:space="preserve">chr8_144392335_-/GGGGGTGCAAGGTGA</t>
  </si>
  <si>
    <t xml:space="preserve">chr8:144392334-144392335</t>
  </si>
  <si>
    <t xml:space="preserve">NM_174922.5</t>
  </si>
  <si>
    <t xml:space="preserve">chr8:g.144392338_144392352dup</t>
  </si>
  <si>
    <t xml:space="preserve">NM_174922.5:c.1260_1267+7dup</t>
  </si>
  <si>
    <t xml:space="preserve">12/15</t>
  </si>
  <si>
    <t xml:space="preserve">GGGGGTGCAAGGTGA</t>
  </si>
  <si>
    <t xml:space="preserve">ENST00000308860.11</t>
  </si>
  <si>
    <t xml:space="preserve">203054</t>
  </si>
  <si>
    <t xml:space="preserve">HGNC:21738</t>
  </si>
  <si>
    <t xml:space="preserve">L/LGVQGE</t>
  </si>
  <si>
    <t xml:space="preserve">ctg/ctGGGGGTGCAAGGTGAg</t>
  </si>
  <si>
    <t xml:space="preserve">8-144392334-T-TGGGGGTGCAAGGTGA</t>
  </si>
  <si>
    <t xml:space="preserve">SMARCA2</t>
  </si>
  <si>
    <t xml:space="preserve">chr9_2039844_A/T</t>
  </si>
  <si>
    <t xml:space="preserve">chr9:2039844</t>
  </si>
  <si>
    <t xml:space="preserve">NM_001289396.1</t>
  </si>
  <si>
    <t xml:space="preserve">chr9:g.2039844A&gt;T</t>
  </si>
  <si>
    <t xml:space="preserve">NM_001289396.1:c.734A&gt;T</t>
  </si>
  <si>
    <t xml:space="preserve">NP_001276325.1:p.Gln245Leu</t>
  </si>
  <si>
    <t xml:space="preserve">Nicolaides-Baraitser syndrome, 601358 (3), Autosomal dominant; Blepharophimosis-impaired intellectual development syndrome, 619293 (3), Autosomal dominant</t>
  </si>
  <si>
    <t xml:space="preserve">Dysphasia, Alopecia, Sparse hair, Triangular face, Specific learning disability, Long philtrum, Brachydactyly, Anteverted nares, Joint dislocation, High, narrow palate, Everted lower lip vermilion, Abnormal metacarpal morphology, Short palm, Microcephaly, Thick nasal alae, Echolalia, Thin vermilion border, Intellectual disability, Wide mouth, Smooth philtrum, Mutism, Global developmental delay, Blepharophimosis, Intellectual disability, mild, Hearing impairment, Heart murmur, Postnatal growth retardation, Microdontia, Microtia, Cryptorchidism, Widely spaced teeth, Small scrotum, Motor delay, Amblyopia, Intrauterine growth retardation, Hypoplasia of teeth, Microphthalmia, Recurrent otitis media, Ptosis, Abnormal palmar dermatoglyphics, Delayed speech and language development, Proteinuria</t>
  </si>
  <si>
    <t xml:space="preserve">SMARCA2|0.00|0.00|0.00|0.00|14|26|-2|34</t>
  </si>
  <si>
    <t xml:space="preserve">intellectual disability-sparse hair-brachydactyly syndrome</t>
  </si>
  <si>
    <t xml:space="preserve">SMARCA2:Q245L</t>
  </si>
  <si>
    <t xml:space="preserve">rs760953290,COSV100571703</t>
  </si>
  <si>
    <t xml:space="preserve">6595</t>
  </si>
  <si>
    <t xml:space="preserve">HGNC:11098</t>
  </si>
  <si>
    <t xml:space="preserve">Q/L</t>
  </si>
  <si>
    <t xml:space="preserve">cAa/cTa</t>
  </si>
  <si>
    <t xml:space="preserve">9-2039844-A-T</t>
  </si>
  <si>
    <t xml:space="preserve">CER1</t>
  </si>
  <si>
    <t xml:space="preserve">chr9_14722542_G/A</t>
  </si>
  <si>
    <t xml:space="preserve">chr9:14722542</t>
  </si>
  <si>
    <t xml:space="preserve">NM_005454.3</t>
  </si>
  <si>
    <t xml:space="preserve">chr9:g.14722542G&gt;A</t>
  </si>
  <si>
    <t xml:space="preserve">NM_005454.3:c.131C&gt;T</t>
  </si>
  <si>
    <t xml:space="preserve">NP_005445.1:p.Thr44Ile</t>
  </si>
  <si>
    <t xml:space="preserve">tolerated(0.31)</t>
  </si>
  <si>
    <t xml:space="preserve">CER1|0.00|0.00|0.00|0.00|20|-3|35|-2</t>
  </si>
  <si>
    <t xml:space="preserve">rs147669691</t>
  </si>
  <si>
    <t xml:space="preserve">ENST00000380911.4</t>
  </si>
  <si>
    <t xml:space="preserve">9350</t>
  </si>
  <si>
    <t xml:space="preserve">HGNC:1862</t>
  </si>
  <si>
    <t xml:space="preserve">9-14722542-G-A</t>
  </si>
  <si>
    <t xml:space="preserve">TMEM215</t>
  </si>
  <si>
    <t xml:space="preserve">chr9_32784781_C/T</t>
  </si>
  <si>
    <t xml:space="preserve">chr9:32784781</t>
  </si>
  <si>
    <t xml:space="preserve">NM_212558.3</t>
  </si>
  <si>
    <t xml:space="preserve">chr9:g.32784781C&gt;T</t>
  </si>
  <si>
    <t xml:space="preserve">NM_212558.3:c.598C&gt;T</t>
  </si>
  <si>
    <t xml:space="preserve">NP_997723.2:p.Pro200Ser</t>
  </si>
  <si>
    <t xml:space="preserve">TMEM215|0.00|0.00|0.00|0.00|6|-40|-2|43</t>
  </si>
  <si>
    <t xml:space="preserve">0.999972</t>
  </si>
  <si>
    <t xml:space="preserve">rs150666203,COSV61363858</t>
  </si>
  <si>
    <t xml:space="preserve">ENST00000342743.6</t>
  </si>
  <si>
    <t xml:space="preserve">401498</t>
  </si>
  <si>
    <t xml:space="preserve">HGNC:33816</t>
  </si>
  <si>
    <t xml:space="preserve">9-32784781-C-T</t>
  </si>
  <si>
    <t xml:space="preserve">PRSS3</t>
  </si>
  <si>
    <t xml:space="preserve">chr9_33796675_G/A</t>
  </si>
  <si>
    <t xml:space="preserve">chr9:33796675</t>
  </si>
  <si>
    <t xml:space="preserve">NM_002771.4</t>
  </si>
  <si>
    <t xml:space="preserve">chr9:g.33796675G&gt;A</t>
  </si>
  <si>
    <t xml:space="preserve">NM_002771.4:c.73G&gt;A</t>
  </si>
  <si>
    <t xml:space="preserve">NP_002762.3:p.Val25Ile</t>
  </si>
  <si>
    <t xml:space="preserve">benign(0.057)</t>
  </si>
  <si>
    <t xml:space="preserve">PRSS3|0.00|0.00|0.00|0.00|42|-32|-3|41</t>
  </si>
  <si>
    <t xml:space="preserve">0.95645,0.929704,0.929704,0.929704</t>
  </si>
  <si>
    <t xml:space="preserve">PRSS3:5UTR,PRSS3:V18I,PRSS3:V25I,PRSS3:V39I,PRSS3:V82I</t>
  </si>
  <si>
    <t xml:space="preserve">rs76740888,COSV61552989</t>
  </si>
  <si>
    <t xml:space="preserve">34610692,35860586</t>
  </si>
  <si>
    <t xml:space="preserve">ENST00000379405.4</t>
  </si>
  <si>
    <t xml:space="preserve">5646</t>
  </si>
  <si>
    <t xml:space="preserve">HGNC:9486</t>
  </si>
  <si>
    <t xml:space="preserve">Gtt/Att</t>
  </si>
  <si>
    <t xml:space="preserve">9-33796675-G-A</t>
  </si>
  <si>
    <t xml:space="preserve">chr9_33796801_A/T</t>
  </si>
  <si>
    <t xml:space="preserve">chr9:33796801</t>
  </si>
  <si>
    <t xml:space="preserve">chr9:g.33796801A&gt;T</t>
  </si>
  <si>
    <t xml:space="preserve">NM_002771.4:c.199A&gt;T</t>
  </si>
  <si>
    <t xml:space="preserve">NP_002762.3:p.Thr67Ser</t>
  </si>
  <si>
    <t xml:space="preserve">PRSS3|0.00|0.00|0.03|0.01|-37|41|-32|1</t>
  </si>
  <si>
    <t xml:space="preserve">0.999997,0.999998,0.999998,0.999997</t>
  </si>
  <si>
    <t xml:space="preserve">PRSS3:5UTR,PRSS3:5UTRsrd,PRSS3:T124S,PRSS3:T124srd,PRSS3:T60S,PRSS3:T60srd,PRSS3:T67S,PRSS3:T67srd,PRSS3:T81S,PRSS3:T81srd</t>
  </si>
  <si>
    <t xml:space="preserve">rs200709040,COSV61553597</t>
  </si>
  <si>
    <t xml:space="preserve">Acc/Tcc</t>
  </si>
  <si>
    <t xml:space="preserve">chr9_33797931_-/CT</t>
  </si>
  <si>
    <t xml:space="preserve">chr9:33797930-33797931</t>
  </si>
  <si>
    <t xml:space="preserve">chr9:g.33797930_33797931insCT</t>
  </si>
  <si>
    <t xml:space="preserve">NM_002771.4:c.302_303insCT</t>
  </si>
  <si>
    <t xml:space="preserve">NP_002762.3:p.Arg101SerfsTer11</t>
  </si>
  <si>
    <t xml:space="preserve">PRSS3:5UTR,PRSS3:R101fs,PRSS3:R115fs,PRSS3:R158fs,PRSS3:R94fs</t>
  </si>
  <si>
    <t xml:space="preserve">rs779080843,COSV61553068,COSV61555268</t>
  </si>
  <si>
    <t xml:space="preserve">CT</t>
  </si>
  <si>
    <t xml:space="preserve">R/SX</t>
  </si>
  <si>
    <t xml:space="preserve">agg/agCTg</t>
  </si>
  <si>
    <t xml:space="preserve">chr9_33798078_T/A</t>
  </si>
  <si>
    <t xml:space="preserve">chr9:33798078</t>
  </si>
  <si>
    <t xml:space="preserve">chr9:g.33798078T&gt;A</t>
  </si>
  <si>
    <t xml:space="preserve">NM_002771.4:c.450T&gt;A</t>
  </si>
  <si>
    <t xml:space="preserve">NP_002762.3:p.Phe150Leu</t>
  </si>
  <si>
    <t xml:space="preserve">PRSS3|0.00|0.03|0.32|0.00|2|-49|1|4</t>
  </si>
  <si>
    <t xml:space="preserve">0.90745,0.90745,0.90745,0.999877</t>
  </si>
  <si>
    <t xml:space="preserve">rs777353797</t>
  </si>
  <si>
    <t xml:space="preserve">ttT/ttA</t>
  </si>
  <si>
    <t xml:space="preserve">NM_007343.4</t>
  </si>
  <si>
    <t xml:space="preserve">NM_007343.4:c.126T&gt;A</t>
  </si>
  <si>
    <t xml:space="preserve">NP_031369.3:p.Phe42Leu</t>
  </si>
  <si>
    <t xml:space="preserve">PRSS3:F42L</t>
  </si>
  <si>
    <t xml:space="preserve">UBAP2</t>
  </si>
  <si>
    <t xml:space="preserve">chr9_33948581_C/T</t>
  </si>
  <si>
    <t xml:space="preserve">chr9:33948581</t>
  </si>
  <si>
    <t xml:space="preserve">NM_001370059.2</t>
  </si>
  <si>
    <t xml:space="preserve">chr9:g.33948581C&gt;T</t>
  </si>
  <si>
    <t xml:space="preserve">NM_001370059.2:c.1063G&gt;A</t>
  </si>
  <si>
    <t xml:space="preserve">NP_001356988.2:p.Val355Ile</t>
  </si>
  <si>
    <t xml:space="preserve">13/29</t>
  </si>
  <si>
    <t xml:space="preserve">UBAP2|0.14|0.00|0.00|0.00|-13|6|-13|-20</t>
  </si>
  <si>
    <t xml:space="preserve">0.999997,0.999997,0.999997,0.999965,0.999993,0.999997,1</t>
  </si>
  <si>
    <t xml:space="preserve">rs748274153</t>
  </si>
  <si>
    <t xml:space="preserve">55833</t>
  </si>
  <si>
    <t xml:space="preserve">HGNC:14185</t>
  </si>
  <si>
    <t xml:space="preserve">9-33948581-C-T</t>
  </si>
  <si>
    <t xml:space="preserve">NM_001317991.2</t>
  </si>
  <si>
    <t xml:space="preserve">NM_001317991.2:c.11T&gt;A</t>
  </si>
  <si>
    <t xml:space="preserve">NP_001304920.1:p.Val4Glu</t>
  </si>
  <si>
    <t xml:space="preserve">NOL8</t>
  </si>
  <si>
    <t xml:space="preserve">chr9_92314962_T/C</t>
  </si>
  <si>
    <t xml:space="preserve">chr9:92314962</t>
  </si>
  <si>
    <t xml:space="preserve">NM_001256394.2</t>
  </si>
  <si>
    <t xml:space="preserve">chr9:g.92314962T&gt;C</t>
  </si>
  <si>
    <t xml:space="preserve">NM_001256394.2:c.1459A&gt;G</t>
  </si>
  <si>
    <t xml:space="preserve">NP_001243323.1:p.Thr487Ala</t>
  </si>
  <si>
    <t xml:space="preserve">NOL8|0.00|0.00|0.00|0.00|5|-15|31|-23</t>
  </si>
  <si>
    <t xml:space="preserve">rs765870761</t>
  </si>
  <si>
    <t xml:space="preserve">55035</t>
  </si>
  <si>
    <t xml:space="preserve">HGNC:23387</t>
  </si>
  <si>
    <t xml:space="preserve">9-92314962-T-C</t>
  </si>
  <si>
    <t xml:space="preserve">CENPP</t>
  </si>
  <si>
    <t xml:space="preserve">chr9_92613051_A/G</t>
  </si>
  <si>
    <t xml:space="preserve">chr9:92613051</t>
  </si>
  <si>
    <t xml:space="preserve">NM_001012267.3</t>
  </si>
  <si>
    <t xml:space="preserve">chr9:g.92613051A&gt;G</t>
  </si>
  <si>
    <t xml:space="preserve">NM_001012267.3:c.769A&gt;G</t>
  </si>
  <si>
    <t xml:space="preserve">NP_001012267.1:p.Thr257Ala</t>
  </si>
  <si>
    <t xml:space="preserve">benign(0.098)</t>
  </si>
  <si>
    <t xml:space="preserve">CENPP|0.01|0.00|0.00|0.00|-32|14|26|-32</t>
  </si>
  <si>
    <t xml:space="preserve">rs200975219</t>
  </si>
  <si>
    <t xml:space="preserve">ENST00000375587.8</t>
  </si>
  <si>
    <t xml:space="preserve">401541</t>
  </si>
  <si>
    <t xml:space="preserve">HGNC:32933</t>
  </si>
  <si>
    <t xml:space="preserve">9-92613051-A-G</t>
  </si>
  <si>
    <t xml:space="preserve">CCDC180</t>
  </si>
  <si>
    <t xml:space="preserve">chr9_97362273_G/C</t>
  </si>
  <si>
    <t xml:space="preserve">chr9:97362273</t>
  </si>
  <si>
    <t xml:space="preserve">NM_020893.6</t>
  </si>
  <si>
    <t xml:space="preserve">chr9:g.97362273G&gt;C</t>
  </si>
  <si>
    <t xml:space="preserve">NM_020893.6:c.3734G&gt;C</t>
  </si>
  <si>
    <t xml:space="preserve">NP_065944.3:p.Gly1245Ala</t>
  </si>
  <si>
    <t xml:space="preserve">28/37</t>
  </si>
  <si>
    <t xml:space="preserve">benign(0.123)</t>
  </si>
  <si>
    <t xml:space="preserve">CCDC180|0.02|0.00|0.00|0.23|-21|24|-4|-22</t>
  </si>
  <si>
    <t xml:space="preserve">CCDC180:G1245A,CCDC180:G1289A</t>
  </si>
  <si>
    <t xml:space="preserve">rs143570099,COSV63830817</t>
  </si>
  <si>
    <t xml:space="preserve">ENST00000529487.3</t>
  </si>
  <si>
    <t xml:space="preserve">100499483</t>
  </si>
  <si>
    <t xml:space="preserve">HGNC:29303</t>
  </si>
  <si>
    <t xml:space="preserve">9-97362273-G-C</t>
  </si>
  <si>
    <t xml:space="preserve">homozygote</t>
  </si>
  <si>
    <t xml:space="preserve">COL15A1</t>
  </si>
  <si>
    <t xml:space="preserve">chr9_99049872_G/A</t>
  </si>
  <si>
    <t xml:space="preserve">chr9:99049872</t>
  </si>
  <si>
    <t xml:space="preserve">NM_001855.5</t>
  </si>
  <si>
    <t xml:space="preserve">chr9:g.99049872G&gt;A</t>
  </si>
  <si>
    <t xml:space="preserve">NM_001855.5:c.2881G&gt;A</t>
  </si>
  <si>
    <t xml:space="preserve">NP_001846.3:p.Val961Ile</t>
  </si>
  <si>
    <t xml:space="preserve">30/42</t>
  </si>
  <si>
    <t xml:space="preserve">COL15A1|0.00|0.11|0.00|0.05|23|-18|-18|23</t>
  </si>
  <si>
    <t xml:space="preserve">rs149283742</t>
  </si>
  <si>
    <t xml:space="preserve">ENST00000375001.8</t>
  </si>
  <si>
    <t xml:space="preserve">1306</t>
  </si>
  <si>
    <t xml:space="preserve">HGNC:2192</t>
  </si>
  <si>
    <t xml:space="preserve">9-99049872-G-A</t>
  </si>
  <si>
    <t xml:space="preserve">GRIN3A</t>
  </si>
  <si>
    <t xml:space="preserve">chr9_101686909_C/T</t>
  </si>
  <si>
    <t xml:space="preserve">chr9:101686909</t>
  </si>
  <si>
    <t xml:space="preserve">NM_133445.3</t>
  </si>
  <si>
    <t xml:space="preserve">chr9:g.101686909C&gt;T</t>
  </si>
  <si>
    <t xml:space="preserve">NM_133445.3:c.991G&gt;A</t>
  </si>
  <si>
    <t xml:space="preserve">NP_597702.2:p.Asp331Asn</t>
  </si>
  <si>
    <t xml:space="preserve">benign(0.199)</t>
  </si>
  <si>
    <t xml:space="preserve">GRIN3A|0.00|0.00|0.00|0.00|-2|17|-4|-9</t>
  </si>
  <si>
    <t xml:space="preserve">0.996406</t>
  </si>
  <si>
    <t xml:space="preserve">GRIN3A:D331N</t>
  </si>
  <si>
    <t xml:space="preserve">rs267602062,COSV100702017</t>
  </si>
  <si>
    <t xml:space="preserve">ENST00000361820.6</t>
  </si>
  <si>
    <t xml:space="preserve">116443</t>
  </si>
  <si>
    <t xml:space="preserve">HGNC:16767</t>
  </si>
  <si>
    <t xml:space="preserve">9-101686909-C-T</t>
  </si>
  <si>
    <t xml:space="preserve">OR13C5</t>
  </si>
  <si>
    <t xml:space="preserve">chr9_104598898_GTTA/-</t>
  </si>
  <si>
    <t xml:space="preserve">chr9:104598898-104598901</t>
  </si>
  <si>
    <t xml:space="preserve">NM_001004482.1</t>
  </si>
  <si>
    <t xml:space="preserve">chr9:g.104598898_104598901del</t>
  </si>
  <si>
    <t xml:space="preserve">NM_001004482.1:c.513_516del</t>
  </si>
  <si>
    <t xml:space="preserve">NP_001004482.1:p.Asn171LysfsTer11</t>
  </si>
  <si>
    <t xml:space="preserve">OR13C5|0.08|0.02|0.00|0.08|7|-31|31|28</t>
  </si>
  <si>
    <t xml:space="preserve">OR13C5:N171fs</t>
  </si>
  <si>
    <t xml:space="preserve">rs202235686,COSV66164831</t>
  </si>
  <si>
    <t xml:space="preserve">ENST00000374779.3</t>
  </si>
  <si>
    <t xml:space="preserve">138799</t>
  </si>
  <si>
    <t xml:space="preserve">HGNC:15100</t>
  </si>
  <si>
    <t xml:space="preserve">NN/X</t>
  </si>
  <si>
    <t xml:space="preserve">aaTAAC/aa</t>
  </si>
  <si>
    <t xml:space="preserve">9-104598897-TGTTA-T</t>
  </si>
  <si>
    <t xml:space="preserve">COL27A1</t>
  </si>
  <si>
    <t xml:space="preserve">chr9_114306644_G/A</t>
  </si>
  <si>
    <t xml:space="preserve">chr9:114306644</t>
  </si>
  <si>
    <t xml:space="preserve">NM_032888.4</t>
  </si>
  <si>
    <t xml:space="preserve">chr9:g.114306644G&gt;A</t>
  </si>
  <si>
    <t xml:space="preserve">NM_032888.4:c.5063G&gt;A</t>
  </si>
  <si>
    <t xml:space="preserve">NP_116277.2:p.Arg1688Gln</t>
  </si>
  <si>
    <t xml:space="preserve">58/61</t>
  </si>
  <si>
    <t xml:space="preserve">Steel syndrome, 615155 (3), Autosomal recessive</t>
  </si>
  <si>
    <t xml:space="preserve">COL27A1|0.00|0.00|0.01|0.05|2|10|1|23</t>
  </si>
  <si>
    <t xml:space="preserve">Steel syndrome</t>
  </si>
  <si>
    <t xml:space="preserve">COL27A1:R1688Q</t>
  </si>
  <si>
    <t xml:space="preserve">rs149629527</t>
  </si>
  <si>
    <t xml:space="preserve">ENST00000356083.8</t>
  </si>
  <si>
    <t xml:space="preserve">85301</t>
  </si>
  <si>
    <t xml:space="preserve">HGNC:22986</t>
  </si>
  <si>
    <t xml:space="preserve">9-114306644-G-A</t>
  </si>
  <si>
    <t xml:space="preserve">LRSAM1</t>
  </si>
  <si>
    <t xml:space="preserve">chr9_127467780_G/A</t>
  </si>
  <si>
    <t xml:space="preserve">chr9:127467780</t>
  </si>
  <si>
    <t xml:space="preserve">NM_001005373.4</t>
  </si>
  <si>
    <t xml:space="preserve">chr9:g.127467780G&gt;A</t>
  </si>
  <si>
    <t xml:space="preserve">NM_001005373.4:c.569G&gt;A</t>
  </si>
  <si>
    <t xml:space="preserve">NP_001005373.1:p.Arg190Gln</t>
  </si>
  <si>
    <t xml:space="preserve">Charcot-Marie-Tooth disease, axonal, type 2P, 614436 (3), Autosomal dominant, Autosomal recessive</t>
  </si>
  <si>
    <t xml:space="preserve">LRSAM1|0.00|0.00|0.00|0.00|2|-40|4|50</t>
  </si>
  <si>
    <t xml:space="preserve">Charcot-Marie-Tooth disease axonal type 2P</t>
  </si>
  <si>
    <t xml:space="preserve">rs142782210</t>
  </si>
  <si>
    <t xml:space="preserve">ENST00000300417.11</t>
  </si>
  <si>
    <t xml:space="preserve">90678</t>
  </si>
  <si>
    <t xml:space="preserve">HGNC:25135</t>
  </si>
  <si>
    <t xml:space="preserve">9-127467780-G-A</t>
  </si>
  <si>
    <t xml:space="preserve">CFAP157</t>
  </si>
  <si>
    <t xml:space="preserve">chr9_127712812_C/T</t>
  </si>
  <si>
    <t xml:space="preserve">chr9:127712812</t>
  </si>
  <si>
    <t xml:space="preserve">NM_001012502.3</t>
  </si>
  <si>
    <t xml:space="preserve">chr9:g.127712812C&gt;T</t>
  </si>
  <si>
    <t xml:space="preserve">NM_001012502.3:c.1241C&gt;T</t>
  </si>
  <si>
    <t xml:space="preserve">NP_001012520.2:p.Thr414Met</t>
  </si>
  <si>
    <t xml:space="preserve">CFAP157|0.00|0.00|0.00|0.00|11|32|-26|39</t>
  </si>
  <si>
    <t xml:space="preserve">rs370613192</t>
  </si>
  <si>
    <t xml:space="preserve">ENST00000373295.7</t>
  </si>
  <si>
    <t xml:space="preserve">286207</t>
  </si>
  <si>
    <t xml:space="preserve">HGNC:27843</t>
  </si>
  <si>
    <t xml:space="preserve">9-127712812-C-T</t>
  </si>
  <si>
    <t xml:space="preserve">ZDHHC12</t>
  </si>
  <si>
    <t xml:space="preserve">chr9_128721771_C/T</t>
  </si>
  <si>
    <t xml:space="preserve">chr9:128721771</t>
  </si>
  <si>
    <t xml:space="preserve">NM_001318015.2</t>
  </si>
  <si>
    <t xml:space="preserve">chr9:g.128721771C&gt;T</t>
  </si>
  <si>
    <t xml:space="preserve">NM_001318015.2:c.527G&gt;A</t>
  </si>
  <si>
    <t xml:space="preserve">NP_001304944.2:p.Arg176His</t>
  </si>
  <si>
    <t xml:space="preserve">ZDHHC12|0.01|0.00|0.00|0.00|43|46|-2|-37</t>
  </si>
  <si>
    <t xml:space="preserve">rs150217084</t>
  </si>
  <si>
    <t xml:space="preserve">84885</t>
  </si>
  <si>
    <t xml:space="preserve">HGNC:19159</t>
  </si>
  <si>
    <t xml:space="preserve">9-128721771-C-T</t>
  </si>
  <si>
    <t xml:space="preserve">FIBCD1</t>
  </si>
  <si>
    <t xml:space="preserve">chr9_130911831_G/C</t>
  </si>
  <si>
    <t xml:space="preserve">chr9:130911831</t>
  </si>
  <si>
    <t xml:space="preserve">NM_001145106.2</t>
  </si>
  <si>
    <t xml:space="preserve">chr9:g.130911831G&gt;C</t>
  </si>
  <si>
    <t xml:space="preserve">NM_001145106.2:c.907C&gt;G</t>
  </si>
  <si>
    <t xml:space="preserve">NP_001138578.1:p.Arg303Gly</t>
  </si>
  <si>
    <t xml:space="preserve">6/8</t>
  </si>
  <si>
    <t xml:space="preserve">possibly_damaging(0.834)</t>
  </si>
  <si>
    <t xml:space="preserve">FIBCD1|0.00|0.00|0.00|0.00|39|48|5|-34</t>
  </si>
  <si>
    <t xml:space="preserve">0.999867,0.999779,0.999779,0.999867</t>
  </si>
  <si>
    <t xml:space="preserve">FIBCD1:R303G</t>
  </si>
  <si>
    <t xml:space="preserve">rs144181457,COSV53393444,COSV99070223</t>
  </si>
  <si>
    <t xml:space="preserve">84929</t>
  </si>
  <si>
    <t xml:space="preserve">HGNC:25922</t>
  </si>
  <si>
    <t xml:space="preserve">Cga/Gga</t>
  </si>
  <si>
    <t xml:space="preserve">9-130911831-G-C</t>
  </si>
  <si>
    <t xml:space="preserve">LAMC3</t>
  </si>
  <si>
    <t xml:space="preserve">chr9_131072686_G/T</t>
  </si>
  <si>
    <t xml:space="preserve">chr9:131072686</t>
  </si>
  <si>
    <t xml:space="preserve">NM_006059.4</t>
  </si>
  <si>
    <t xml:space="preserve">chr9:g.131072686G&gt;T</t>
  </si>
  <si>
    <t xml:space="preserve">NM_006059.4:c.3268G&gt;T</t>
  </si>
  <si>
    <t xml:space="preserve">NP_006050.3:p.Ala1090Ser</t>
  </si>
  <si>
    <t xml:space="preserve">19/28</t>
  </si>
  <si>
    <t xml:space="preserve">Cortical malformations, occipital, 614115 (3), Autosomal recessive</t>
  </si>
  <si>
    <t xml:space="preserve">LAMC3|0.01|0.00|0.00|0.00|48|-44|19|30</t>
  </si>
  <si>
    <t xml:space="preserve">LAMC3:A1090S</t>
  </si>
  <si>
    <t xml:space="preserve">rs374180120,COSV63089914</t>
  </si>
  <si>
    <t xml:space="preserve">ENST00000361069.9</t>
  </si>
  <si>
    <t xml:space="preserve">10319</t>
  </si>
  <si>
    <t xml:space="preserve">HGNC:6494</t>
  </si>
  <si>
    <t xml:space="preserve">9-131072686-G-T</t>
  </si>
  <si>
    <t xml:space="preserve">NUP214</t>
  </si>
  <si>
    <t xml:space="preserve">chr9_131133141_G/A</t>
  </si>
  <si>
    <t xml:space="preserve">chr9:131133141</t>
  </si>
  <si>
    <t xml:space="preserve">NM_001318324.2</t>
  </si>
  <si>
    <t xml:space="preserve">chr9:g.131133141G&gt;A</t>
  </si>
  <si>
    <t xml:space="preserve">NM_001318324.2:c.763G&gt;A</t>
  </si>
  <si>
    <t xml:space="preserve">NP_001305253.1:p.Ala255Thr</t>
  </si>
  <si>
    <t xml:space="preserve">7/36</t>
  </si>
  <si>
    <t xml:space="preserve">Leukemia, T-cell acute lymphoblastic, somatic, 613065 (3); Leukemia, acute myeloid, somatic, 601626 (3); {Encephalopathy, acute, infection-induced, susceptibility to, 9}, 618426 (3), Autosomal recessive</t>
  </si>
  <si>
    <t xml:space="preserve">NUP214|0.01|0.00|0.00|0.00|22|-35|47|50</t>
  </si>
  <si>
    <t xml:space="preserve">0.954494,0.954494,0.954494</t>
  </si>
  <si>
    <t xml:space="preserve">NUP214:A255T</t>
  </si>
  <si>
    <t xml:space="preserve">rs561589827,COSV63912480</t>
  </si>
  <si>
    <t xml:space="preserve">8021</t>
  </si>
  <si>
    <t xml:space="preserve">HGNC:8064</t>
  </si>
  <si>
    <t xml:space="preserve">9-131133141-G-A</t>
  </si>
  <si>
    <t xml:space="preserve">TTF1</t>
  </si>
  <si>
    <t xml:space="preserve">chr9_132390681_C/T</t>
  </si>
  <si>
    <t xml:space="preserve">chr9:132390681</t>
  </si>
  <si>
    <t xml:space="preserve">NM_001205296.2</t>
  </si>
  <si>
    <t xml:space="preserve">chr9:g.132390681C&gt;T</t>
  </si>
  <si>
    <t xml:space="preserve">NM_001205296.2:c.593G&gt;A</t>
  </si>
  <si>
    <t xml:space="preserve">NP_001192225.1:p.Arg198Gln</t>
  </si>
  <si>
    <t xml:space="preserve">TTF1|0.00|0.00|0.12|0.00|-2|-33|50|5</t>
  </si>
  <si>
    <t xml:space="preserve">0.930296</t>
  </si>
  <si>
    <t xml:space="preserve">rs371238626</t>
  </si>
  <si>
    <t xml:space="preserve">7270</t>
  </si>
  <si>
    <t xml:space="preserve">HGNC:12397</t>
  </si>
  <si>
    <t xml:space="preserve">9-132390681-C-T</t>
  </si>
  <si>
    <t xml:space="preserve">SURF2</t>
  </si>
  <si>
    <t xml:space="preserve">chr9_133361132_C/T</t>
  </si>
  <si>
    <t xml:space="preserve">chr9:133361132</t>
  </si>
  <si>
    <t xml:space="preserve">NM_001278928.2</t>
  </si>
  <si>
    <t xml:space="preserve">chr9:g.133361132C&gt;T</t>
  </si>
  <si>
    <t xml:space="preserve">NM_001278928.2:c.761C&gt;T</t>
  </si>
  <si>
    <t xml:space="preserve">NP_001265857.1:p.Pro254Leu</t>
  </si>
  <si>
    <t xml:space="preserve">tolerated(0.47)</t>
  </si>
  <si>
    <t xml:space="preserve">possibly_damaging(0.856)</t>
  </si>
  <si>
    <t xml:space="preserve">SURF2|0.00|0.00|0.00|0.00|14|2|-3|2</t>
  </si>
  <si>
    <t xml:space="preserve">rs141740976</t>
  </si>
  <si>
    <t xml:space="preserve">6835</t>
  </si>
  <si>
    <t xml:space="preserve">HGNC:11475</t>
  </si>
  <si>
    <t xml:space="preserve">9-133361132-C-T</t>
  </si>
  <si>
    <t xml:space="preserve">CACFD1</t>
  </si>
  <si>
    <t xml:space="preserve">chr9_133463535_T/G/C</t>
  </si>
  <si>
    <t xml:space="preserve">chr9:133463535</t>
  </si>
  <si>
    <t xml:space="preserve">NM_001135775.4</t>
  </si>
  <si>
    <t xml:space="preserve">chr9:g.133463535T&gt;G</t>
  </si>
  <si>
    <t xml:space="preserve">NM_001135775.4:c.174T&gt;G</t>
  </si>
  <si>
    <t xml:space="preserve">NP_001129247.1:p.Ile58Met</t>
  </si>
  <si>
    <t xml:space="preserve">benign(0.059)</t>
  </si>
  <si>
    <t xml:space="preserve">CACFD1|0.00|0.00|0.00|0.00|-2|-11|20|9</t>
  </si>
  <si>
    <t xml:space="preserve">0.0179067,0.119626,0.119626,0.0179067</t>
  </si>
  <si>
    <t xml:space="preserve">CACFD1:I58M</t>
  </si>
  <si>
    <t xml:space="preserve">rs3124765</t>
  </si>
  <si>
    <t xml:space="preserve">22168261,29059683,34373545</t>
  </si>
  <si>
    <t xml:space="preserve">11094</t>
  </si>
  <si>
    <t xml:space="preserve">HGNC:1365</t>
  </si>
  <si>
    <t xml:space="preserve">I/M</t>
  </si>
  <si>
    <t xml:space="preserve">atT/atG</t>
  </si>
  <si>
    <t xml:space="preserve">9-133463535-T-G</t>
  </si>
  <si>
    <t xml:space="preserve">SARDH</t>
  </si>
  <si>
    <t xml:space="preserve">chr9_133731429_G/A</t>
  </si>
  <si>
    <t xml:space="preserve">chr9:133731429</t>
  </si>
  <si>
    <t xml:space="preserve">NM_001134707.2</t>
  </si>
  <si>
    <t xml:space="preserve">chr9:g.133731429G&gt;A</t>
  </si>
  <si>
    <t xml:space="preserve">NM_001134707.2:c.566C&gt;T</t>
  </si>
  <si>
    <t xml:space="preserve">NP_001128179.1:p.Thr189Ile</t>
  </si>
  <si>
    <t xml:space="preserve">[Sarcosinemia], 268900 (3), Autosomal recessive</t>
  </si>
  <si>
    <t xml:space="preserve">Hypersarcosinemia, Hypersarcosinuria</t>
  </si>
  <si>
    <t xml:space="preserve">SARDH|0.00|0.00|0.00|0.00|17|9|-42|-3</t>
  </si>
  <si>
    <t xml:space="preserve">0.999999,0.999999,0.999999,1,0.999999</t>
  </si>
  <si>
    <t xml:space="preserve">sarcosinemia</t>
  </si>
  <si>
    <t xml:space="preserve">SARDH:T189I</t>
  </si>
  <si>
    <t xml:space="preserve">rs149810392,COSV100061471</t>
  </si>
  <si>
    <t xml:space="preserve">ENST00000439388.6</t>
  </si>
  <si>
    <t xml:space="preserve">1757</t>
  </si>
  <si>
    <t xml:space="preserve">HGNC:10536</t>
  </si>
  <si>
    <t xml:space="preserve">aCt/aTt</t>
  </si>
  <si>
    <t xml:space="preserve">9-133731429-G-A</t>
  </si>
  <si>
    <t xml:space="preserve">CAMSAP1</t>
  </si>
  <si>
    <t xml:space="preserve">chr9_135882892_C/T</t>
  </si>
  <si>
    <t xml:space="preserve">chr9:135882892</t>
  </si>
  <si>
    <t xml:space="preserve">NM_015447.4</t>
  </si>
  <si>
    <t xml:space="preserve">chr9:g.135882892C&gt;T</t>
  </si>
  <si>
    <t xml:space="preserve">NM_015447.4:c.347G&gt;A</t>
  </si>
  <si>
    <t xml:space="preserve">NP_056262.3:p.Arg116Gln</t>
  </si>
  <si>
    <t xml:space="preserve">2/17</t>
  </si>
  <si>
    <t xml:space="preserve">CAMSAP1|0.00|0.00|0.00|0.00|-2|31|47|31</t>
  </si>
  <si>
    <t xml:space="preserve">0.945658,0.945658,1</t>
  </si>
  <si>
    <t xml:space="preserve">CAMSAP1:R116Q</t>
  </si>
  <si>
    <t xml:space="preserve">rs187172909</t>
  </si>
  <si>
    <t xml:space="preserve">ENST00000389532.9</t>
  </si>
  <si>
    <t xml:space="preserve">157922</t>
  </si>
  <si>
    <t xml:space="preserve">HGNC:19946</t>
  </si>
  <si>
    <t xml:space="preserve">9-135882892-C-T</t>
  </si>
  <si>
    <t xml:space="preserve">DHTKD1</t>
  </si>
  <si>
    <t xml:space="preserve">chr10_12107982_C/A</t>
  </si>
  <si>
    <t xml:space="preserve">chr10:12107982</t>
  </si>
  <si>
    <t xml:space="preserve">NM_018706.7</t>
  </si>
  <si>
    <t xml:space="preserve">chr10:g.12107982C&gt;A</t>
  </si>
  <si>
    <t xml:space="preserve">NM_018706.7:c.2121C&gt;A</t>
  </si>
  <si>
    <t xml:space="preserve">NP_061176.4:p.Asp707Glu</t>
  </si>
  <si>
    <t xml:space="preserve">12/17</t>
  </si>
  <si>
    <t xml:space="preserve">?Charcot-Marie-Tooth disease, axonal, type 2Q, 615025 (3), Autosomal dominant; Alpha-aminoadipic and alpha-ketoadipic aciduria, 204750 (3), Autosomal recessive</t>
  </si>
  <si>
    <t xml:space="preserve">DHTKD1|0.00|0.00|0.00|0.00|20|-1|-7|33</t>
  </si>
  <si>
    <t xml:space="preserve">0.994476</t>
  </si>
  <si>
    <t xml:space="preserve">Charcot-Marie-Tooth disease axonal type 2Q</t>
  </si>
  <si>
    <t xml:space="preserve">DHTKD1:D707E</t>
  </si>
  <si>
    <t xml:space="preserve">rs35046964</t>
  </si>
  <si>
    <t xml:space="preserve">ENST00000263035.9</t>
  </si>
  <si>
    <t xml:space="preserve">55526</t>
  </si>
  <si>
    <t xml:space="preserve">HGNC:23537</t>
  </si>
  <si>
    <t xml:space="preserve">10-12107982-C-A</t>
  </si>
  <si>
    <t xml:space="preserve">NDST2</t>
  </si>
  <si>
    <t xml:space="preserve">chr10_73806782_T/C</t>
  </si>
  <si>
    <t xml:space="preserve">chr10:73806782</t>
  </si>
  <si>
    <t xml:space="preserve">NM_001330107.2</t>
  </si>
  <si>
    <t xml:space="preserve">chr10:g.73806782T&gt;C</t>
  </si>
  <si>
    <t xml:space="preserve">NM_001330107.2:c.1123A&gt;G</t>
  </si>
  <si>
    <t xml:space="preserve">NP_001317036.1:p.Met375Val</t>
  </si>
  <si>
    <t xml:space="preserve">NDST2|0.03|0.00|0.00|0.00|49|-22|-28|29</t>
  </si>
  <si>
    <t xml:space="preserve">0.999986,0.999986</t>
  </si>
  <si>
    <t xml:space="preserve">NDST2:M375V</t>
  </si>
  <si>
    <t xml:space="preserve">rs148558119</t>
  </si>
  <si>
    <t xml:space="preserve">8509</t>
  </si>
  <si>
    <t xml:space="preserve">HGNC:7681</t>
  </si>
  <si>
    <t xml:space="preserve">10-73806782-T-C</t>
  </si>
  <si>
    <t xml:space="preserve">SFTPA2</t>
  </si>
  <si>
    <t xml:space="preserve">chr10_79559428_G/A</t>
  </si>
  <si>
    <t xml:space="preserve">chr10:79559428</t>
  </si>
  <si>
    <t xml:space="preserve">NM_001098668.4</t>
  </si>
  <si>
    <t xml:space="preserve">chr10:g.79559428G&gt;A</t>
  </si>
  <si>
    <t xml:space="preserve">NM_001098668.4:c.56C&gt;T</t>
  </si>
  <si>
    <t xml:space="preserve">NP_001092138.1:p.Ala19Val</t>
  </si>
  <si>
    <t xml:space="preserve">Interstitial lung disease 2, 178500 (3), Autosomal dominant</t>
  </si>
  <si>
    <t xml:space="preserve">SFTPA2|0.01|0.03|0.00|0.00|-9|12|0|-35</t>
  </si>
  <si>
    <t xml:space="preserve">SFTPA2:A19V,SFTPA2:A29V</t>
  </si>
  <si>
    <t xml:space="preserve">rs201847938,COSV64882244</t>
  </si>
  <si>
    <t xml:space="preserve">34484180</t>
  </si>
  <si>
    <t xml:space="preserve">ENST00000372325.7</t>
  </si>
  <si>
    <t xml:space="preserve">729238</t>
  </si>
  <si>
    <t xml:space="preserve">HGNC:10799</t>
  </si>
  <si>
    <t xml:space="preserve">SLC16A12</t>
  </si>
  <si>
    <t xml:space="preserve">chr10_89438739_C/T</t>
  </si>
  <si>
    <t xml:space="preserve">chr10:89438739</t>
  </si>
  <si>
    <t xml:space="preserve">NM_213606.4</t>
  </si>
  <si>
    <t xml:space="preserve">chr10:g.89438739C&gt;T</t>
  </si>
  <si>
    <t xml:space="preserve">NM_213606.4:c.893G&gt;A</t>
  </si>
  <si>
    <t xml:space="preserve">NP_998771.3:p.Ser298Asn</t>
  </si>
  <si>
    <t xml:space="preserve">Cataract 47, juvenile, with microcornea, 612018 (3), Autosomal dominant</t>
  </si>
  <si>
    <t xml:space="preserve">SLC16A12|0.00|0.00|0.00|0.00|-37|33|-37|-1</t>
  </si>
  <si>
    <t xml:space="preserve">juvenile cataract-microcornea-renal glucosuria syndrome</t>
  </si>
  <si>
    <t xml:space="preserve">rs201390928</t>
  </si>
  <si>
    <t xml:space="preserve">ENST00000371790.5</t>
  </si>
  <si>
    <t xml:space="preserve">387700</t>
  </si>
  <si>
    <t xml:space="preserve">HGNC:23094</t>
  </si>
  <si>
    <t xml:space="preserve">10-89438739-C-T</t>
  </si>
  <si>
    <t xml:space="preserve">EXOC6</t>
  </si>
  <si>
    <t xml:space="preserve">chr10_92974147_C/T</t>
  </si>
  <si>
    <t xml:space="preserve">chr10:92974147</t>
  </si>
  <si>
    <t xml:space="preserve">NM_001013848.4</t>
  </si>
  <si>
    <t xml:space="preserve">chr10:g.92974147C&gt;T</t>
  </si>
  <si>
    <t xml:space="preserve">NM_001013848.4:c.1853C&gt;T</t>
  </si>
  <si>
    <t xml:space="preserve">NP_001013870.1:p.Ser618Phe</t>
  </si>
  <si>
    <t xml:space="preserve">19/23</t>
  </si>
  <si>
    <t xml:space="preserve">benign(0.26)</t>
  </si>
  <si>
    <t xml:space="preserve">EXOC6|0.00|0.00|0.00|0.00|9|-25|23|20</t>
  </si>
  <si>
    <t xml:space="preserve">0.996833,0.996833,0.996833,0.996833</t>
  </si>
  <si>
    <t xml:space="preserve">rs62642545,COSV53324634</t>
  </si>
  <si>
    <t xml:space="preserve">54536</t>
  </si>
  <si>
    <t xml:space="preserve">HGNC:23196</t>
  </si>
  <si>
    <t xml:space="preserve">10-92974147-C-T</t>
  </si>
  <si>
    <t xml:space="preserve">CYP26C1</t>
  </si>
  <si>
    <t xml:space="preserve">chr10_93062823_C/T</t>
  </si>
  <si>
    <t xml:space="preserve">chr10:93062823</t>
  </si>
  <si>
    <t xml:space="preserve">NM_183374.3</t>
  </si>
  <si>
    <t xml:space="preserve">chr10:g.93062823C&gt;T</t>
  </si>
  <si>
    <t xml:space="preserve">NM_183374.3:c.533C&gt;T</t>
  </si>
  <si>
    <t xml:space="preserve">NP_899230.2:p.Pro178Leu</t>
  </si>
  <si>
    <t xml:space="preserve">Focal facial dermal dysplasia 4, 614974 (3), Autosomal recessive</t>
  </si>
  <si>
    <t xml:space="preserve">Abnormality of buccal mucosa, Abnormal blistering of the skin</t>
  </si>
  <si>
    <t xml:space="preserve">probably_damaging(0.96)</t>
  </si>
  <si>
    <t xml:space="preserve">CYP26C1|0.00|0.00|0.01|0.00|-29|-46|-29|1</t>
  </si>
  <si>
    <t xml:space="preserve">0.949205</t>
  </si>
  <si>
    <t xml:space="preserve">focal facial dermal dysplasia type IV</t>
  </si>
  <si>
    <t xml:space="preserve">CYP26C1:P178L</t>
  </si>
  <si>
    <t xml:space="preserve">rs202086264,COSV99035891</t>
  </si>
  <si>
    <t xml:space="preserve">ENST00000651965.1</t>
  </si>
  <si>
    <t xml:space="preserve">340665</t>
  </si>
  <si>
    <t xml:space="preserve">HGNC:20577</t>
  </si>
  <si>
    <t xml:space="preserve">10-93062823-C-T</t>
  </si>
  <si>
    <t xml:space="preserve">CHUK</t>
  </si>
  <si>
    <t xml:space="preserve">chr10_100202098_T/C</t>
  </si>
  <si>
    <t xml:space="preserve">chr10:100202098</t>
  </si>
  <si>
    <t xml:space="preserve">NM_001278.5</t>
  </si>
  <si>
    <t xml:space="preserve">chr10:g.100202098T&gt;C</t>
  </si>
  <si>
    <t xml:space="preserve">NM_001278.5:c.1559A&gt;G</t>
  </si>
  <si>
    <t xml:space="preserve">NP_001269.3:p.His520Arg</t>
  </si>
  <si>
    <t xml:space="preserve">14/21</t>
  </si>
  <si>
    <t xml:space="preserve">?Popliteal pterygium syndrome, Bartsocas-Papas type 2, 619339 (3), Autosomal recessive; ?Cocoon syndrome, 613630 (3), Autosomal recessive</t>
  </si>
  <si>
    <t xml:space="preserve">Horseshoe kidney (very rare)</t>
  </si>
  <si>
    <t xml:space="preserve">tolerated(0.41)</t>
  </si>
  <si>
    <t xml:space="preserve">CHUK|0.00|0.00|0.00|0.00|0|45|-10|-9</t>
  </si>
  <si>
    <t xml:space="preserve">0.840215</t>
  </si>
  <si>
    <t xml:space="preserve">cocoon syndrome</t>
  </si>
  <si>
    <t xml:space="preserve">rs777436676</t>
  </si>
  <si>
    <t xml:space="preserve">ENST00000370397.8</t>
  </si>
  <si>
    <t xml:space="preserve">1147</t>
  </si>
  <si>
    <t xml:space="preserve">HGNC:1974</t>
  </si>
  <si>
    <t xml:space="preserve">10-100202098-T-C</t>
  </si>
  <si>
    <t xml:space="preserve">SORCS1</t>
  </si>
  <si>
    <t xml:space="preserve">chr10_106709335_T/C</t>
  </si>
  <si>
    <t xml:space="preserve">chr10:106709335</t>
  </si>
  <si>
    <t xml:space="preserve">NM_001013031.3</t>
  </si>
  <si>
    <t xml:space="preserve">chr10:g.106709335T&gt;C</t>
  </si>
  <si>
    <t xml:space="preserve">NM_001013031.3:c.1031A&gt;G</t>
  </si>
  <si>
    <t xml:space="preserve">NP_001013049.1:p.His344Arg</t>
  </si>
  <si>
    <t xml:space="preserve">7/27</t>
  </si>
  <si>
    <t xml:space="preserve">benign(0.063)</t>
  </si>
  <si>
    <t xml:space="preserve">SORCS1|0.00|0.00|0.00|0.00|6|-23|1|-2</t>
  </si>
  <si>
    <t xml:space="preserve">0.999448,0.999448</t>
  </si>
  <si>
    <t xml:space="preserve">SORCS1:H344R</t>
  </si>
  <si>
    <t xml:space="preserve">rs145504188,COSV53850701</t>
  </si>
  <si>
    <t xml:space="preserve">114815</t>
  </si>
  <si>
    <t xml:space="preserve">HGNC:16697</t>
  </si>
  <si>
    <t xml:space="preserve">10-106709335-T-C</t>
  </si>
  <si>
    <t xml:space="preserve">ZDHHC6</t>
  </si>
  <si>
    <t xml:space="preserve">chr10_112445384_C/-</t>
  </si>
  <si>
    <t xml:space="preserve">chr10:112445384</t>
  </si>
  <si>
    <t xml:space="preserve">NM_001303134.2</t>
  </si>
  <si>
    <t xml:space="preserve">chr10:g.112445384del</t>
  </si>
  <si>
    <t xml:space="preserve">NM_001303134.2:c.53del</t>
  </si>
  <si>
    <t xml:space="preserve">NP_001290063.1:p.Arg18AsnfsTer9</t>
  </si>
  <si>
    <t xml:space="preserve">2/11</t>
  </si>
  <si>
    <t xml:space="preserve">ZDHHC6|0.00|0.00|0.00|0.00|-26|-41|50|35</t>
  </si>
  <si>
    <t xml:space="preserve">rs1159086535,COSV101024420</t>
  </si>
  <si>
    <t xml:space="preserve">64429</t>
  </si>
  <si>
    <t xml:space="preserve">HGNC:19160</t>
  </si>
  <si>
    <t xml:space="preserve">R/X</t>
  </si>
  <si>
    <t xml:space="preserve">aGa/aa</t>
  </si>
  <si>
    <t xml:space="preserve">10-112445383-TC-T</t>
  </si>
  <si>
    <t xml:space="preserve">NM_001261463.2</t>
  </si>
  <si>
    <t xml:space="preserve">NM_001261463.2:c.3239G&gt;A</t>
  </si>
  <si>
    <t xml:space="preserve">NP_001248392.1:p.Arg1080Gln</t>
  </si>
  <si>
    <t xml:space="preserve">NM_001261463.2:c.2441G&gt;A</t>
  </si>
  <si>
    <t xml:space="preserve">NP_001248392.1:p.Arg814Lys</t>
  </si>
  <si>
    <t xml:space="preserve">NM_001322945.2</t>
  </si>
  <si>
    <t xml:space="preserve">NM_001322945.2:c.3131G&gt;A</t>
  </si>
  <si>
    <t xml:space="preserve">NP_001309874.1:p.Arg1044Gln</t>
  </si>
  <si>
    <t xml:space="preserve">28/41</t>
  </si>
  <si>
    <t xml:space="preserve">TACC2</t>
  </si>
  <si>
    <t xml:space="preserve">chr10_122086144_C/T</t>
  </si>
  <si>
    <t xml:space="preserve">chr10:122086144</t>
  </si>
  <si>
    <t xml:space="preserve">NM_001291876.2</t>
  </si>
  <si>
    <t xml:space="preserve">chr10:g.122086144C&gt;T</t>
  </si>
  <si>
    <t xml:space="preserve">NM_001291876.2:c.3644C&gt;T</t>
  </si>
  <si>
    <t xml:space="preserve">NP_001278805.2:p.Ala1215Val</t>
  </si>
  <si>
    <t xml:space="preserve">4/20</t>
  </si>
  <si>
    <t xml:space="preserve">TACC2|0.01|0.00|0.00|0.00|-1|42|-2|-43</t>
  </si>
  <si>
    <t xml:space="preserve">rs146828853,COSV57764843</t>
  </si>
  <si>
    <t xml:space="preserve">10579</t>
  </si>
  <si>
    <t xml:space="preserve">HGNC:11523</t>
  </si>
  <si>
    <t xml:space="preserve">gCt/gTt</t>
  </si>
  <si>
    <t xml:space="preserve">10-122086144-C-T</t>
  </si>
  <si>
    <t xml:space="preserve">PHRF1</t>
  </si>
  <si>
    <t xml:space="preserve">chr11_598481_G/T</t>
  </si>
  <si>
    <t xml:space="preserve">chr11:598481</t>
  </si>
  <si>
    <t xml:space="preserve">NM_001286581.2</t>
  </si>
  <si>
    <t xml:space="preserve">chr11:g.598481G&gt;T</t>
  </si>
  <si>
    <t xml:space="preserve">NM_001286581.2:c.1003G&gt;T</t>
  </si>
  <si>
    <t xml:space="preserve">NP_001273510.1:p.Ala335Ser</t>
  </si>
  <si>
    <t xml:space="preserve">9/18</t>
  </si>
  <si>
    <t xml:space="preserve">PHRF1|0.00|0.00|0.00|0.00|12|-24|21|22</t>
  </si>
  <si>
    <t xml:space="preserve">PHRF1:A335S</t>
  </si>
  <si>
    <t xml:space="preserve">rs182144037,COSV52759509</t>
  </si>
  <si>
    <t xml:space="preserve">ENST00000264555.10</t>
  </si>
  <si>
    <t xml:space="preserve">57661</t>
  </si>
  <si>
    <t xml:space="preserve">HGNC:24351</t>
  </si>
  <si>
    <t xml:space="preserve">11-598481-G-T</t>
  </si>
  <si>
    <t xml:space="preserve">chr11_1016802_T/A</t>
  </si>
  <si>
    <t xml:space="preserve">chr11:1016802</t>
  </si>
  <si>
    <t xml:space="preserve">chr11:g.1016802T&gt;A</t>
  </si>
  <si>
    <t xml:space="preserve">NM_005961.3:c.5999A&gt;T</t>
  </si>
  <si>
    <t xml:space="preserve">NP_005952.2:p.His2000Leu</t>
  </si>
  <si>
    <t xml:space="preserve">benign(0.122)</t>
  </si>
  <si>
    <t xml:space="preserve">MUC6|0.00|0.00|0.00|0.00|-8|28|-8|-49</t>
  </si>
  <si>
    <t xml:space="preserve">MUC6:H2000L</t>
  </si>
  <si>
    <t xml:space="preserve">rs77342817</t>
  </si>
  <si>
    <t xml:space="preserve">H/L</t>
  </si>
  <si>
    <t xml:space="preserve">cAc/cTc</t>
  </si>
  <si>
    <t xml:space="preserve">chr11_1017744_T/C</t>
  </si>
  <si>
    <t xml:space="preserve">chr11:1017744</t>
  </si>
  <si>
    <t xml:space="preserve">chr11:g.1017744T&gt;C</t>
  </si>
  <si>
    <t xml:space="preserve">NM_005961.3:c.5057A&gt;G</t>
  </si>
  <si>
    <t xml:space="preserve">NP_005952.2:p.Asn1686Ser</t>
  </si>
  <si>
    <t xml:space="preserve">MUC6|0.00|0.00|0.00|0.00|-48|-6|6|5</t>
  </si>
  <si>
    <t xml:space="preserve">MUC6:N1686S</t>
  </si>
  <si>
    <t xml:space="preserve">rs200243990,COSV70135535</t>
  </si>
  <si>
    <t xml:space="preserve">chr11_1018290_G/A</t>
  </si>
  <si>
    <t xml:space="preserve">chr11:1018290</t>
  </si>
  <si>
    <t xml:space="preserve">chr11:g.1018290G&gt;A</t>
  </si>
  <si>
    <t xml:space="preserve">NM_005961.3:c.4511C&gt;T</t>
  </si>
  <si>
    <t xml:space="preserve">NP_005952.2:p.Pro1504Leu</t>
  </si>
  <si>
    <t xml:space="preserve">tolerated(0.23)</t>
  </si>
  <si>
    <t xml:space="preserve">MUC6|0.00|0.00|0.00|0.00|-31|37|3|-40</t>
  </si>
  <si>
    <t xml:space="preserve">MUC6:P1504L</t>
  </si>
  <si>
    <t xml:space="preserve">rs776891354,COSV70140985,COSV70144997</t>
  </si>
  <si>
    <t xml:space="preserve">TSPAN32</t>
  </si>
  <si>
    <t xml:space="preserve">chr11_2314518_C/T</t>
  </si>
  <si>
    <t xml:space="preserve">chr11:2314518</t>
  </si>
  <si>
    <t xml:space="preserve">NM_139022.3</t>
  </si>
  <si>
    <t xml:space="preserve">chr11:g.2314518C&gt;T</t>
  </si>
  <si>
    <t xml:space="preserve">NM_139022.3:c.490C&gt;T</t>
  </si>
  <si>
    <t xml:space="preserve">NP_620591.3:p.Arg164Cys</t>
  </si>
  <si>
    <t xml:space="preserve">probably_damaging(0.965)</t>
  </si>
  <si>
    <t xml:space="preserve">TSPAN32|0.00|0.05|0.00|0.00|-1|-33|-33|27</t>
  </si>
  <si>
    <t xml:space="preserve">TSPAN32:R164C</t>
  </si>
  <si>
    <t xml:space="preserve">rs148601311,COSV99059446</t>
  </si>
  <si>
    <t xml:space="preserve">33751038</t>
  </si>
  <si>
    <t xml:space="preserve">ENST00000182290.9</t>
  </si>
  <si>
    <t xml:space="preserve">10077</t>
  </si>
  <si>
    <t xml:space="preserve">HGNC:13410</t>
  </si>
  <si>
    <t xml:space="preserve">11-2314518-C-T</t>
  </si>
  <si>
    <t xml:space="preserve">SLC22A18</t>
  </si>
  <si>
    <t xml:space="preserve">chr11_2903410_G/A</t>
  </si>
  <si>
    <t xml:space="preserve">chr11:2903410</t>
  </si>
  <si>
    <t xml:space="preserve">NM_001315501.2</t>
  </si>
  <si>
    <t xml:space="preserve">chr11:g.2903410G&gt;A</t>
  </si>
  <si>
    <t xml:space="preserve">NM_001315501.2:c.320G&gt;A</t>
  </si>
  <si>
    <t xml:space="preserve">NP_001302430.1:p.Arg107Gln</t>
  </si>
  <si>
    <t xml:space="preserve">Breast cancer, somatic, 114480 (3); Lung cancer, somatic, 211980 (3); Rhabdomyosarcoma, somatic, 268210 (3)</t>
  </si>
  <si>
    <t xml:space="preserve">possibly_damaging(0.502)</t>
  </si>
  <si>
    <t xml:space="preserve">SLC22A18|0.00|0.00|0.00|0.00|-17|42|-4|0</t>
  </si>
  <si>
    <t xml:space="preserve">1,1,1,1,0.996566,0.996566</t>
  </si>
  <si>
    <t xml:space="preserve">SLC22A18:R107Q,SLC22A18:R22Q</t>
  </si>
  <si>
    <t xml:space="preserve">rs146413382</t>
  </si>
  <si>
    <t xml:space="preserve">5002</t>
  </si>
  <si>
    <t xml:space="preserve">HGNC:10964</t>
  </si>
  <si>
    <t xml:space="preserve">11-2903410-G-A</t>
  </si>
  <si>
    <t xml:space="preserve">OR56B4</t>
  </si>
  <si>
    <t xml:space="preserve">chr11_6107852_G/A</t>
  </si>
  <si>
    <t xml:space="preserve">chr11:6107852</t>
  </si>
  <si>
    <t xml:space="preserve">NM_001005181.2</t>
  </si>
  <si>
    <t xml:space="preserve">chr11:g.6107852G&gt;A</t>
  </si>
  <si>
    <t xml:space="preserve">NM_001005181.2:c.74G&gt;A</t>
  </si>
  <si>
    <t xml:space="preserve">NP_001005181.1:p.Gly25Asp</t>
  </si>
  <si>
    <t xml:space="preserve">OR56B4|0.00|0.00|0.00|0.01|-38|0|-24|-1</t>
  </si>
  <si>
    <t xml:space="preserve">0.694183</t>
  </si>
  <si>
    <t xml:space="preserve">OR56B4:G25D</t>
  </si>
  <si>
    <t xml:space="preserve">rs148088117,COSV57204785</t>
  </si>
  <si>
    <t xml:space="preserve">ENST00000316529.3</t>
  </si>
  <si>
    <t xml:space="preserve">196335</t>
  </si>
  <si>
    <t xml:space="preserve">HGNC:15248</t>
  </si>
  <si>
    <t xml:space="preserve">11-6107852-G-A</t>
  </si>
  <si>
    <t xml:space="preserve">MICAL2</t>
  </si>
  <si>
    <t xml:space="preserve">chr11_12220356_G/A</t>
  </si>
  <si>
    <t xml:space="preserve">chr11:12220356</t>
  </si>
  <si>
    <t xml:space="preserve">NM_001282663.2</t>
  </si>
  <si>
    <t xml:space="preserve">chr11:g.12220356G&gt;A</t>
  </si>
  <si>
    <t xml:space="preserve">NM_001282663.2:c.1104G&gt;A</t>
  </si>
  <si>
    <t xml:space="preserve">NP_001269592.1:p.Met368Ile</t>
  </si>
  <si>
    <t xml:space="preserve">9/28</t>
  </si>
  <si>
    <t xml:space="preserve">MICAL2|0.00|0.00|0.01|0.00|31|29|17|-1</t>
  </si>
  <si>
    <t xml:space="preserve">MICAL2:M368I</t>
  </si>
  <si>
    <t xml:space="preserve">rs147143035</t>
  </si>
  <si>
    <t xml:space="preserve">ENST00000683283.1</t>
  </si>
  <si>
    <t xml:space="preserve">9645</t>
  </si>
  <si>
    <t xml:space="preserve">HGNC:24693</t>
  </si>
  <si>
    <t xml:space="preserve">11-12220356-G-A</t>
  </si>
  <si>
    <t xml:space="preserve">INSC</t>
  </si>
  <si>
    <t xml:space="preserve">chr11_15190801_G/-</t>
  </si>
  <si>
    <t xml:space="preserve">chr11:15190801</t>
  </si>
  <si>
    <t xml:space="preserve">NM_001031853.5</t>
  </si>
  <si>
    <t xml:space="preserve">chr11:g.15190801del</t>
  </si>
  <si>
    <t xml:space="preserve">NM_001031853.5:c.821del</t>
  </si>
  <si>
    <t xml:space="preserve">NP_001027024.3:p.Arg274ProfsTer3</t>
  </si>
  <si>
    <t xml:space="preserve">INSC|0.00|0.00|0.00|0.01|14|-41|27|14</t>
  </si>
  <si>
    <t xml:space="preserve">rs761975784,COSV65411842</t>
  </si>
  <si>
    <t xml:space="preserve">387755</t>
  </si>
  <si>
    <t xml:space="preserve">HGNC:33116</t>
  </si>
  <si>
    <t xml:space="preserve">cGc/cc</t>
  </si>
  <si>
    <t xml:space="preserve">11-15190800-CG-C</t>
  </si>
  <si>
    <t xml:space="preserve">MRGPRX4</t>
  </si>
  <si>
    <t xml:space="preserve">chr11_18174098_G/A</t>
  </si>
  <si>
    <t xml:space="preserve">chr11:18174098</t>
  </si>
  <si>
    <t xml:space="preserve">NM_054032.3</t>
  </si>
  <si>
    <t xml:space="preserve">chr11:g.18174098G&gt;A</t>
  </si>
  <si>
    <t xml:space="preserve">NM_054032.3:c.842G&gt;A</t>
  </si>
  <si>
    <t xml:space="preserve">NP_473373.2:p.Arg281His</t>
  </si>
  <si>
    <t xml:space="preserve">MRGPRX4|0.00|0.00|0.00|0.00|-1|-5|-16|-5</t>
  </si>
  <si>
    <t xml:space="preserve">rs747411197,COSV58591754</t>
  </si>
  <si>
    <t xml:space="preserve">ENST00000314254.3</t>
  </si>
  <si>
    <t xml:space="preserve">117196</t>
  </si>
  <si>
    <t xml:space="preserve">HGNC:17617</t>
  </si>
  <si>
    <t xml:space="preserve">11-18174098-G-A</t>
  </si>
  <si>
    <t xml:space="preserve">PTPN5</t>
  </si>
  <si>
    <t xml:space="preserve">chr11_18737918_C/T</t>
  </si>
  <si>
    <t xml:space="preserve">chr11:18737918</t>
  </si>
  <si>
    <t xml:space="preserve">NM_001039970.2</t>
  </si>
  <si>
    <t xml:space="preserve">chr11:g.18737918C&gt;T</t>
  </si>
  <si>
    <t xml:space="preserve">NM_001039970.2:c.866G&gt;A</t>
  </si>
  <si>
    <t xml:space="preserve">NP_001035059.1:p.Gly289Glu</t>
  </si>
  <si>
    <t xml:space="preserve">PTPN5|0.00|0.00|0.01|0.00|15|46|-4|15</t>
  </si>
  <si>
    <t xml:space="preserve">PTPN5:G289E</t>
  </si>
  <si>
    <t xml:space="preserve">rs779832580</t>
  </si>
  <si>
    <t xml:space="preserve">84867</t>
  </si>
  <si>
    <t xml:space="preserve">HGNC:9657</t>
  </si>
  <si>
    <t xml:space="preserve">11-18737918-C-T</t>
  </si>
  <si>
    <t xml:space="preserve">MRGPRX2</t>
  </si>
  <si>
    <t xml:space="preserve">chr11_19055676_A/G</t>
  </si>
  <si>
    <t xml:space="preserve">chr11:19055676</t>
  </si>
  <si>
    <t xml:space="preserve">NM_001303615.2</t>
  </si>
  <si>
    <t xml:space="preserve">chr11:g.19055676A&gt;G</t>
  </si>
  <si>
    <t xml:space="preserve">NM_001303615.2:c.727T&gt;C</t>
  </si>
  <si>
    <t xml:space="preserve">NP_001290544.1:p.Trp243Arg</t>
  </si>
  <si>
    <t xml:space="preserve">possibly_damaging(0.479)</t>
  </si>
  <si>
    <t xml:space="preserve">MRGPRX2|0.00|0.00|0.00|0.00|41|37|-17|37</t>
  </si>
  <si>
    <t xml:space="preserve">MRGPRX2:W243R</t>
  </si>
  <si>
    <t xml:space="preserve">rs150365137</t>
  </si>
  <si>
    <t xml:space="preserve">29794017,30619367</t>
  </si>
  <si>
    <t xml:space="preserve">117194</t>
  </si>
  <si>
    <t xml:space="preserve">HGNC:17983</t>
  </si>
  <si>
    <t xml:space="preserve">W/R</t>
  </si>
  <si>
    <t xml:space="preserve">Tgg/Cgg</t>
  </si>
  <si>
    <t xml:space="preserve">11-19055676-A-G</t>
  </si>
  <si>
    <t xml:space="preserve">SLC5A12</t>
  </si>
  <si>
    <t xml:space="preserve">chr11_26721693_C/T</t>
  </si>
  <si>
    <t xml:space="preserve">chr11:26721693</t>
  </si>
  <si>
    <t xml:space="preserve">NM_178498.4</t>
  </si>
  <si>
    <t xml:space="preserve">chr11:g.26721693C&gt;T</t>
  </si>
  <si>
    <t xml:space="preserve">NM_178498.4:c.22G&gt;A</t>
  </si>
  <si>
    <t xml:space="preserve">NP_848593.2:p.Val8Ile</t>
  </si>
  <si>
    <t xml:space="preserve">1/15</t>
  </si>
  <si>
    <t xml:space="preserve">SLC5A12|0.00|0.00|0.02|0.00|-25|-1|16|1</t>
  </si>
  <si>
    <t xml:space="preserve">SLC5A12:V8I</t>
  </si>
  <si>
    <t xml:space="preserve">rs113908376</t>
  </si>
  <si>
    <t xml:space="preserve">ENST00000396005.8</t>
  </si>
  <si>
    <t xml:space="preserve">159963</t>
  </si>
  <si>
    <t xml:space="preserve">HGNC:28750</t>
  </si>
  <si>
    <t xml:space="preserve">11-26721693-C-T</t>
  </si>
  <si>
    <t xml:space="preserve">PAX6</t>
  </si>
  <si>
    <t xml:space="preserve">chr11_31789913_-/TTTTT</t>
  </si>
  <si>
    <t xml:space="preserve">chr11:31789912-31789913</t>
  </si>
  <si>
    <t xml:space="preserve">NM_001368911.2</t>
  </si>
  <si>
    <t xml:space="preserve">chr11:g.31789931_31789935dup</t>
  </si>
  <si>
    <t xml:space="preserve">NM_001368911.2:c.1180_1184dup</t>
  </si>
  <si>
    <t xml:space="preserve">NP_001355840.1:p.Glu396LysfsTer30</t>
  </si>
  <si>
    <t xml:space="preserve">Optic nerve hypoplasia, 165550 (3), Autosomal dominant; Cataract with late-onset corneal dystrophy, 106210 (3), Autosomal dominant; ?Coloboma, ocular, 120200 (3), Autosomal dominant; ?Coloboma of optic nerve, 120430 (3), Autosomal dominant; Aniridia, 106210 (3), Autosomal dominant; Anterior segment dysgenesis 5, multiple subtypes, 604229 (3), Autosomal dominant; ?Morning glory disc anomaly, 120430 (3), Autosomal dominant; Foveal hypoplasia 1, 136520 (3), Autosomal dominant; Keratitis, 148190 (3), Autosomal dominant</t>
  </si>
  <si>
    <t xml:space="preserve">Nephroblastoma (frequent), Nephropathy (very rare), Renal insufficiency (very rare)</t>
  </si>
  <si>
    <t xml:space="preserve">Optic nerve hypoplasia, Peters anomaly, Keratitis, Optic disc hypoplasia, Pseudopapilledema, Abnormal best corrected visual acuity test, Amblyopia, Abnormality of retinal pigmentation, Strabismus, Aplasia/Hypoplasia of the iris, Global developmental delay, Ataxia, Intellectual disability, Aniridia, Mask-like facies, Central opacification of the cornea, Thinning of Descemet membrane, Subcapsular cataract, Anterior synechiae of the anterior chamber, Aplasia/Hypoplasia of the macula, Nystagmus, Visual loss, Cataract, Optic atrophy, Generalized hyperpigmentation, Abnormality of vision</t>
  </si>
  <si>
    <t xml:space="preserve">aniridia-cerebellar ataxia-intellectual disability syndrome, foveal hypoplasia-presenile cataract syndrome, autosomal dominant keratitis, Peters anomaly, isolated optic nerve hypoplasia, isolated aniridia</t>
  </si>
  <si>
    <t xml:space="preserve">ELP4:3UTR,PAX6:3UTR,PAX6:E245fs,PAX6:E328fs,PAX6:E381fs,PAX6:E395fs,PAX6:E396fs</t>
  </si>
  <si>
    <t xml:space="preserve">rs759391101</t>
  </si>
  <si>
    <t xml:space="preserve">34571620</t>
  </si>
  <si>
    <t xml:space="preserve">TTTTT</t>
  </si>
  <si>
    <t xml:space="preserve">5080</t>
  </si>
  <si>
    <t xml:space="preserve">HGNC:8620</t>
  </si>
  <si>
    <t xml:space="preserve">K/KKX</t>
  </si>
  <si>
    <t xml:space="preserve">aag/aaAAAAAg</t>
  </si>
  <si>
    <t xml:space="preserve">11-31789912-C-CTTTTT</t>
  </si>
  <si>
    <t xml:space="preserve">NAT10</t>
  </si>
  <si>
    <t xml:space="preserve">chr11_34132192_A/G</t>
  </si>
  <si>
    <t xml:space="preserve">chr11:34132192</t>
  </si>
  <si>
    <t xml:space="preserve">NM_001144030.2</t>
  </si>
  <si>
    <t xml:space="preserve">chr11:g.34132192A&gt;G</t>
  </si>
  <si>
    <t xml:space="preserve">NM_001144030.2:c.1372A&gt;G</t>
  </si>
  <si>
    <t xml:space="preserve">NP_001137502.2:p.Met458Val</t>
  </si>
  <si>
    <t xml:space="preserve">13/27</t>
  </si>
  <si>
    <t xml:space="preserve">tolerated(0.24)</t>
  </si>
  <si>
    <t xml:space="preserve">benign(0.127)</t>
  </si>
  <si>
    <t xml:space="preserve">NAT10|0.08|0.00|0.11|0.00|-27|29|29|28</t>
  </si>
  <si>
    <t xml:space="preserve">NAT10:M458V,NAT10:M530V</t>
  </si>
  <si>
    <t xml:space="preserve">rs142148595</t>
  </si>
  <si>
    <t xml:space="preserve">32912094</t>
  </si>
  <si>
    <t xml:space="preserve">55226</t>
  </si>
  <si>
    <t xml:space="preserve">HGNC:29830</t>
  </si>
  <si>
    <t xml:space="preserve">11-34132192-A-G</t>
  </si>
  <si>
    <t xml:space="preserve">PAMR1</t>
  </si>
  <si>
    <t xml:space="preserve">chr11_35470745_G/A</t>
  </si>
  <si>
    <t xml:space="preserve">chr11:35470745</t>
  </si>
  <si>
    <t xml:space="preserve">NM_001001991.3</t>
  </si>
  <si>
    <t xml:space="preserve">chr11:g.35470745G&gt;A</t>
  </si>
  <si>
    <t xml:space="preserve">NM_001001991.3:c.568C&gt;T</t>
  </si>
  <si>
    <t xml:space="preserve">NP_001001991.1:p.Arg190Cys</t>
  </si>
  <si>
    <t xml:space="preserve">5/11</t>
  </si>
  <si>
    <t xml:space="preserve">PAMR1|0.00|0.00|0.00|0.00|-12|18|2|19</t>
  </si>
  <si>
    <t xml:space="preserve">0.920191,1,0.585204,0.585204</t>
  </si>
  <si>
    <t xml:space="preserve">rs144144764</t>
  </si>
  <si>
    <t xml:space="preserve">ENST00000619888.5</t>
  </si>
  <si>
    <t xml:space="preserve">25891</t>
  </si>
  <si>
    <t xml:space="preserve">HGNC:24554</t>
  </si>
  <si>
    <t xml:space="preserve">11-35470745-G-A</t>
  </si>
  <si>
    <t xml:space="preserve">EXT2</t>
  </si>
  <si>
    <t xml:space="preserve">chr11_44108232_A/C</t>
  </si>
  <si>
    <t xml:space="preserve">chr11:44108232</t>
  </si>
  <si>
    <t xml:space="preserve">NM_000401.3</t>
  </si>
  <si>
    <t xml:space="preserve">chr11:g.44108232A&gt;C</t>
  </si>
  <si>
    <t xml:space="preserve">NM_000401.3:c.619A&gt;C</t>
  </si>
  <si>
    <t xml:space="preserve">NP_000392.3:p.Met207Leu</t>
  </si>
  <si>
    <t xml:space="preserve">Seizures, scoliosis, and macrocephaly syndrome, 616682 (3), Autosomal recessive; Exostoses, multiple, type 2, 133701 (3), Autosomal dominant</t>
  </si>
  <si>
    <t xml:space="preserve">Abnormality of the kidney (frequent), Nephroblastoma (occasional)</t>
  </si>
  <si>
    <t xml:space="preserve">Osteochondroma, Underdeveloped nasal alae, Exostoses, Epicanthus, Micrognathia, Global developmental delay, Brachycephaly, Broad nasal tip, Depressed nasal tip, Decreased skull ossification, Prominent nasal bridge, Reduced bone mineral density, Delayed speech and language development, Seizure</t>
  </si>
  <si>
    <t xml:space="preserve">EXT2|0.00|0.00|0.00|0.00|-15|-33|18|16</t>
  </si>
  <si>
    <t xml:space="preserve">hereditary multiple osteochondromas, seizures-scoliosis-macrocephaly syndrome</t>
  </si>
  <si>
    <t xml:space="preserve">EXT2:M174L,EXT2:M207L</t>
  </si>
  <si>
    <t xml:space="preserve">rs111589746</t>
  </si>
  <si>
    <t xml:space="preserve">24728327,10713884,28166811</t>
  </si>
  <si>
    <t xml:space="preserve">2132</t>
  </si>
  <si>
    <t xml:space="preserve">HGNC:3513</t>
  </si>
  <si>
    <t xml:space="preserve">11-44108232-A-C</t>
  </si>
  <si>
    <t xml:space="preserve">RAPSN</t>
  </si>
  <si>
    <t xml:space="preserve">chr11_47447931_C/T</t>
  </si>
  <si>
    <t xml:space="preserve">chr11:47447931</t>
  </si>
  <si>
    <t xml:space="preserve">NM_005055.5</t>
  </si>
  <si>
    <t xml:space="preserve">chr11:g.47447931C&gt;T</t>
  </si>
  <si>
    <t xml:space="preserve">NM_005055.5:c.412G&gt;A</t>
  </si>
  <si>
    <t xml:space="preserve">NP_005046.2:p.Val138Ile</t>
  </si>
  <si>
    <t xml:space="preserve">Fetal akinesia deformation sequence 2, 618388 (3), Autosomal recessive; Myasthenic syndrome, congenital, 11, associated with acetylcholine receptor deficiency, 616326 (3), Autosomal recessive</t>
  </si>
  <si>
    <t xml:space="preserve">Intrauterine growth retardation, Micrognathia, Pulmonary hypoplasia, Multiple joint contractures, Fetal akinesia sequence, Arthrogryposis multiplex congenita, Respiratory insufficiency, Excessive daytime somnolence, Akinesia, Hypokinesia, Absent palmar crease, Camptodactyly of finger</t>
  </si>
  <si>
    <t xml:space="preserve">RAPSN|0.00|0.00|0.01|0.00|1|-9|40|1</t>
  </si>
  <si>
    <t xml:space="preserve">0.944468,0.944468,0.637736,0.944468</t>
  </si>
  <si>
    <t xml:space="preserve">fetal akinesia deformation sequence 1, postsynaptic congenital myasthenic syndrome</t>
  </si>
  <si>
    <t xml:space="preserve">RAPSN:V138I</t>
  </si>
  <si>
    <t xml:space="preserve">rs35810986</t>
  </si>
  <si>
    <t xml:space="preserve">ENST00000298854.7</t>
  </si>
  <si>
    <t xml:space="preserve">5913</t>
  </si>
  <si>
    <t xml:space="preserve">HGNC:9863</t>
  </si>
  <si>
    <t xml:space="preserve">11-47447931-C-T</t>
  </si>
  <si>
    <t xml:space="preserve">NDUFS3</t>
  </si>
  <si>
    <t xml:space="preserve">chr11_47580858_G/C</t>
  </si>
  <si>
    <t xml:space="preserve">chr11:47580858</t>
  </si>
  <si>
    <t xml:space="preserve">NM_004551.3</t>
  </si>
  <si>
    <t xml:space="preserve">chr11:g.47580858G&gt;C</t>
  </si>
  <si>
    <t xml:space="preserve">NM_004551.3:c.255G&gt;C</t>
  </si>
  <si>
    <t xml:space="preserve">NP_004542.1:p.Glu85Asp</t>
  </si>
  <si>
    <t xml:space="preserve">Mitochondrial complex I deficiency, nuclear type 8, 618230 (3), Autosomal recessive</t>
  </si>
  <si>
    <t xml:space="preserve">Proximal tubulopathy (very frequent)</t>
  </si>
  <si>
    <t xml:space="preserve">Decreased activity of mitochondrial complex I, Focal T2 hyperintense basal ganglia lesion, Leukodystrophy, Focal T2 hyperintense brainstem lesion, Vomiting, Hypoglycemia, Ataxia, Nystagmus, Mitochondrial myopathy, Optic neuropathy, Respiratory insufficiency, Hypertrophic cardiomyopathy, Lactic acidosis, Strabismus, Abnormal mitochondria in muscle tissue, Encephalopathy, Leukoencephalopathy, Poor head control, Sensorineural hearing impairment, Global developmental delay, Failure to thrive, Ptosis, Intrauterine growth retardation, Lethargy, Hypotonia, Increased serum pyruvate, Poor eye contact, Increased CSF lactate, Optic disc pallor, Hepatomegaly, Paroxysmal involuntary eye movements</t>
  </si>
  <si>
    <t xml:space="preserve">possibly_damaging(0.733)</t>
  </si>
  <si>
    <t xml:space="preserve">NDUFS3|0.00|0.03|0.00|0.01|-23|48|4|0</t>
  </si>
  <si>
    <t xml:space="preserve">0.99999,0.99999,0.99999,1</t>
  </si>
  <si>
    <t xml:space="preserve">mitochondrial complex I deficiency, Leigh syndrome with leukodystrophy</t>
  </si>
  <si>
    <t xml:space="preserve">rs771848158</t>
  </si>
  <si>
    <t xml:space="preserve">ENST00000263774.9</t>
  </si>
  <si>
    <t xml:space="preserve">4722</t>
  </si>
  <si>
    <t xml:space="preserve">HGNC:7710</t>
  </si>
  <si>
    <t xml:space="preserve">gaG/gaC</t>
  </si>
  <si>
    <t xml:space="preserve">11-47580858-G-C</t>
  </si>
  <si>
    <t xml:space="preserve">OR4C15</t>
  </si>
  <si>
    <t xml:space="preserve">chr11_55555234_G/T</t>
  </si>
  <si>
    <t xml:space="preserve">chr11:55555234</t>
  </si>
  <si>
    <t xml:space="preserve">NM_001001920.3</t>
  </si>
  <si>
    <t xml:space="preserve">chr11:g.55555234G&gt;T</t>
  </si>
  <si>
    <t xml:space="preserve">NM_001001920.3:c.766G&gt;T</t>
  </si>
  <si>
    <t xml:space="preserve">NP_001001920.2:p.Val256Leu</t>
  </si>
  <si>
    <t xml:space="preserve">OR4C15|0.00|0.00|0.02|0.00|8|10|-31|-1</t>
  </si>
  <si>
    <t xml:space="preserve">rs150782991,COSV100115702</t>
  </si>
  <si>
    <t xml:space="preserve">ENST00000642128.1</t>
  </si>
  <si>
    <t xml:space="preserve">81309</t>
  </si>
  <si>
    <t xml:space="preserve">HGNC:15171</t>
  </si>
  <si>
    <t xml:space="preserve">V/L</t>
  </si>
  <si>
    <t xml:space="preserve">Gta/Tta</t>
  </si>
  <si>
    <t xml:space="preserve">11-55555234-G-T</t>
  </si>
  <si>
    <t xml:space="preserve">OR8K5</t>
  </si>
  <si>
    <t xml:space="preserve">chr11_56160108_A/T</t>
  </si>
  <si>
    <t xml:space="preserve">chr11:56160108</t>
  </si>
  <si>
    <t xml:space="preserve">NM_001004058.2</t>
  </si>
  <si>
    <t xml:space="preserve">chr11:g.56160108A&gt;T</t>
  </si>
  <si>
    <t xml:space="preserve">NM_001004058.2:c.210T&gt;A</t>
  </si>
  <si>
    <t xml:space="preserve">NP_001004058.2:p.Asp70Glu</t>
  </si>
  <si>
    <t xml:space="preserve">OR8K5|0.00|0.00|0.03|0.00|18|-5|-4|34</t>
  </si>
  <si>
    <t xml:space="preserve">0.998023</t>
  </si>
  <si>
    <t xml:space="preserve">OR8K5:D70E</t>
  </si>
  <si>
    <t xml:space="preserve">rs141612231,COSV104622727</t>
  </si>
  <si>
    <t xml:space="preserve">ENST00000313447.1</t>
  </si>
  <si>
    <t xml:space="preserve">219453</t>
  </si>
  <si>
    <t xml:space="preserve">HGNC:15315</t>
  </si>
  <si>
    <t xml:space="preserve">gaT/gaA</t>
  </si>
  <si>
    <t xml:space="preserve">11-56160108-A-T</t>
  </si>
  <si>
    <t xml:space="preserve">OR5M3</t>
  </si>
  <si>
    <t xml:space="preserve">chr11_56470543_TAAAA/-</t>
  </si>
  <si>
    <t xml:space="preserve">chr11:56470543-56470547</t>
  </si>
  <si>
    <t xml:space="preserve">NM_001004742.3</t>
  </si>
  <si>
    <t xml:space="preserve">chr11:g.56470552_56470556del</t>
  </si>
  <si>
    <t xml:space="preserve">NM_001004742.3:c.-44-6_-44-2del</t>
  </si>
  <si>
    <t xml:space="preserve">splice_acceptor_variant,splice_polypyrimidine_tract_variant,intron_variant</t>
  </si>
  <si>
    <t xml:space="preserve">OR5M3:5UTR,OR5M3:5UTRint,OR5M3:5UTRinta,OR5M3:5UTRsa,OR5M3:5UTRsra</t>
  </si>
  <si>
    <t xml:space="preserve">rs200975317</t>
  </si>
  <si>
    <t xml:space="preserve">ENST00000641993.1</t>
  </si>
  <si>
    <t xml:space="preserve">219482</t>
  </si>
  <si>
    <t xml:space="preserve">HGNC:14806</t>
  </si>
  <si>
    <t xml:space="preserve">11-56470542-CTAAAA-C</t>
  </si>
  <si>
    <t xml:space="preserve">OR5AK2</t>
  </si>
  <si>
    <t xml:space="preserve">chr11_56989784_A/C</t>
  </si>
  <si>
    <t xml:space="preserve">chr11:56989784</t>
  </si>
  <si>
    <t xml:space="preserve">NM_001005323.1</t>
  </si>
  <si>
    <t xml:space="preserve">chr11:g.56989784A&gt;C</t>
  </si>
  <si>
    <t xml:space="preserve">NM_001005323.1:c.871A&gt;C</t>
  </si>
  <si>
    <t xml:space="preserve">NP_001005323.1:p.Ser291Arg</t>
  </si>
  <si>
    <t xml:space="preserve">benign(0.39)</t>
  </si>
  <si>
    <t xml:space="preserve">OR5AK2|0.01|0.02|0.00|0.00|8|2|17|2</t>
  </si>
  <si>
    <t xml:space="preserve">0.993255</t>
  </si>
  <si>
    <t xml:space="preserve">OR5AK2:S291R</t>
  </si>
  <si>
    <t xml:space="preserve">rs1358574899,COSV105888900</t>
  </si>
  <si>
    <t xml:space="preserve">ENST00000326855.3</t>
  </si>
  <si>
    <t xml:space="preserve">390181</t>
  </si>
  <si>
    <t xml:space="preserve">HGNC:15251</t>
  </si>
  <si>
    <t xml:space="preserve">Agc/Cgc</t>
  </si>
  <si>
    <t xml:space="preserve">ZFP91</t>
  </si>
  <si>
    <t xml:space="preserve">chr11_58579480_G/A</t>
  </si>
  <si>
    <t xml:space="preserve">chr11:58579480</t>
  </si>
  <si>
    <t xml:space="preserve">NM_001197051.2</t>
  </si>
  <si>
    <t xml:space="preserve">chr11:g.58579480G&gt;A</t>
  </si>
  <si>
    <t xml:space="preserve">NM_001197051.2:c.199G&gt;A</t>
  </si>
  <si>
    <t xml:space="preserve">NP_001183980.1:p.Ala67Thr</t>
  </si>
  <si>
    <t xml:space="preserve">1/11</t>
  </si>
  <si>
    <t xml:space="preserve">ZFP91|0.00|0.00|0.00|0.00|21|1|-42|1</t>
  </si>
  <si>
    <t xml:space="preserve">0.999888</t>
  </si>
  <si>
    <t xml:space="preserve">ZFP91:A67T</t>
  </si>
  <si>
    <t xml:space="preserve">rs143372783,COSV104603995</t>
  </si>
  <si>
    <t xml:space="preserve">80829</t>
  </si>
  <si>
    <t xml:space="preserve">HGNC:14983</t>
  </si>
  <si>
    <t xml:space="preserve">Gct/Act</t>
  </si>
  <si>
    <t xml:space="preserve">11-58579480-G-A</t>
  </si>
  <si>
    <t xml:space="preserve">CCDC86</t>
  </si>
  <si>
    <t xml:space="preserve">chr11_60850300_C/T</t>
  </si>
  <si>
    <t xml:space="preserve">chr11:60850300</t>
  </si>
  <si>
    <t xml:space="preserve">NM_024098.4</t>
  </si>
  <si>
    <t xml:space="preserve">chr11:g.60850300C&gt;T</t>
  </si>
  <si>
    <t xml:space="preserve">NM_024098.4:c.1058C&gt;T</t>
  </si>
  <si>
    <t xml:space="preserve">NP_077003.1:p.Pro353Leu</t>
  </si>
  <si>
    <t xml:space="preserve">CCDC86|0.00|0.00|0.00|0.00|-34|-10|-4|-10</t>
  </si>
  <si>
    <t xml:space="preserve">0.999596,0.998383</t>
  </si>
  <si>
    <t xml:space="preserve">CCDC86:P353L</t>
  </si>
  <si>
    <t xml:space="preserve">rs41405150</t>
  </si>
  <si>
    <t xml:space="preserve">ENST00000227520.10</t>
  </si>
  <si>
    <t xml:space="preserve">79080</t>
  </si>
  <si>
    <t xml:space="preserve">HGNC:28359</t>
  </si>
  <si>
    <t xml:space="preserve">cCc/cTc</t>
  </si>
  <si>
    <t xml:space="preserve">11-60850300-C-T</t>
  </si>
  <si>
    <t xml:space="preserve">ZP1</t>
  </si>
  <si>
    <t xml:space="preserve">chr11_60870999_T/C</t>
  </si>
  <si>
    <t xml:space="preserve">chr11:60870999</t>
  </si>
  <si>
    <t xml:space="preserve">NM_207341.4</t>
  </si>
  <si>
    <t xml:space="preserve">chr11:g.60870999T&gt;C</t>
  </si>
  <si>
    <t xml:space="preserve">NM_207341.4:c.869T&gt;C</t>
  </si>
  <si>
    <t xml:space="preserve">NP_997224.2:p.Val290Ala</t>
  </si>
  <si>
    <t xml:space="preserve">5/12</t>
  </si>
  <si>
    <t xml:space="preserve">Oocyte maturation defect 1, 615774 (3), Autosomal recessive</t>
  </si>
  <si>
    <t xml:space="preserve">possibly_damaging(0.876)</t>
  </si>
  <si>
    <t xml:space="preserve">ZP1|0.08|0.11|0.00|0.00|-42|0|28|0</t>
  </si>
  <si>
    <t xml:space="preserve">0.645174</t>
  </si>
  <si>
    <t xml:space="preserve">female infertility due to zona pellucida defect</t>
  </si>
  <si>
    <t xml:space="preserve">rs372150345,COSV99612339</t>
  </si>
  <si>
    <t xml:space="preserve">ENST00000278853.10</t>
  </si>
  <si>
    <t xml:space="preserve">22917</t>
  </si>
  <si>
    <t xml:space="preserve">HGNC:13187</t>
  </si>
  <si>
    <t xml:space="preserve">11-60870999-T-C</t>
  </si>
  <si>
    <t xml:space="preserve">INTS5</t>
  </si>
  <si>
    <t xml:space="preserve">chr11_62649982_T/C</t>
  </si>
  <si>
    <t xml:space="preserve">chr11:62649982</t>
  </si>
  <si>
    <t xml:space="preserve">NM_030628.2</t>
  </si>
  <si>
    <t xml:space="preserve">chr11:g.62649982T&gt;C</t>
  </si>
  <si>
    <t xml:space="preserve">NM_030628.2:c.98A&gt;G</t>
  </si>
  <si>
    <t xml:space="preserve">NP_085131.1:p.Gln33Arg</t>
  </si>
  <si>
    <t xml:space="preserve">tolerated(0.36)</t>
  </si>
  <si>
    <t xml:space="preserve">possibly_damaging(0.456)</t>
  </si>
  <si>
    <t xml:space="preserve">INTS5|0.00|0.00|0.00|0.00|17|41|-4|-2</t>
  </si>
  <si>
    <t xml:space="preserve">0.895014</t>
  </si>
  <si>
    <t xml:space="preserve">rs149486866</t>
  </si>
  <si>
    <t xml:space="preserve">ENST00000330574.2</t>
  </si>
  <si>
    <t xml:space="preserve">80789</t>
  </si>
  <si>
    <t xml:space="preserve">HGNC:29352</t>
  </si>
  <si>
    <t xml:space="preserve">11-62649982-T-C</t>
  </si>
  <si>
    <t xml:space="preserve">SLC22A8</t>
  </si>
  <si>
    <t xml:space="preserve">chr11_62993257_G/T</t>
  </si>
  <si>
    <t xml:space="preserve">chr11:62993257</t>
  </si>
  <si>
    <t xml:space="preserve">NM_001184732.2</t>
  </si>
  <si>
    <t xml:space="preserve">chr11:g.62993257G&gt;T</t>
  </si>
  <si>
    <t xml:space="preserve">NM_001184732.2:c.1609C&gt;A</t>
  </si>
  <si>
    <t xml:space="preserve">NP_001171661.1:p.Pro537Thr</t>
  </si>
  <si>
    <t xml:space="preserve">benign(0.041)</t>
  </si>
  <si>
    <t xml:space="preserve">SLC22A8|0.00|0.00|0.00|0.00|-4|9|43|-5</t>
  </si>
  <si>
    <t xml:space="preserve">SLC22A8:P414T,SLC22A8:P446T,SLC22A8:P537T</t>
  </si>
  <si>
    <t xml:space="preserve">rs140932610</t>
  </si>
  <si>
    <t xml:space="preserve">9376</t>
  </si>
  <si>
    <t xml:space="preserve">HGNC:10972</t>
  </si>
  <si>
    <t xml:space="preserve">Cca/Aca</t>
  </si>
  <si>
    <t xml:space="preserve">11-62993257-G-T</t>
  </si>
  <si>
    <t xml:space="preserve">SLC22A24</t>
  </si>
  <si>
    <t xml:space="preserve">chr11_63143589_G/T</t>
  </si>
  <si>
    <t xml:space="preserve">chr11:63143589</t>
  </si>
  <si>
    <t xml:space="preserve">NM_001136506.2</t>
  </si>
  <si>
    <t xml:space="preserve">chr11:g.63143589G&gt;T</t>
  </si>
  <si>
    <t xml:space="preserve">NM_001136506.2:c.191C&gt;A</t>
  </si>
  <si>
    <t xml:space="preserve">NP_001129978.2:p.Thr64Asn</t>
  </si>
  <si>
    <t xml:space="preserve">1/10</t>
  </si>
  <si>
    <t xml:space="preserve">benign(0.025)</t>
  </si>
  <si>
    <t xml:space="preserve">SLC22A24|0.00|0.00|0.00|0.00|-2|-13|4|10</t>
  </si>
  <si>
    <t xml:space="preserve">rs769230112</t>
  </si>
  <si>
    <t xml:space="preserve">ENST00000612278.4</t>
  </si>
  <si>
    <t xml:space="preserve">283238</t>
  </si>
  <si>
    <t xml:space="preserve">HGNC:28542</t>
  </si>
  <si>
    <t xml:space="preserve">T/N</t>
  </si>
  <si>
    <t xml:space="preserve">aCc/aAc</t>
  </si>
  <si>
    <t xml:space="preserve">11-63143589-G-T</t>
  </si>
  <si>
    <t xml:space="preserve">GPR137</t>
  </si>
  <si>
    <t xml:space="preserve">chr11_64289079_C/T</t>
  </si>
  <si>
    <t xml:space="preserve">chr11:64289079</t>
  </si>
  <si>
    <t xml:space="preserve">NM_001177358.2</t>
  </si>
  <si>
    <t xml:space="preserve">chr11:g.64289079C&gt;T</t>
  </si>
  <si>
    <t xml:space="preserve">NM_001177358.2:c.955C&gt;T</t>
  </si>
  <si>
    <t xml:space="preserve">NP_001170829.1:p.Arg319Trp</t>
  </si>
  <si>
    <t xml:space="preserve">7/7</t>
  </si>
  <si>
    <t xml:space="preserve">GPR137|0.00|0.16|0.04|0.00|-13|-42|-13|17</t>
  </si>
  <si>
    <t xml:space="preserve">1,1,1,1,0.996662</t>
  </si>
  <si>
    <t xml:space="preserve">GPR137:I308I,GPR137:R319W</t>
  </si>
  <si>
    <t xml:space="preserve">rs201737201,COSV57401619</t>
  </si>
  <si>
    <t xml:space="preserve">56834</t>
  </si>
  <si>
    <t xml:space="preserve">HGNC:24300</t>
  </si>
  <si>
    <t xml:space="preserve">11-64289079-C-T</t>
  </si>
  <si>
    <t xml:space="preserve">SLC22A11</t>
  </si>
  <si>
    <t xml:space="preserve">chr11_64556141_C/T</t>
  </si>
  <si>
    <t xml:space="preserve">chr11:64556141</t>
  </si>
  <si>
    <t xml:space="preserve">NM_001307985.2</t>
  </si>
  <si>
    <t xml:space="preserve">chr11:g.64556141C&gt;T</t>
  </si>
  <si>
    <t xml:space="preserve">NM_001307985.2:c.142C&gt;T</t>
  </si>
  <si>
    <t xml:space="preserve">NP_001294914.1:p.Arg48Ter</t>
  </si>
  <si>
    <t xml:space="preserve">SLC22A11|0.00|0.00|0.00|0.00|-39|37|-47|-39</t>
  </si>
  <si>
    <t xml:space="preserve">SLC22A11:R48X</t>
  </si>
  <si>
    <t xml:space="preserve">rs35008345,COSV99042481</t>
  </si>
  <si>
    <t xml:space="preserve">25335167,30290772,20668102,32042192,33462484</t>
  </si>
  <si>
    <t xml:space="preserve">55867</t>
  </si>
  <si>
    <t xml:space="preserve">HGNC:18120</t>
  </si>
  <si>
    <t xml:space="preserve">11-64556141-C-T</t>
  </si>
  <si>
    <t xml:space="preserve">FAU</t>
  </si>
  <si>
    <t xml:space="preserve">chr11_65121562_G/A</t>
  </si>
  <si>
    <t xml:space="preserve">chr11:65121562</t>
  </si>
  <si>
    <t xml:space="preserve">NM_001997.5</t>
  </si>
  <si>
    <t xml:space="preserve">chr11:g.65121562G&gt;A</t>
  </si>
  <si>
    <t xml:space="preserve">NM_001997.5:c.158C&gt;T</t>
  </si>
  <si>
    <t xml:space="preserve">NP_001988.1:p.Thr53Ile</t>
  </si>
  <si>
    <t xml:space="preserve">FAU|0.00|0.00|0.00|0.00|-11|24|5|10</t>
  </si>
  <si>
    <t xml:space="preserve">1,1,1,1,1,1,0.999994</t>
  </si>
  <si>
    <t xml:space="preserve">FAU:T53I</t>
  </si>
  <si>
    <t xml:space="preserve">rs13807,COSV54194281</t>
  </si>
  <si>
    <t xml:space="preserve">ENST00000529639.6</t>
  </si>
  <si>
    <t xml:space="preserve">2197</t>
  </si>
  <si>
    <t xml:space="preserve">HGNC:3597</t>
  </si>
  <si>
    <t xml:space="preserve">11-65121562-G-A</t>
  </si>
  <si>
    <t xml:space="preserve">CABP2</t>
  </si>
  <si>
    <t xml:space="preserve">chr11_67522626_C/T</t>
  </si>
  <si>
    <t xml:space="preserve">chr11:67522626</t>
  </si>
  <si>
    <t xml:space="preserve">NM_016366.3</t>
  </si>
  <si>
    <t xml:space="preserve">chr11:g.67522626C&gt;T</t>
  </si>
  <si>
    <t xml:space="preserve">NM_016366.3:c.133G&gt;A</t>
  </si>
  <si>
    <t xml:space="preserve">NP_057450.2:p.Val45Ile</t>
  </si>
  <si>
    <t xml:space="preserve">2/7</t>
  </si>
  <si>
    <t xml:space="preserve">Deafness, autosomal recessive 93, 614899 (3), Autosomal recessive</t>
  </si>
  <si>
    <t xml:space="preserve">CABP2|0.00|0.00|0.00|0.00|-26|2|-29|-14</t>
  </si>
  <si>
    <t xml:space="preserve">rs199705950,COSV53709072</t>
  </si>
  <si>
    <t xml:space="preserve">ENST00000294288.5</t>
  </si>
  <si>
    <t xml:space="preserve">51475</t>
  </si>
  <si>
    <t xml:space="preserve">HGNC:1385</t>
  </si>
  <si>
    <t xml:space="preserve">11-67522626-C-T</t>
  </si>
  <si>
    <t xml:space="preserve">C11orf24</t>
  </si>
  <si>
    <t xml:space="preserve">chr11_68262270_G/A</t>
  </si>
  <si>
    <t xml:space="preserve">chr11:68262270</t>
  </si>
  <si>
    <t xml:space="preserve">NM_022338.4</t>
  </si>
  <si>
    <t xml:space="preserve">chr11:g.68262270G&gt;A</t>
  </si>
  <si>
    <t xml:space="preserve">NM_022338.4:c.725C&gt;T</t>
  </si>
  <si>
    <t xml:space="preserve">NP_071733.1:p.Ala242Val</t>
  </si>
  <si>
    <t xml:space="preserve">benign(0.021)</t>
  </si>
  <si>
    <t xml:space="preserve">C11orf24|0.00|0.00|0.00|0.00|-33|8|2|-10</t>
  </si>
  <si>
    <t xml:space="preserve">1,0.999436</t>
  </si>
  <si>
    <t xml:space="preserve">C11orf24:A242V,C11orf24:D88int,C11orf24:D88intd</t>
  </si>
  <si>
    <t xml:space="preserve">rs143548724</t>
  </si>
  <si>
    <t xml:space="preserve">ENST00000304271.11</t>
  </si>
  <si>
    <t xml:space="preserve">53838</t>
  </si>
  <si>
    <t xml:space="preserve">HGNC:1174</t>
  </si>
  <si>
    <t xml:space="preserve">11-68262270-G-A</t>
  </si>
  <si>
    <t xml:space="preserve">NM_001286059.2</t>
  </si>
  <si>
    <t xml:space="preserve">NM_001286059.2:c.266A&gt;G</t>
  </si>
  <si>
    <t xml:space="preserve">NP_001272988.1:p.Tyr89Cys</t>
  </si>
  <si>
    <t xml:space="preserve">FAT3</t>
  </si>
  <si>
    <t xml:space="preserve">chr11_92834983_A/G</t>
  </si>
  <si>
    <t xml:space="preserve">chr11:92834983</t>
  </si>
  <si>
    <t xml:space="preserve">NM_001008781.3</t>
  </si>
  <si>
    <t xml:space="preserve">chr11:g.92834983A&gt;G</t>
  </si>
  <si>
    <t xml:space="preserve">NM_001008781.3:c.9985A&gt;G</t>
  </si>
  <si>
    <t xml:space="preserve">NP_001008781.2:p.Ile3329Val</t>
  </si>
  <si>
    <t xml:space="preserve">15/26</t>
  </si>
  <si>
    <t xml:space="preserve">benign(0.022)</t>
  </si>
  <si>
    <t xml:space="preserve">FAT3|0.00|0.01|0.00|0.00|41|13|34|13</t>
  </si>
  <si>
    <t xml:space="preserve">0.960494,0.960494,0.960494</t>
  </si>
  <si>
    <t xml:space="preserve">FAT3:I3329V</t>
  </si>
  <si>
    <t xml:space="preserve">rs75651194</t>
  </si>
  <si>
    <t xml:space="preserve">120114</t>
  </si>
  <si>
    <t xml:space="preserve">HGNC:23112</t>
  </si>
  <si>
    <t xml:space="preserve">11-92834983-A-G</t>
  </si>
  <si>
    <t xml:space="preserve">ATM</t>
  </si>
  <si>
    <t xml:space="preserve">chr11_108229287_A/G</t>
  </si>
  <si>
    <t xml:space="preserve">chr11:108229287</t>
  </si>
  <si>
    <t xml:space="preserve">NM_000051.4</t>
  </si>
  <si>
    <t xml:space="preserve">chr11:g.108229287A&gt;G</t>
  </si>
  <si>
    <t xml:space="preserve">NM_000051.4:c.295A&gt;G</t>
  </si>
  <si>
    <t xml:space="preserve">NP_000042.3:p.Ser99Gly</t>
  </si>
  <si>
    <t xml:space="preserve">4/63</t>
  </si>
  <si>
    <t xml:space="preserve">Lymphoma, B-cell non-Hodgkin, somatic (3); Ataxia-telangiectasia, 208900 (3), Autosomal recessive; {Breast cancer, susceptibility to}, 114480 (3), Autosomal dominant, Somatic mutation; T-cell prolymphocytic leukemia, somatic (3); Lymphoma, mantle cell, somatic (3)</t>
  </si>
  <si>
    <t xml:space="preserve">Premature graying of hair, Ataxia, Nystagmus, Gait disturbance, Elevated hepatic transaminase, Lymphopenia, Strabismus, Tremor, Polycystic ovaries, Mucosal telangiectasiae, Decreased circulating antibody level, Aplasia/Hypoplasia of the thymus, Cellular immunodeficiency, Abnormality of chromosome stability, Recurrent respiratory infections, Delayed puberty, Telangiectasia of the skin, Lymphadenopathy, B-cell lymphoma</t>
  </si>
  <si>
    <t xml:space="preserve">possibly_damaging(0.718)</t>
  </si>
  <si>
    <t xml:space="preserve">ATM|0.00|0.00|0.00|0.00|-21|2|36|24</t>
  </si>
  <si>
    <t xml:space="preserve">0.999983,0.999983</t>
  </si>
  <si>
    <t xml:space="preserve">ataxia telangiectasia</t>
  </si>
  <si>
    <t xml:space="preserve">ATM:S99G</t>
  </si>
  <si>
    <t xml:space="preserve">rs137882485,CM0910478</t>
  </si>
  <si>
    <t xml:space="preserve">25186627,19781682,26787654,28652578,30303537,33471991,28873162,30883245,14754616</t>
  </si>
  <si>
    <t xml:space="preserve">ENST00000675843.1</t>
  </si>
  <si>
    <t xml:space="preserve">472</t>
  </si>
  <si>
    <t xml:space="preserve">HGNC:795</t>
  </si>
  <si>
    <t xml:space="preserve">Agt/Ggt</t>
  </si>
  <si>
    <t xml:space="preserve">11-108229287-A-G</t>
  </si>
  <si>
    <t xml:space="preserve">SNX19</t>
  </si>
  <si>
    <t xml:space="preserve">chr11_130903328_C/G</t>
  </si>
  <si>
    <t xml:space="preserve">chr11:130903328</t>
  </si>
  <si>
    <t xml:space="preserve">NM_001301089.2</t>
  </si>
  <si>
    <t xml:space="preserve">chr11:g.130903328C&gt;G</t>
  </si>
  <si>
    <t xml:space="preserve">NM_001301089.2:c.640G&gt;C</t>
  </si>
  <si>
    <t xml:space="preserve">NP_001288018.1:p.Glu214Gln</t>
  </si>
  <si>
    <t xml:space="preserve">SNX19|0.00|0.02|0.00|0.00|-6|-1|44|-1</t>
  </si>
  <si>
    <t xml:space="preserve">0.866716,0.866716,0.915244,0.915244,0.866716,0.866716</t>
  </si>
  <si>
    <t xml:space="preserve">SNX19:E214Q,SNX19:E834Q</t>
  </si>
  <si>
    <t xml:space="preserve">rs79138684</t>
  </si>
  <si>
    <t xml:space="preserve">399979</t>
  </si>
  <si>
    <t xml:space="preserve">HGNC:21532</t>
  </si>
  <si>
    <t xml:space="preserve">11-130903328-C-G</t>
  </si>
  <si>
    <t xml:space="preserve">WNT5B</t>
  </si>
  <si>
    <t xml:space="preserve">chr12_1632716_G/T</t>
  </si>
  <si>
    <t xml:space="preserve">chr12:1632716</t>
  </si>
  <si>
    <t xml:space="preserve">NM_030775.2</t>
  </si>
  <si>
    <t xml:space="preserve">chr12:g.1632716G&gt;T</t>
  </si>
  <si>
    <t xml:space="preserve">NM_030775.2:c.139G&gt;T</t>
  </si>
  <si>
    <t xml:space="preserve">NP_110402.2:p.Val47Leu</t>
  </si>
  <si>
    <t xml:space="preserve">WNT5B|0.00|0.02|0.00|0.00|-3|-50|-33|-1</t>
  </si>
  <si>
    <t xml:space="preserve">0.99938,0.99938,0.99938,0.99938</t>
  </si>
  <si>
    <t xml:space="preserve">WNT5B:V47L</t>
  </si>
  <si>
    <t xml:space="preserve">rs138238149,COSV60198161</t>
  </si>
  <si>
    <t xml:space="preserve">81029</t>
  </si>
  <si>
    <t xml:space="preserve">HGNC:16265</t>
  </si>
  <si>
    <t xml:space="preserve">Gtg/Ttg</t>
  </si>
  <si>
    <t xml:space="preserve">12-1632716-G-T</t>
  </si>
  <si>
    <t xml:space="preserve">CACNA2D4</t>
  </si>
  <si>
    <t xml:space="preserve">chr12_1799683_A/G</t>
  </si>
  <si>
    <t xml:space="preserve">chr12:1799683</t>
  </si>
  <si>
    <t xml:space="preserve">NM_172364.5</t>
  </si>
  <si>
    <t xml:space="preserve">chr12:g.1799683A&gt;G</t>
  </si>
  <si>
    <t xml:space="preserve">NM_172364.5:c.2987T&gt;C</t>
  </si>
  <si>
    <t xml:space="preserve">NP_758952.4:p.Phe996Ser</t>
  </si>
  <si>
    <t xml:space="preserve">34/38</t>
  </si>
  <si>
    <t xml:space="preserve">Retinal cone dystrophy 4, 610478 (3), Autosomal recessive</t>
  </si>
  <si>
    <t xml:space="preserve">Photophobia, Abnormality of retinal pigmentation, Nyctalopia, Reduced visual acuity, Myopia</t>
  </si>
  <si>
    <t xml:space="preserve">possibly_damaging(0.465)</t>
  </si>
  <si>
    <t xml:space="preserve">CACNA2D4|0.00|0.05|0.00|0.04|0|12|5|-8</t>
  </si>
  <si>
    <t xml:space="preserve">0.96892,0.96892,0.96892,0.96892,0.96892,0.96892,0.96892</t>
  </si>
  <si>
    <t xml:space="preserve">cone-rod dystrophy</t>
  </si>
  <si>
    <t xml:space="preserve">CACNA2D4:F996S</t>
  </si>
  <si>
    <t xml:space="preserve">rs55971855</t>
  </si>
  <si>
    <t xml:space="preserve">ENST00000382722.10</t>
  </si>
  <si>
    <t xml:space="preserve">93589</t>
  </si>
  <si>
    <t xml:space="preserve">HGNC:20202</t>
  </si>
  <si>
    <t xml:space="preserve">F/S</t>
  </si>
  <si>
    <t xml:space="preserve">tTc/tCc</t>
  </si>
  <si>
    <t xml:space="preserve">12-1799683-A-G</t>
  </si>
  <si>
    <t xml:space="preserve">LRTM2</t>
  </si>
  <si>
    <t xml:space="preserve">chr12_1831103_A/G</t>
  </si>
  <si>
    <t xml:space="preserve">chr12:1831103</t>
  </si>
  <si>
    <t xml:space="preserve">NM_001039029.3</t>
  </si>
  <si>
    <t xml:space="preserve">chr12:g.1831103A&gt;G</t>
  </si>
  <si>
    <t xml:space="preserve">NM_001039029.3:c.236A&gt;G</t>
  </si>
  <si>
    <t xml:space="preserve">NP_001034118.1:p.Lys79Arg</t>
  </si>
  <si>
    <t xml:space="preserve">LRTM2|0.26|0.01|0.00|0.00|1|43|1|0</t>
  </si>
  <si>
    <t xml:space="preserve">D,D,D,D,D,D,N,N,N</t>
  </si>
  <si>
    <t xml:space="preserve">1,1,1,1,1,1,0.530317,0.530317,0.530317</t>
  </si>
  <si>
    <t xml:space="preserve">LRTM2:K79R</t>
  </si>
  <si>
    <t xml:space="preserve">rs200024746</t>
  </si>
  <si>
    <t xml:space="preserve">ENST00000299194.6</t>
  </si>
  <si>
    <t xml:space="preserve">654429</t>
  </si>
  <si>
    <t xml:space="preserve">HGNC:32443</t>
  </si>
  <si>
    <t xml:space="preserve">K/R</t>
  </si>
  <si>
    <t xml:space="preserve">aAg/aGg</t>
  </si>
  <si>
    <t xml:space="preserve">12-1831103-A-G</t>
  </si>
  <si>
    <t xml:space="preserve">ANO2</t>
  </si>
  <si>
    <t xml:space="preserve">chr12_5575837_C/A</t>
  </si>
  <si>
    <t xml:space="preserve">chr12:5575837</t>
  </si>
  <si>
    <t xml:space="preserve">NM_001278596.3</t>
  </si>
  <si>
    <t xml:space="preserve">chr12:g.5575837C&gt;A</t>
  </si>
  <si>
    <t xml:space="preserve">NM_001278596.3:c.2633G&gt;T</t>
  </si>
  <si>
    <t xml:space="preserve">NP_001265525.1:p.Cys878Phe</t>
  </si>
  <si>
    <t xml:space="preserve">ANO2|0.00|0.01|0.01|0.00|-20|4|-3|-8</t>
  </si>
  <si>
    <t xml:space="preserve">rs777342120</t>
  </si>
  <si>
    <t xml:space="preserve">57101</t>
  </si>
  <si>
    <t xml:space="preserve">HGNC:1183</t>
  </si>
  <si>
    <t xml:space="preserve">C/F</t>
  </si>
  <si>
    <t xml:space="preserve">tGc/tTc</t>
  </si>
  <si>
    <t xml:space="preserve">12-5575837-C-A</t>
  </si>
  <si>
    <t xml:space="preserve">PEX5</t>
  </si>
  <si>
    <t xml:space="preserve">chr12_7190513_GCCTCTGAGGCAGTGAGTGTTCTTGAGGTGGAAAGCCCAGGTGCA/-</t>
  </si>
  <si>
    <t xml:space="preserve">chr12:7190513-7190557</t>
  </si>
  <si>
    <t xml:space="preserve">NM_000319.5</t>
  </si>
  <si>
    <t xml:space="preserve">chr12:g.7190569_7190613del</t>
  </si>
  <si>
    <t xml:space="preserve">NM_000319.5:c.147+77_147+121del</t>
  </si>
  <si>
    <t xml:space="preserve">Peroxisome biogenesis disorder 2B, 202370 (3), Autosomal recessive; Peroxisome biogenesis disorder 2A (Zellweger), 214110 (3), Autosomal recessive; Rhizomelic chondrodysplasia punctata, type 5, 616716 (3), Autosomal recessive</t>
  </si>
  <si>
    <t xml:space="preserve">Hydronephrosis (frequent), Multicystic kidney dysplasia (frequent), Polycystic kidney dysplasia</t>
  </si>
  <si>
    <t xml:space="preserve">Hypotonia, Seizure, High forehead, Strabismus, Dolichocephaly, Hyperreflexia, Wide nasal bridge, Severe global developmental delay, Short stature, Abnormality of the liver, EEG abnormality, Developmental regression, Abnormal palate morphology, Primary adrenal insufficiency, Optic atrophy, Abnormality of metabolism/homeostasis, Sensorineural hearing impairment, Anteverted nares, Nystagmus, Low-set, posteriorly rotated ears, Skeletal dysplasia, Epiphyseal stippling, Very long chain fatty acid accumulation, Wide anterior fontanel, Jaundice, Upslanted palpebral fissure, Cognitive impairment, Feeding difficulties in infancy, External ear malformation, Corneal opacity, Epicanthus, Failure to thrive, Hepatic failure, Profound global developmental delay, Depressed nasal bridge, Severe muscular hypotonia, Death in infancy, Reduced tendon reflexes, Flat face, Respiratory insufficiency, Hepatomegaly, Constriction of peripheral visual field, Elevated levels of phytanic acid, Global developmental delay, Progressive muscle weakness, Rod-cone dystrophy, Nyctalopia</t>
  </si>
  <si>
    <t xml:space="preserve">Zellweger spectrum disorders, rhizomelic chondrodysplasia punctata type 5</t>
  </si>
  <si>
    <t xml:space="preserve">PEX5:A49int,PEX5:A49intd,PEX5:A64int,PEX5:A64intd,PEX5:A64srd,PEX5:V50del</t>
  </si>
  <si>
    <t xml:space="preserve">5830</t>
  </si>
  <si>
    <t xml:space="preserve">HGNC:9719</t>
  </si>
  <si>
    <t xml:space="preserve">12-7190512-GGCCTCTGAGGCAGTGAGTGTTCTTGAGGTGGAAAGCCCAGGTGCA-G</t>
  </si>
  <si>
    <t xml:space="preserve">NM_001131023.2</t>
  </si>
  <si>
    <t xml:space="preserve">NM_001131023.2:c.192+32_192+76del</t>
  </si>
  <si>
    <t xml:space="preserve">ASEAVSVLEVESPGA/-</t>
  </si>
  <si>
    <t xml:space="preserve">GCCTCTGAGGCAGTGAGTGTTCTTGAGGTGGAAAGCCCAGGTGCA/-</t>
  </si>
  <si>
    <t xml:space="preserve">TMEM52B</t>
  </si>
  <si>
    <t xml:space="preserve">chr12_10179601_G/A</t>
  </si>
  <si>
    <t xml:space="preserve">chr12:10179601</t>
  </si>
  <si>
    <t xml:space="preserve">NM_001384898.1</t>
  </si>
  <si>
    <t xml:space="preserve">chr12:g.10179601G&gt;A</t>
  </si>
  <si>
    <t xml:space="preserve">NM_001384898.1:c.11G&gt;A</t>
  </si>
  <si>
    <t xml:space="preserve">NP_001371827.1:p.Arg4Gln</t>
  </si>
  <si>
    <t xml:space="preserve">tolerated_low_confidence(0.54)</t>
  </si>
  <si>
    <t xml:space="preserve">TMEM52B|0.00|0.00|0.00|0.00|2|27|27|14</t>
  </si>
  <si>
    <t xml:space="preserve">TMEM52B:A9A,TMEM52B:R4Q</t>
  </si>
  <si>
    <t xml:space="preserve">rs201043259,COSV53727364</t>
  </si>
  <si>
    <t xml:space="preserve">120939</t>
  </si>
  <si>
    <t xml:space="preserve">HGNC:26438</t>
  </si>
  <si>
    <t xml:space="preserve">12-10179601-G-A</t>
  </si>
  <si>
    <t xml:space="preserve">TAS2R46</t>
  </si>
  <si>
    <t xml:space="preserve">chr12_11061899_T/C</t>
  </si>
  <si>
    <t xml:space="preserve">chr12:11061899</t>
  </si>
  <si>
    <t xml:space="preserve">NM_176887.2</t>
  </si>
  <si>
    <t xml:space="preserve">chr12:g.11061899T&gt;C</t>
  </si>
  <si>
    <t xml:space="preserve">NM_176887.2:c.396A&gt;G</t>
  </si>
  <si>
    <t xml:space="preserve">NP_795368.2:p.Ile132Met</t>
  </si>
  <si>
    <t xml:space="preserve">benign(0.081)</t>
  </si>
  <si>
    <t xml:space="preserve">TAS2R46|0.04|0.00|0.00|0.00|29|-25|6|28</t>
  </si>
  <si>
    <t xml:space="preserve">PRH1-TAS2R14:5UTR,PRH1-TAS2R14:5UTRint,PRH1-TAS2R14:5UTRinta,PRH1:5UTR,PRH1:5UTRint,PRH1:5UTRinta,TAS2R46:I132M</t>
  </si>
  <si>
    <t xml:space="preserve">rs770484573,COSV67852927</t>
  </si>
  <si>
    <t xml:space="preserve">32457649</t>
  </si>
  <si>
    <t xml:space="preserve">ENST00000533467.1</t>
  </si>
  <si>
    <t xml:space="preserve">259292</t>
  </si>
  <si>
    <t xml:space="preserve">HGNC:18877</t>
  </si>
  <si>
    <t xml:space="preserve">atA/atG</t>
  </si>
  <si>
    <t xml:space="preserve">chr12_11061901_T/C</t>
  </si>
  <si>
    <t xml:space="preserve">chr12:11061901</t>
  </si>
  <si>
    <t xml:space="preserve">chr12:g.11061901T&gt;C</t>
  </si>
  <si>
    <t xml:space="preserve">NM_176887.2:c.394A&gt;G</t>
  </si>
  <si>
    <t xml:space="preserve">NP_795368.2:p.Ile132Val</t>
  </si>
  <si>
    <t xml:space="preserve">TAS2R46|0.00|0.01|0.00|0.00|-27|27|1|4</t>
  </si>
  <si>
    <t xml:space="preserve">PRH1-TAS2R14:5UTR,PRH1-TAS2R14:5UTRint,PRH1-TAS2R14:5UTRinta,PRH1:5UTR,PRH1:5UTRint,PRH1:5UTRinta,TAS2R46:I132V</t>
  </si>
  <si>
    <t xml:space="preserve">rs745642459,COSV67852933</t>
  </si>
  <si>
    <t xml:space="preserve">chr12_11061910_C/T</t>
  </si>
  <si>
    <t xml:space="preserve">chr12:11061910</t>
  </si>
  <si>
    <t xml:space="preserve">chr12:g.11061910C&gt;T</t>
  </si>
  <si>
    <t xml:space="preserve">NM_176887.2:c.385G&gt;A</t>
  </si>
  <si>
    <t xml:space="preserve">NP_795368.2:p.Val129Ile</t>
  </si>
  <si>
    <t xml:space="preserve">TAS2R46|0.00|0.01|0.00|0.00|-36|18|-5|-35</t>
  </si>
  <si>
    <t xml:space="preserve">PRH1-TAS2R14:5UTR,PRH1-TAS2R14:5UTRint,PRH1-TAS2R14:5UTRinta,PRH1:5UTR,PRH1:5UTRint,PRH1:5UTRinta,TAS2R46:V129I</t>
  </si>
  <si>
    <t xml:space="preserve">rs774285403</t>
  </si>
  <si>
    <t xml:space="preserve">TAS2R43</t>
  </si>
  <si>
    <t xml:space="preserve">chr12_11091653_G/T</t>
  </si>
  <si>
    <t xml:space="preserve">chr12:11091653</t>
  </si>
  <si>
    <t xml:space="preserve">NM_176884.2</t>
  </si>
  <si>
    <t xml:space="preserve">chr12:g.11091653G&gt;T</t>
  </si>
  <si>
    <t xml:space="preserve">NM_176884.2:c.577C&gt;A</t>
  </si>
  <si>
    <t xml:space="preserve">NP_795365.2:p.Leu193Ile</t>
  </si>
  <si>
    <t xml:space="preserve">TAS2R43|0.05|0.00|0.01|0.02|-45|20|1|34</t>
  </si>
  <si>
    <t xml:space="preserve">PRH1-TAS2R14:5UTR,PRH1-TAS2R14:5UTRint,PRH1-TAS2R14:5UTRinta,PRH1:5UTR,PRH1:5UTRint,PRH1:5UTRinta,TAS2R43:L193I</t>
  </si>
  <si>
    <t xml:space="preserve">rs202247625,COSV67852944</t>
  </si>
  <si>
    <t xml:space="preserve">ENST00000531678.1</t>
  </si>
  <si>
    <t xml:space="preserve">259289</t>
  </si>
  <si>
    <t xml:space="preserve">HGNC:18875</t>
  </si>
  <si>
    <t xml:space="preserve">L/I</t>
  </si>
  <si>
    <t xml:space="preserve">Cta/Ata</t>
  </si>
  <si>
    <t xml:space="preserve">TAS2R30</t>
  </si>
  <si>
    <t xml:space="preserve">chr12_11134103_G/C</t>
  </si>
  <si>
    <t xml:space="preserve">chr12:11134103</t>
  </si>
  <si>
    <t xml:space="preserve">NM_001097643.2</t>
  </si>
  <si>
    <t xml:space="preserve">chr12:g.11134103G&gt;C</t>
  </si>
  <si>
    <t xml:space="preserve">NM_001097643.2:c.142C&gt;G</t>
  </si>
  <si>
    <t xml:space="preserve">NP_001091112.1:p.Leu48Val</t>
  </si>
  <si>
    <t xml:space="preserve">TAS2R30|0.00|0.00|0.00|0.00|-14|-23|1|-27</t>
  </si>
  <si>
    <t xml:space="preserve">PRH1-TAS2R14:5UTR,PRH1-TAS2R14:5UTRint,PRH1-TAS2R14:5UTRintd,PRH1:5UTR,PRH1:5UTRint,PRH1:5UTRintd,TAS2R30:L48V</t>
  </si>
  <si>
    <t xml:space="preserve">rs113026132,COSV67852543</t>
  </si>
  <si>
    <t xml:space="preserve">ENST00000539585.1</t>
  </si>
  <si>
    <t xml:space="preserve">259293</t>
  </si>
  <si>
    <t xml:space="preserve">HGNC:19112</t>
  </si>
  <si>
    <t xml:space="preserve">chr12_11134114_A/G</t>
  </si>
  <si>
    <t xml:space="preserve">chr12:11134114</t>
  </si>
  <si>
    <t xml:space="preserve">chr12:g.11134114A&gt;G</t>
  </si>
  <si>
    <t xml:space="preserve">NM_001097643.2:c.131T&gt;C</t>
  </si>
  <si>
    <t xml:space="preserve">NP_001091112.1:p.Val44Ala</t>
  </si>
  <si>
    <t xml:space="preserve">TAS2R30|0.00|0.00|0.00|0.00|48|-25|-34|44</t>
  </si>
  <si>
    <t xml:space="preserve">PRH1-TAS2R14:5UTR,PRH1-TAS2R14:5UTRint,PRH1-TAS2R14:5UTRintd,PRH1:5UTR,PRH1:5UTRint,PRH1:5UTRintd,TAS2R30:V44A</t>
  </si>
  <si>
    <t xml:space="preserve">rs113799622,COSV67852546</t>
  </si>
  <si>
    <t xml:space="preserve">EPS8</t>
  </si>
  <si>
    <t xml:space="preserve">chr12_15623230_A/C</t>
  </si>
  <si>
    <t xml:space="preserve">chr12:15623230</t>
  </si>
  <si>
    <t xml:space="preserve">NM_004447.6</t>
  </si>
  <si>
    <t xml:space="preserve">chr12:g.15623230A&gt;C</t>
  </si>
  <si>
    <t xml:space="preserve">NM_004447.6:c.2283T&gt;G</t>
  </si>
  <si>
    <t xml:space="preserve">NP_004438.3:p.Asp761Glu</t>
  </si>
  <si>
    <t xml:space="preserve">20/21</t>
  </si>
  <si>
    <t xml:space="preserve">?Deafness, autosomal recessive 102, 615974 (3), Autosomal recessive</t>
  </si>
  <si>
    <t xml:space="preserve">EPS8|0.01|0.03|0.00|0.00|-1|2|29|2</t>
  </si>
  <si>
    <t xml:space="preserve">0.977317,0.977317,0.977317,0.876081,0.876081</t>
  </si>
  <si>
    <t xml:space="preserve">EPS8:D761E</t>
  </si>
  <si>
    <t xml:space="preserve">rs7137185</t>
  </si>
  <si>
    <t xml:space="preserve">ENST00000281172.10</t>
  </si>
  <si>
    <t xml:space="preserve">2059</t>
  </si>
  <si>
    <t xml:space="preserve">HGNC:3420</t>
  </si>
  <si>
    <t xml:space="preserve">12-15623230-A-C</t>
  </si>
  <si>
    <t xml:space="preserve">BHLHE41</t>
  </si>
  <si>
    <t xml:space="preserve">chr12_26122292_-/GCGGCGGCA</t>
  </si>
  <si>
    <t xml:space="preserve">chr12:26122291-26122292</t>
  </si>
  <si>
    <t xml:space="preserve">NM_030762.3</t>
  </si>
  <si>
    <t xml:space="preserve">chr12:g.26122300_26122308dup</t>
  </si>
  <si>
    <t xml:space="preserve">NM_030762.3:c.1215_1223dup</t>
  </si>
  <si>
    <t xml:space="preserve">NP_110389.1:p.Ala409_Ala411dup</t>
  </si>
  <si>
    <t xml:space="preserve">[Short sleep, familial natural, 1], 612975 (3), Autosomal dominant</t>
  </si>
  <si>
    <t xml:space="preserve">rs926557816</t>
  </si>
  <si>
    <t xml:space="preserve">GCGGCGGCA</t>
  </si>
  <si>
    <t xml:space="preserve">ENST00000242728.5</t>
  </si>
  <si>
    <t xml:space="preserve">79365</t>
  </si>
  <si>
    <t xml:space="preserve">HGNC:16617</t>
  </si>
  <si>
    <t xml:space="preserve">A/AAAA</t>
  </si>
  <si>
    <t xml:space="preserve">gcc/gcTGCCGCCGCc</t>
  </si>
  <si>
    <t xml:space="preserve">12-26122291-G-GGCGGCGGCA</t>
  </si>
  <si>
    <t xml:space="preserve">KIF21A</t>
  </si>
  <si>
    <t xml:space="preserve">chr12_39330764_G/T</t>
  </si>
  <si>
    <t xml:space="preserve">chr12:39330764</t>
  </si>
  <si>
    <t xml:space="preserve">NM_001173463.2</t>
  </si>
  <si>
    <t xml:space="preserve">chr12:g.39330764G&gt;T</t>
  </si>
  <si>
    <t xml:space="preserve">NM_001173463.2:c.3262C&gt;A</t>
  </si>
  <si>
    <t xml:space="preserve">NP_001166934.1:p.Leu1088Ile</t>
  </si>
  <si>
    <t xml:space="preserve">22/34</t>
  </si>
  <si>
    <t xml:space="preserve">Fibrosis of extraocular muscles, congenital, 3B, 135700 (3), Autosomal dominant; Fibrosis of extraocular muscles, congenital, 1, 135700 (3), Autosomal dominant</t>
  </si>
  <si>
    <t xml:space="preserve">probably_damaging(0.991)</t>
  </si>
  <si>
    <t xml:space="preserve">KIF21A|0.00|0.00|0.00|0.00|-4|8|-15|-18</t>
  </si>
  <si>
    <t xml:space="preserve">0.998693,0.99927,0.998693,0.996069,0.998693</t>
  </si>
  <si>
    <t xml:space="preserve">congenital fibrosis of extraocular muscles</t>
  </si>
  <si>
    <t xml:space="preserve">rs377193734</t>
  </si>
  <si>
    <t xml:space="preserve">55605</t>
  </si>
  <si>
    <t xml:space="preserve">HGNC:19349</t>
  </si>
  <si>
    <t xml:space="preserve">12-39330764-G-T</t>
  </si>
  <si>
    <t xml:space="preserve">GXYLT1</t>
  </si>
  <si>
    <t xml:space="preserve">chr12_42144532_C/A</t>
  </si>
  <si>
    <t xml:space="preserve">chr12:42144532</t>
  </si>
  <si>
    <t xml:space="preserve">NM_001099650.2</t>
  </si>
  <si>
    <t xml:space="preserve">chr12:g.42144532C&gt;A</t>
  </si>
  <si>
    <t xml:space="preserve">NM_001099650.2:c.115G&gt;T</t>
  </si>
  <si>
    <t xml:space="preserve">NP_001093120.1:p.Gly39Trp</t>
  </si>
  <si>
    <t xml:space="preserve">possibly_damaging(0.551)</t>
  </si>
  <si>
    <t xml:space="preserve">GXYLT1|0.00|0.00|0.00|0.00|43|50|-17|18</t>
  </si>
  <si>
    <t xml:space="preserve">0.993299,0.993299</t>
  </si>
  <si>
    <t xml:space="preserve">GXYLT1:G39W</t>
  </si>
  <si>
    <t xml:space="preserve">rs181558534,COSV55135912</t>
  </si>
  <si>
    <t xml:space="preserve">30448225</t>
  </si>
  <si>
    <t xml:space="preserve">283464</t>
  </si>
  <si>
    <t xml:space="preserve">HGNC:27482</t>
  </si>
  <si>
    <t xml:space="preserve">G/W</t>
  </si>
  <si>
    <t xml:space="preserve">Ggg/Tgg</t>
  </si>
  <si>
    <t xml:space="preserve">12-42144532-C-A</t>
  </si>
  <si>
    <t xml:space="preserve">chr12_42144538_C/A</t>
  </si>
  <si>
    <t xml:space="preserve">chr12:42144538</t>
  </si>
  <si>
    <t xml:space="preserve">chr12:g.42144538C&gt;A</t>
  </si>
  <si>
    <t xml:space="preserve">NM_001099650.2:c.109G&gt;T</t>
  </si>
  <si>
    <t xml:space="preserve">NP_001093120.1:p.Gly37Cys</t>
  </si>
  <si>
    <t xml:space="preserve">benign(0.231)</t>
  </si>
  <si>
    <t xml:space="preserve">GXYLT1|0.00|0.00|0.00|0.00|37|14|50|0</t>
  </si>
  <si>
    <t xml:space="preserve">0.760824,0.760824</t>
  </si>
  <si>
    <t xml:space="preserve">GXYLT1:G37C</t>
  </si>
  <si>
    <t xml:space="preserve">rs1054641167,COSV55137547</t>
  </si>
  <si>
    <t xml:space="preserve">G/C</t>
  </si>
  <si>
    <t xml:space="preserve">Ggt/Tgt</t>
  </si>
  <si>
    <t xml:space="preserve">12-42144538-C-A</t>
  </si>
  <si>
    <t xml:space="preserve">chr12_42144547_T/C</t>
  </si>
  <si>
    <t xml:space="preserve">chr12:42144547</t>
  </si>
  <si>
    <t xml:space="preserve">chr12:g.42144547T&gt;C</t>
  </si>
  <si>
    <t xml:space="preserve">NM_001099650.2:c.100A&gt;G</t>
  </si>
  <si>
    <t xml:space="preserve">NP_001093120.1:p.Thr34Ala</t>
  </si>
  <si>
    <t xml:space="preserve">GXYLT1|0.00|0.00|0.00|0.00|2|28|41|3</t>
  </si>
  <si>
    <t xml:space="preserve">GXYLT1:T34A</t>
  </si>
  <si>
    <t xml:space="preserve">rs1217002731,COSV55137571</t>
  </si>
  <si>
    <t xml:space="preserve">Acg/Gcg</t>
  </si>
  <si>
    <t xml:space="preserve">12-42144547-T-C</t>
  </si>
  <si>
    <t xml:space="preserve">chr12_42144550_C/A</t>
  </si>
  <si>
    <t xml:space="preserve">chr12:42144550</t>
  </si>
  <si>
    <t xml:space="preserve">chr12:g.42144550C&gt;A</t>
  </si>
  <si>
    <t xml:space="preserve">NM_001099650.2:c.97G&gt;T</t>
  </si>
  <si>
    <t xml:space="preserve">NP_001093120.1:p.Gly33Ter</t>
  </si>
  <si>
    <t xml:space="preserve">GXYLT1|0.00|0.00|0.00|0.00|25|-1|2|0</t>
  </si>
  <si>
    <t xml:space="preserve">A,A</t>
  </si>
  <si>
    <t xml:space="preserve">GXYLT1:G33X</t>
  </si>
  <si>
    <t xml:space="preserve">rs1262821887,COSV55137589</t>
  </si>
  <si>
    <t xml:space="preserve">G/*</t>
  </si>
  <si>
    <t xml:space="preserve">Gga/Tga</t>
  </si>
  <si>
    <t xml:space="preserve">12-42144550-C-A</t>
  </si>
  <si>
    <t xml:space="preserve">chr12_42144564_A/T</t>
  </si>
  <si>
    <t xml:space="preserve">chr12:42144564</t>
  </si>
  <si>
    <t xml:space="preserve">chr12:g.42144564A&gt;T</t>
  </si>
  <si>
    <t xml:space="preserve">NM_001099650.2:c.83T&gt;A</t>
  </si>
  <si>
    <t xml:space="preserve">NP_001093120.1:p.Val28Glu</t>
  </si>
  <si>
    <t xml:space="preserve">GXYLT1|0.00|0.00|0.00|0.00|7|11|24|2</t>
  </si>
  <si>
    <t xml:space="preserve">0.551883,0.551883</t>
  </si>
  <si>
    <t xml:space="preserve">GXYLT1:V28E</t>
  </si>
  <si>
    <t xml:space="preserve">rs1480511883,COSV55141669</t>
  </si>
  <si>
    <t xml:space="preserve">12-42144564-A-T</t>
  </si>
  <si>
    <t xml:space="preserve">chr12_42144565_C/T</t>
  </si>
  <si>
    <t xml:space="preserve">chr12:42144565</t>
  </si>
  <si>
    <t xml:space="preserve">chr12:g.42144565C&gt;T</t>
  </si>
  <si>
    <t xml:space="preserve">NM_001099650.2:c.82G&gt;A</t>
  </si>
  <si>
    <t xml:space="preserve">NP_001093120.1:p.Val28Met</t>
  </si>
  <si>
    <t xml:space="preserve">benign(0.242)</t>
  </si>
  <si>
    <t xml:space="preserve">GXYLT1|0.00|0.00|0.00|0.00|-2|10|-1|6</t>
  </si>
  <si>
    <t xml:space="preserve">0.962543,0.962543</t>
  </si>
  <si>
    <t xml:space="preserve">GXYLT1:V28M</t>
  </si>
  <si>
    <t xml:space="preserve">rs749751445,COSV55140873</t>
  </si>
  <si>
    <t xml:space="preserve">12-42144565-C-T</t>
  </si>
  <si>
    <t xml:space="preserve">chr12_42144604_C/T</t>
  </si>
  <si>
    <t xml:space="preserve">chr12:42144604</t>
  </si>
  <si>
    <t xml:space="preserve">chr12:g.42144604C&gt;T</t>
  </si>
  <si>
    <t xml:space="preserve">NM_001099650.2:c.43G&gt;A</t>
  </si>
  <si>
    <t xml:space="preserve">NP_001093120.1:p.Gly15Ser</t>
  </si>
  <si>
    <t xml:space="preserve">benign(0.192)</t>
  </si>
  <si>
    <t xml:space="preserve">GXYLT1|0.03|0.00|0.00|0.00|-29|-1|14|5</t>
  </si>
  <si>
    <t xml:space="preserve">0.993297,0.993297</t>
  </si>
  <si>
    <t xml:space="preserve">GXYLT1:G15S</t>
  </si>
  <si>
    <t xml:space="preserve">rs764075445,COSV99788056</t>
  </si>
  <si>
    <t xml:space="preserve">12-42144604-C-T</t>
  </si>
  <si>
    <t xml:space="preserve">chr12_42144610_C/T</t>
  </si>
  <si>
    <t xml:space="preserve">chr12:42144610</t>
  </si>
  <si>
    <t xml:space="preserve">chr12:g.42144610C&gt;T</t>
  </si>
  <si>
    <t xml:space="preserve">NM_001099650.2:c.37G&gt;A</t>
  </si>
  <si>
    <t xml:space="preserve">NP_001093120.1:p.Ala13Thr</t>
  </si>
  <si>
    <t xml:space="preserve">benign(0.053)</t>
  </si>
  <si>
    <t xml:space="preserve">GXYLT1|0.06|0.00|0.00|0.00|-35|-1|8|-1</t>
  </si>
  <si>
    <t xml:space="preserve">0.945843,0.945843</t>
  </si>
  <si>
    <t xml:space="preserve">GXYLT1:A13T</t>
  </si>
  <si>
    <t xml:space="preserve">rs1273118984,COSV99789305</t>
  </si>
  <si>
    <t xml:space="preserve">12-42144610-C-T</t>
  </si>
  <si>
    <t xml:space="preserve">ADAMTS20</t>
  </si>
  <si>
    <t xml:space="preserve">chr12_43376243_A/C</t>
  </si>
  <si>
    <t xml:space="preserve">chr12:43376243</t>
  </si>
  <si>
    <t xml:space="preserve">NM_025003.5</t>
  </si>
  <si>
    <t xml:space="preserve">chr12:g.43376243A&gt;C</t>
  </si>
  <si>
    <t xml:space="preserve">NM_025003.5:c.5213T&gt;G</t>
  </si>
  <si>
    <t xml:space="preserve">NP_079279.3:p.Ile1738Arg</t>
  </si>
  <si>
    <t xml:space="preserve">34/39</t>
  </si>
  <si>
    <t xml:space="preserve">ADAMTS20|0.00|0.00|0.00|0.01|7|31|-7|31</t>
  </si>
  <si>
    <t xml:space="preserve">0.998627</t>
  </si>
  <si>
    <t xml:space="preserve">ADAMTS20:I1738R</t>
  </si>
  <si>
    <t xml:space="preserve">rs150420241</t>
  </si>
  <si>
    <t xml:space="preserve">ENST00000389420.8</t>
  </si>
  <si>
    <t xml:space="preserve">80070</t>
  </si>
  <si>
    <t xml:space="preserve">HGNC:17178</t>
  </si>
  <si>
    <t xml:space="preserve">I/R</t>
  </si>
  <si>
    <t xml:space="preserve">aTa/aGa</t>
  </si>
  <si>
    <t xml:space="preserve">12-43376243-A-C</t>
  </si>
  <si>
    <t xml:space="preserve">TUBA1C</t>
  </si>
  <si>
    <t xml:space="preserve">chr12_49228029_A/G</t>
  </si>
  <si>
    <t xml:space="preserve">chr12:49228029</t>
  </si>
  <si>
    <t xml:space="preserve">NM_001303114.1</t>
  </si>
  <si>
    <t xml:space="preserve">chr12:g.49228029A&gt;G</t>
  </si>
  <si>
    <t xml:space="preserve">NM_001303114.1:c.76A&gt;G</t>
  </si>
  <si>
    <t xml:space="preserve">NP_001290043.1:p.Asn26Asp</t>
  </si>
  <si>
    <t xml:space="preserve">tolerated_low_confidence(0.29)</t>
  </si>
  <si>
    <t xml:space="preserve">TUBA1C:5UTR,TUBA1C:N26D</t>
  </si>
  <si>
    <t xml:space="preserve">rs142931565</t>
  </si>
  <si>
    <t xml:space="preserve">84790</t>
  </si>
  <si>
    <t xml:space="preserve">HGNC:20768</t>
  </si>
  <si>
    <t xml:space="preserve">12-49228029-A-G</t>
  </si>
  <si>
    <t xml:space="preserve">AQP5</t>
  </si>
  <si>
    <t xml:space="preserve">chr12_49965146_G/A</t>
  </si>
  <si>
    <t xml:space="preserve">chr12:49965146</t>
  </si>
  <si>
    <t xml:space="preserve">NM_001651.4</t>
  </si>
  <si>
    <t xml:space="preserve">chr12:g.49965146G&gt;A</t>
  </si>
  <si>
    <t xml:space="preserve">NM_001651.4:c.767G&gt;A</t>
  </si>
  <si>
    <t xml:space="preserve">NP_001642.1:p.Arg256Gln</t>
  </si>
  <si>
    <t xml:space="preserve">Palmoplantar keratoderma, Bothnian type, 600231 (3), Autosomal dominant</t>
  </si>
  <si>
    <t xml:space="preserve">Diffuse palmoplantar hyperkeratosis</t>
  </si>
  <si>
    <t xml:space="preserve">AQP5|0.00|0.00|0.00|0.00|2|-45|41|36</t>
  </si>
  <si>
    <t xml:space="preserve">0.946242</t>
  </si>
  <si>
    <t xml:space="preserve">nonepidermolytic palmoplantar keratoderma</t>
  </si>
  <si>
    <t xml:space="preserve">rs139421403,COSV53311205</t>
  </si>
  <si>
    <t xml:space="preserve">ENST00000293599.7</t>
  </si>
  <si>
    <t xml:space="preserve">362</t>
  </si>
  <si>
    <t xml:space="preserve">HGNC:638</t>
  </si>
  <si>
    <t xml:space="preserve">12-49965146-G-A</t>
  </si>
  <si>
    <t xml:space="preserve">KRT78</t>
  </si>
  <si>
    <t xml:space="preserve">chr12_52839235_C/T</t>
  </si>
  <si>
    <t xml:space="preserve">chr12:52839235</t>
  </si>
  <si>
    <t xml:space="preserve">NM_001300814.1</t>
  </si>
  <si>
    <t xml:space="preserve">chr12:g.52839235C&gt;T</t>
  </si>
  <si>
    <t xml:space="preserve">NM_001300814.1:c.1111G&gt;A</t>
  </si>
  <si>
    <t xml:space="preserve">NP_001287743.1:p.Gly371Ser</t>
  </si>
  <si>
    <t xml:space="preserve">benign(0.099)</t>
  </si>
  <si>
    <t xml:space="preserve">KRT78|0.04|0.17|0.00|0.00|-2|-12|-2|0</t>
  </si>
  <si>
    <t xml:space="preserve">0.988504,0.997108</t>
  </si>
  <si>
    <t xml:space="preserve">KRT78:G371S,KRT78:G481S</t>
  </si>
  <si>
    <t xml:space="preserve">rs143014471</t>
  </si>
  <si>
    <t xml:space="preserve">196374</t>
  </si>
  <si>
    <t xml:space="preserve">HGNC:28926</t>
  </si>
  <si>
    <t xml:space="preserve">12-52839235-C-T</t>
  </si>
  <si>
    <t xml:space="preserve">OR6C4</t>
  </si>
  <si>
    <t xml:space="preserve">chr12_55551683_G/A</t>
  </si>
  <si>
    <t xml:space="preserve">chr12:55551683</t>
  </si>
  <si>
    <t xml:space="preserve">NM_001005494.2</t>
  </si>
  <si>
    <t xml:space="preserve">chr12:g.55551683G&gt;A</t>
  </si>
  <si>
    <t xml:space="preserve">NM_001005494.2:c.457G&gt;A</t>
  </si>
  <si>
    <t xml:space="preserve">NP_001005494.1:p.Ala153Thr</t>
  </si>
  <si>
    <t xml:space="preserve">OR6C4|0.01|0.00|0.00|0.00|33|1|33|32</t>
  </si>
  <si>
    <t xml:space="preserve">OR6C4:A153T</t>
  </si>
  <si>
    <t xml:space="preserve">rs137994571</t>
  </si>
  <si>
    <t xml:space="preserve">ENST00000641569.1</t>
  </si>
  <si>
    <t xml:space="preserve">341418</t>
  </si>
  <si>
    <t xml:space="preserve">HGNC:19632</t>
  </si>
  <si>
    <t xml:space="preserve">Gca/Aca</t>
  </si>
  <si>
    <t xml:space="preserve">12-55551683-G-A</t>
  </si>
  <si>
    <t xml:space="preserve">STAT2</t>
  </si>
  <si>
    <t xml:space="preserve">chr12_56350416_G/C</t>
  </si>
  <si>
    <t xml:space="preserve">chr12:56350416</t>
  </si>
  <si>
    <t xml:space="preserve">NM_001385111.1</t>
  </si>
  <si>
    <t xml:space="preserve">chr12:g.56350416G&gt;C</t>
  </si>
  <si>
    <t xml:space="preserve">NM_001385111.1:c.1111C&gt;G</t>
  </si>
  <si>
    <t xml:space="preserve">NP_001372040.1:p.Gln371Glu</t>
  </si>
  <si>
    <t xml:space="preserve">12/23</t>
  </si>
  <si>
    <t xml:space="preserve">Pseudo-TORCH syndrome 3, 618886 (3), Autosomal recessive; Immunodeficiency 44, 616636 (3), Autosomal recessive</t>
  </si>
  <si>
    <t xml:space="preserve">Acute kidney injury (very rare)</t>
  </si>
  <si>
    <t xml:space="preserve">STAT2|0.00|0.03|0.01|0.11|-1|16|-43|-4</t>
  </si>
  <si>
    <t xml:space="preserve">0.993056,0.993056,0.99832</t>
  </si>
  <si>
    <t xml:space="preserve">primary immunodeficiency with post-measles-mumps-rubella vaccine viral infection</t>
  </si>
  <si>
    <t xml:space="preserve">STAT2:Q367E,STAT2:Q371E,STAT2:S361int,STAT2:S361inta,STAT2:S365int,STAT2:S365inta</t>
  </si>
  <si>
    <t xml:space="preserve">rs142439434</t>
  </si>
  <si>
    <t xml:space="preserve">6773</t>
  </si>
  <si>
    <t xml:space="preserve">HGNC:11363</t>
  </si>
  <si>
    <t xml:space="preserve">12-56350416-G-C</t>
  </si>
  <si>
    <t xml:space="preserve">NACA</t>
  </si>
  <si>
    <t xml:space="preserve">chr12_56718564_G/A</t>
  </si>
  <si>
    <t xml:space="preserve">chr12:56718564</t>
  </si>
  <si>
    <t xml:space="preserve">NM_001365896.1</t>
  </si>
  <si>
    <t xml:space="preserve">chr12:g.56718564G&gt;A</t>
  </si>
  <si>
    <t xml:space="preserve">NM_001365896.1:c.2966C&gt;T</t>
  </si>
  <si>
    <t xml:space="preserve">NP_001352825.1:p.Pro989Leu</t>
  </si>
  <si>
    <t xml:space="preserve">NACA|0.00|0.00|0.00|0.00|-27|42|40|-29</t>
  </si>
  <si>
    <t xml:space="preserve">1,0.990378,0.990378,0.990378,0.990378,0.990378,0.990378</t>
  </si>
  <si>
    <t xml:space="preserve">NACA:P989L</t>
  </si>
  <si>
    <t xml:space="preserve">rs199520749</t>
  </si>
  <si>
    <t xml:space="preserve">ENST00000454682.6</t>
  </si>
  <si>
    <t xml:space="preserve">4666</t>
  </si>
  <si>
    <t xml:space="preserve">HGNC:7629</t>
  </si>
  <si>
    <t xml:space="preserve">12-56718564-G-A</t>
  </si>
  <si>
    <t xml:space="preserve">XPOT</t>
  </si>
  <si>
    <t xml:space="preserve">chr12_64418921_G/A</t>
  </si>
  <si>
    <t xml:space="preserve">chr12:64418921</t>
  </si>
  <si>
    <t xml:space="preserve">NM_007235.6</t>
  </si>
  <si>
    <t xml:space="preserve">chr12:g.64418921G&gt;A</t>
  </si>
  <si>
    <t xml:space="preserve">NM_007235.6:c.316G&gt;A</t>
  </si>
  <si>
    <t xml:space="preserve">NP_009166.2:p.Ala106Thr</t>
  </si>
  <si>
    <t xml:space="preserve">6/25</t>
  </si>
  <si>
    <t xml:space="preserve">XPOT|0.15|0.00|0.00|0.00|31|-45|23|31</t>
  </si>
  <si>
    <t xml:space="preserve">XPOT:A106T</t>
  </si>
  <si>
    <t xml:space="preserve">rs765885848,COSV60344392</t>
  </si>
  <si>
    <t xml:space="preserve">ENST00000332707.10</t>
  </si>
  <si>
    <t xml:space="preserve">11260</t>
  </si>
  <si>
    <t xml:space="preserve">HGNC:12826</t>
  </si>
  <si>
    <t xml:space="preserve">12-64418921-G-A</t>
  </si>
  <si>
    <t xml:space="preserve">MYRFL</t>
  </si>
  <si>
    <t xml:space="preserve">chr12_69952885_G/A</t>
  </si>
  <si>
    <t xml:space="preserve">chr12:69952885</t>
  </si>
  <si>
    <t xml:space="preserve">NM_182530.3</t>
  </si>
  <si>
    <t xml:space="preserve">chr12:g.69952885G&gt;A</t>
  </si>
  <si>
    <t xml:space="preserve">NM_182530.3:c.2374G&gt;A</t>
  </si>
  <si>
    <t xml:space="preserve">NP_872336.2:p.Gly792Arg</t>
  </si>
  <si>
    <t xml:space="preserve">21/25</t>
  </si>
  <si>
    <t xml:space="preserve">MYRFL|0.00|0.00|0.10|0.32|-10|5|1|5</t>
  </si>
  <si>
    <t xml:space="preserve">0.984657,1,0.984657</t>
  </si>
  <si>
    <t xml:space="preserve">rs267603650,COSV54914014</t>
  </si>
  <si>
    <t xml:space="preserve">ENST00000552032.7</t>
  </si>
  <si>
    <t xml:space="preserve">196446</t>
  </si>
  <si>
    <t xml:space="preserve">HGNC:26316</t>
  </si>
  <si>
    <t xml:space="preserve">12-69952885-G-A</t>
  </si>
  <si>
    <t xml:space="preserve">PTPRB</t>
  </si>
  <si>
    <t xml:space="preserve">chr12_70559589_T/G</t>
  </si>
  <si>
    <t xml:space="preserve">chr12:70559589</t>
  </si>
  <si>
    <t xml:space="preserve">NM_001109754.4</t>
  </si>
  <si>
    <t xml:space="preserve">chr12:g.70559589T&gt;G</t>
  </si>
  <si>
    <t xml:space="preserve">NM_001109754.4:c.4468A&gt;C</t>
  </si>
  <si>
    <t xml:space="preserve">NP_001103224.1:p.Ile1490Leu</t>
  </si>
  <si>
    <t xml:space="preserve">18/34</t>
  </si>
  <si>
    <t xml:space="preserve">PTPRB|0.00|0.00|0.00|0.00|35|-34|35|14</t>
  </si>
  <si>
    <t xml:space="preserve">0.920444,0.920444,0.920444,0.920444,0.920444,0.920444,0.920444</t>
  </si>
  <si>
    <t xml:space="preserve">PTPRB:I1182L,PTPRB:I1272L,PTPRB:I1402L,PTPRB:I1490L</t>
  </si>
  <si>
    <t xml:space="preserve">rs113791087</t>
  </si>
  <si>
    <t xml:space="preserve">34226706</t>
  </si>
  <si>
    <t xml:space="preserve">ENST00000334414.11</t>
  </si>
  <si>
    <t xml:space="preserve">5787</t>
  </si>
  <si>
    <t xml:space="preserve">HGNC:9665</t>
  </si>
  <si>
    <t xml:space="preserve">I/L</t>
  </si>
  <si>
    <t xml:space="preserve">Att/Ctt</t>
  </si>
  <si>
    <t xml:space="preserve">12-70559589-T-G</t>
  </si>
  <si>
    <t xml:space="preserve">LRRIQ1</t>
  </si>
  <si>
    <t xml:space="preserve">chr12_85137906_T/G</t>
  </si>
  <si>
    <t xml:space="preserve">chr12:85137906</t>
  </si>
  <si>
    <t xml:space="preserve">NM_001079910.2</t>
  </si>
  <si>
    <t xml:space="preserve">chr12:g.85137906T&gt;G</t>
  </si>
  <si>
    <t xml:space="preserve">NM_001079910.2:c.4266T&gt;G</t>
  </si>
  <si>
    <t xml:space="preserve">NP_001073379.1:p.Ile1422Met</t>
  </si>
  <si>
    <t xml:space="preserve">19/27</t>
  </si>
  <si>
    <t xml:space="preserve">LRRIQ1|0.00|0.00|0.00|0.00|-13|30|-5|-6</t>
  </si>
  <si>
    <t xml:space="preserve">0.893066</t>
  </si>
  <si>
    <t xml:space="preserve">LRRIQ1:I1422M</t>
  </si>
  <si>
    <t xml:space="preserve">rs61740224</t>
  </si>
  <si>
    <t xml:space="preserve">ENST00000393217.7</t>
  </si>
  <si>
    <t xml:space="preserve">84125</t>
  </si>
  <si>
    <t xml:space="preserve">HGNC:25708</t>
  </si>
  <si>
    <t xml:space="preserve">12-85137906-T-G</t>
  </si>
  <si>
    <t xml:space="preserve">APAF1</t>
  </si>
  <si>
    <t xml:space="preserve">chr12_98699448_A/C</t>
  </si>
  <si>
    <t xml:space="preserve">chr12:98699448</t>
  </si>
  <si>
    <t xml:space="preserve">NM_001160.3</t>
  </si>
  <si>
    <t xml:space="preserve">chr12:g.98699448A&gt;C</t>
  </si>
  <si>
    <t xml:space="preserve">NM_001160.3:c.2312A&gt;C</t>
  </si>
  <si>
    <t xml:space="preserve">NP_001151.1:p.Asn771Thr</t>
  </si>
  <si>
    <t xml:space="preserve">17/26</t>
  </si>
  <si>
    <t xml:space="preserve">benign(0.043)</t>
  </si>
  <si>
    <t xml:space="preserve">APAF1|0.00|0.00|0.00|0.00|-40|29|-21|1</t>
  </si>
  <si>
    <t xml:space="preserve">0.973598,0.965252,0.980319,0.95363,0.973598,0.95363,0.973598,1,1</t>
  </si>
  <si>
    <t xml:space="preserve">APAF1:N771T,APAF1:N782T,APAF1:V319int,APAF1:V319inta</t>
  </si>
  <si>
    <t xml:space="preserve">rs117235991,CM068143,COSV99044686</t>
  </si>
  <si>
    <t xml:space="preserve">317</t>
  </si>
  <si>
    <t xml:space="preserve">HGNC:576</t>
  </si>
  <si>
    <t xml:space="preserve">N/T</t>
  </si>
  <si>
    <t xml:space="preserve">aAt/aCt</t>
  </si>
  <si>
    <t xml:space="preserve">12-98699448-A-C</t>
  </si>
  <si>
    <t xml:space="preserve">PMCH</t>
  </si>
  <si>
    <t xml:space="preserve">chr12_102197709_C/A</t>
  </si>
  <si>
    <t xml:space="preserve">chr12:102197709</t>
  </si>
  <si>
    <t xml:space="preserve">NM_002674.4</t>
  </si>
  <si>
    <t xml:space="preserve">chr12:g.102197709C&gt;A</t>
  </si>
  <si>
    <t xml:space="preserve">NM_002674.4:c.62G&gt;T</t>
  </si>
  <si>
    <t xml:space="preserve">NP_002665.2:p.Gly21Val</t>
  </si>
  <si>
    <t xml:space="preserve">benign(0.281)</t>
  </si>
  <si>
    <t xml:space="preserve">PMCH|0.00|0.01|0.00|0.00|-15|0|29|1</t>
  </si>
  <si>
    <t xml:space="preserve">0.999987</t>
  </si>
  <si>
    <t xml:space="preserve">rs771909727</t>
  </si>
  <si>
    <t xml:space="preserve">ENST00000329406.5</t>
  </si>
  <si>
    <t xml:space="preserve">5367</t>
  </si>
  <si>
    <t xml:space="preserve">HGNC:9109</t>
  </si>
  <si>
    <t xml:space="preserve">G/V</t>
  </si>
  <si>
    <t xml:space="preserve">gGt/gTt</t>
  </si>
  <si>
    <t xml:space="preserve">12-102197709-C-A</t>
  </si>
  <si>
    <t xml:space="preserve">ATXN2</t>
  </si>
  <si>
    <t xml:space="preserve">chr12_111598955_-/TGCTGCTGCTGCTGCTGCTGT</t>
  </si>
  <si>
    <t xml:space="preserve">chr12:111598954-111598955</t>
  </si>
  <si>
    <t xml:space="preserve">NM_001372574.1</t>
  </si>
  <si>
    <t xml:space="preserve">chr12:g.111598974_111598975insTTGCTGCTGCTGCTGCTGCTG</t>
  </si>
  <si>
    <t xml:space="preserve">NM_001372574.1:c.80_81insACAGCAGCAGCAGCAGCAGCA</t>
  </si>
  <si>
    <t xml:space="preserve">NP_001359503.1:p.Gln22_Gln28dup</t>
  </si>
  <si>
    <t xml:space="preserve">1/25</t>
  </si>
  <si>
    <t xml:space="preserve">{Amyotrophic lateral sclerosis, susceptibility to, 13}, 183090 (3), Autosomal dominant; Spinocerebellar ataxia 2, 183090 (3), Autosomal dominant; {Parkinson disease, late-onset, susceptibility to}, 168600 (3), Multifactorial, Autosomal dominant</t>
  </si>
  <si>
    <t xml:space="preserve">Amyotrophic lateral sclerosis, Abnormal substantia nigra morphology, Progressive cerebellar ataxia, Generalized muscle weakness, Neurodegeneration</t>
  </si>
  <si>
    <t xml:space="preserve">spinocerebellar ataxia type 2</t>
  </si>
  <si>
    <t xml:space="preserve">rs1555246678</t>
  </si>
  <si>
    <t xml:space="preserve">TGCTGCTGCTGCTGCTGCTGT</t>
  </si>
  <si>
    <t xml:space="preserve">ENST00000673436.1</t>
  </si>
  <si>
    <t xml:space="preserve">6311</t>
  </si>
  <si>
    <t xml:space="preserve">HGNC:10555</t>
  </si>
  <si>
    <t xml:space="preserve">Q/QQQQQQQQ</t>
  </si>
  <si>
    <t xml:space="preserve">cag/caACAGCAGCAGCAGCAGCAGCAg</t>
  </si>
  <si>
    <t xml:space="preserve">12-111598954-C-CTGCTGCTGCTGCTGCTGCTGT</t>
  </si>
  <si>
    <t xml:space="preserve">FBXW8</t>
  </si>
  <si>
    <t xml:space="preserve">chr12_117028047_G/A</t>
  </si>
  <si>
    <t xml:space="preserve">chr12:117028047</t>
  </si>
  <si>
    <t xml:space="preserve">NM_012174.2</t>
  </si>
  <si>
    <t xml:space="preserve">chr12:g.117028047G&gt;A</t>
  </si>
  <si>
    <t xml:space="preserve">NM_012174.2:c.1474G&gt;A</t>
  </si>
  <si>
    <t xml:space="preserve">NP_036306.1:p.Ala492Thr</t>
  </si>
  <si>
    <t xml:space="preserve">possibly_damaging(0.701)</t>
  </si>
  <si>
    <t xml:space="preserve">FBXW8|0.00|0.00|0.00|0.00|24|-19|3|47</t>
  </si>
  <si>
    <t xml:space="preserve">0.968164,0.976234,0.976234</t>
  </si>
  <si>
    <t xml:space="preserve">FBXW8:A492T,FBXW8:A558T</t>
  </si>
  <si>
    <t xml:space="preserve">rs139429411,COSV99997919</t>
  </si>
  <si>
    <t xml:space="preserve">26259</t>
  </si>
  <si>
    <t xml:space="preserve">HGNC:13597</t>
  </si>
  <si>
    <t xml:space="preserve">12-117028047-G-A</t>
  </si>
  <si>
    <t xml:space="preserve">NOS1</t>
  </si>
  <si>
    <t xml:space="preserve">chr12_117255987_T/C</t>
  </si>
  <si>
    <t xml:space="preserve">chr12:117255987</t>
  </si>
  <si>
    <t xml:space="preserve">NM_001204218.2</t>
  </si>
  <si>
    <t xml:space="preserve">chr12:g.117255987T&gt;C</t>
  </si>
  <si>
    <t xml:space="preserve">NM_001204218.2:c.2582A&gt;G</t>
  </si>
  <si>
    <t xml:space="preserve">NP_001191147.1:p.Asn861Ser</t>
  </si>
  <si>
    <t xml:space="preserve">17/30</t>
  </si>
  <si>
    <t xml:space="preserve">tolerated_low_confidence(0.42)</t>
  </si>
  <si>
    <t xml:space="preserve">NOS1|0.00|0.03|0.00|0.00|-1|15|50|15</t>
  </si>
  <si>
    <t xml:space="preserve">idiopathic achalasia</t>
  </si>
  <si>
    <t xml:space="preserve">rs149484022,COSV99049345</t>
  </si>
  <si>
    <t xml:space="preserve">4842</t>
  </si>
  <si>
    <t xml:space="preserve">HGNC:7872</t>
  </si>
  <si>
    <t xml:space="preserve">12-117255987-T-C</t>
  </si>
  <si>
    <t xml:space="preserve">PXN</t>
  </si>
  <si>
    <t xml:space="preserve">chr12_120215645_TG/-</t>
  </si>
  <si>
    <t xml:space="preserve">chr12:120215645-120215646</t>
  </si>
  <si>
    <t xml:space="preserve">NM_001080855.3</t>
  </si>
  <si>
    <t xml:space="preserve">chr12:g.120215645_120215646del</t>
  </si>
  <si>
    <t xml:space="preserve">NM_001080855.3:c.847_848del</t>
  </si>
  <si>
    <t xml:space="preserve">NP_001074324.1:p.Gln283LysfsTer61</t>
  </si>
  <si>
    <t xml:space="preserve">7/12</t>
  </si>
  <si>
    <t xml:space="preserve">PXN|0.02|0.00|0.00|0.00|11|2|-17|45</t>
  </si>
  <si>
    <t xml:space="preserve">rs770626626,COSV57222247</t>
  </si>
  <si>
    <t xml:space="preserve">5829</t>
  </si>
  <si>
    <t xml:space="preserve">HGNC:9718</t>
  </si>
  <si>
    <t xml:space="preserve">Q/X</t>
  </si>
  <si>
    <t xml:space="preserve">CAa/a</t>
  </si>
  <si>
    <t xml:space="preserve">12-120215644-TTG-T</t>
  </si>
  <si>
    <t xml:space="preserve">RNF10</t>
  </si>
  <si>
    <t xml:space="preserve">chr12_120554758_C/T</t>
  </si>
  <si>
    <t xml:space="preserve">chr12:120554758</t>
  </si>
  <si>
    <t xml:space="preserve">NM_001330474.2</t>
  </si>
  <si>
    <t xml:space="preserve">chr12:g.120554758C&gt;T</t>
  </si>
  <si>
    <t xml:space="preserve">NM_001330474.2:c.595C&gt;T</t>
  </si>
  <si>
    <t xml:space="preserve">NP_001317403.1:p.His199Tyr</t>
  </si>
  <si>
    <t xml:space="preserve">4/17</t>
  </si>
  <si>
    <t xml:space="preserve">possibly_damaging(0.747)</t>
  </si>
  <si>
    <t xml:space="preserve">RNF10|0.00|0.00|0.00|0.00|25|-40|25|47</t>
  </si>
  <si>
    <t xml:space="preserve">rs754843780,COSV105217169,COSV58045597</t>
  </si>
  <si>
    <t xml:space="preserve">9921</t>
  </si>
  <si>
    <t xml:space="preserve">HGNC:10055</t>
  </si>
  <si>
    <t xml:space="preserve">Cat/Tat</t>
  </si>
  <si>
    <t xml:space="preserve">12-120554758-C-T</t>
  </si>
  <si>
    <t xml:space="preserve">VPS33A</t>
  </si>
  <si>
    <t xml:space="preserve">chr12_122261398_G/A</t>
  </si>
  <si>
    <t xml:space="preserve">chr12:122261398</t>
  </si>
  <si>
    <t xml:space="preserve">NM_001351018.2</t>
  </si>
  <si>
    <t xml:space="preserve">chr12:g.122261398G&gt;A</t>
  </si>
  <si>
    <t xml:space="preserve">NM_001351018.2:c.313C&gt;T</t>
  </si>
  <si>
    <t xml:space="preserve">NP_001337947.1:p.Arg105Cys</t>
  </si>
  <si>
    <t xml:space="preserve">4/13</t>
  </si>
  <si>
    <t xml:space="preserve">Mucopolysaccharidosis-plus syndrome, 617303 (3), Autosomal recessive</t>
  </si>
  <si>
    <t xml:space="preserve">Nephrotic syndrome (frequent), Enlarged kidney (occasional), Focal segmental glomerulosclerosis (very rare), Nephrotic syndrome (very rare), Nephritis (very rare), Enlarged kidney (very rare), Renal tubular atrophy (very rare)</t>
  </si>
  <si>
    <t xml:space="preserve">Recurrent respiratory infections, Hepatosplenomegaly, Psychomotor retardation, Thrombocytopenia, Flexion contracture, Anemia, Dysostosis multiplex, Coarse facial features</t>
  </si>
  <si>
    <t xml:space="preserve">VPS33A|0.09|0.00|0.00|0.00|-8|44|-8|-13</t>
  </si>
  <si>
    <t xml:space="preserve">rs145366138</t>
  </si>
  <si>
    <t xml:space="preserve">65082</t>
  </si>
  <si>
    <t xml:space="preserve">HGNC:18179</t>
  </si>
  <si>
    <t xml:space="preserve">12-122261398-G-A</t>
  </si>
  <si>
    <t xml:space="preserve">CLIP1</t>
  </si>
  <si>
    <t xml:space="preserve">chr12_122341127_C/T</t>
  </si>
  <si>
    <t xml:space="preserve">chr12:122341127</t>
  </si>
  <si>
    <t xml:space="preserve">NM_001247997.2</t>
  </si>
  <si>
    <t xml:space="preserve">chr12:g.122341127C&gt;T</t>
  </si>
  <si>
    <t xml:space="preserve">NM_001247997.2:c.2077G&gt;A</t>
  </si>
  <si>
    <t xml:space="preserve">NP_001234926.1:p.Glu693Lys</t>
  </si>
  <si>
    <t xml:space="preserve">11/26</t>
  </si>
  <si>
    <t xml:space="preserve">CLIP1|0.00|0.00|0.00|0.00|-37|42|4|-26</t>
  </si>
  <si>
    <t xml:space="preserve">0.539844,0.677798,0.677798,0.539844,0.915547</t>
  </si>
  <si>
    <t xml:space="preserve">autosomal recessive non-syndromic intellectual disability</t>
  </si>
  <si>
    <t xml:space="preserve">rs139756199</t>
  </si>
  <si>
    <t xml:space="preserve">ENST00000620786.5</t>
  </si>
  <si>
    <t xml:space="preserve">6249</t>
  </si>
  <si>
    <t xml:space="preserve">HGNC:10461</t>
  </si>
  <si>
    <t xml:space="preserve">12-122341127-C-T</t>
  </si>
  <si>
    <t xml:space="preserve">DNAH10</t>
  </si>
  <si>
    <t xml:space="preserve">chr12_123864692_C/T</t>
  </si>
  <si>
    <t xml:space="preserve">chr12:123864692</t>
  </si>
  <si>
    <t xml:space="preserve">NM_001372106.1</t>
  </si>
  <si>
    <t xml:space="preserve">chr12:g.123864692C&gt;T</t>
  </si>
  <si>
    <t xml:space="preserve">NM_001372106.1:c.7006C&gt;T</t>
  </si>
  <si>
    <t xml:space="preserve">NP_001359035.1:p.Arg2336Cys</t>
  </si>
  <si>
    <t xml:space="preserve">40/79</t>
  </si>
  <si>
    <t xml:space="preserve">Spermatogenic failure 56, 619515 (3), Autosomal recessive</t>
  </si>
  <si>
    <t xml:space="preserve">DNAH10|0.00|0.00|0.00|0.00|-25|21|42|38</t>
  </si>
  <si>
    <t xml:space="preserve">rs201513984</t>
  </si>
  <si>
    <t xml:space="preserve">ENST00000673944.1</t>
  </si>
  <si>
    <t xml:space="preserve">196385</t>
  </si>
  <si>
    <t xml:space="preserve">HGNC:2941</t>
  </si>
  <si>
    <t xml:space="preserve">12-123864692-C-T</t>
  </si>
  <si>
    <t xml:space="preserve">MICU2</t>
  </si>
  <si>
    <t xml:space="preserve">chr13_21493327_T/G</t>
  </si>
  <si>
    <t xml:space="preserve">chr13:21493327</t>
  </si>
  <si>
    <t xml:space="preserve">NM_152726.3</t>
  </si>
  <si>
    <t xml:space="preserve">chr13:g.21493327T&gt;G</t>
  </si>
  <si>
    <t xml:space="preserve">NM_152726.3:c.1227A&gt;C</t>
  </si>
  <si>
    <t xml:space="preserve">NP_689939.1:p.Glu409Asp</t>
  </si>
  <si>
    <t xml:space="preserve">MICU2|0.00|0.00|0.00|0.00|26|27|-10|27</t>
  </si>
  <si>
    <t xml:space="preserve">0.810534</t>
  </si>
  <si>
    <t xml:space="preserve">MICU2:E409D</t>
  </si>
  <si>
    <t xml:space="preserve">rs141845360</t>
  </si>
  <si>
    <t xml:space="preserve">ENST00000382374.9</t>
  </si>
  <si>
    <t xml:space="preserve">221154</t>
  </si>
  <si>
    <t xml:space="preserve">HGNC:31830</t>
  </si>
  <si>
    <t xml:space="preserve">gaA/gaC</t>
  </si>
  <si>
    <t xml:space="preserve">13-21493327-T-G</t>
  </si>
  <si>
    <t xml:space="preserve">RNF17</t>
  </si>
  <si>
    <t xml:space="preserve">chr13_24843965_T/-</t>
  </si>
  <si>
    <t xml:space="preserve">chr13:24843965</t>
  </si>
  <si>
    <t xml:space="preserve">NM_001184993.2</t>
  </si>
  <si>
    <t xml:space="preserve">chr13:g.24843966del</t>
  </si>
  <si>
    <t xml:space="preserve">NM_001184993.2:c.2826del</t>
  </si>
  <si>
    <t xml:space="preserve">NP_001171922.1:p.Asn943IlefsTer3</t>
  </si>
  <si>
    <t xml:space="preserve">20/36</t>
  </si>
  <si>
    <t xml:space="preserve">RNF17|0.00|0.00|0.12|0.00|16|5|6|-50</t>
  </si>
  <si>
    <t xml:space="preserve">56163</t>
  </si>
  <si>
    <t xml:space="preserve">HGNC:10060</t>
  </si>
  <si>
    <t xml:space="preserve">cTt/ct</t>
  </si>
  <si>
    <t xml:space="preserve">13-24843964-CT-C</t>
  </si>
  <si>
    <t xml:space="preserve">FLT1</t>
  </si>
  <si>
    <t xml:space="preserve">chr13_28311623_G/A</t>
  </si>
  <si>
    <t xml:space="preserve">chr13:28311623</t>
  </si>
  <si>
    <t xml:space="preserve">NM_002019.4</t>
  </si>
  <si>
    <t xml:space="preserve">chr13:g.28311623G&gt;A</t>
  </si>
  <si>
    <t xml:space="preserve">NM_002019.4:c.3602C&gt;T</t>
  </si>
  <si>
    <t xml:space="preserve">NP_002010.2:p.Pro1201Leu</t>
  </si>
  <si>
    <t xml:space="preserve">27/30</t>
  </si>
  <si>
    <t xml:space="preserve">Chronic kidney disease (very rare), Acute kidney injury (very rare)</t>
  </si>
  <si>
    <t xml:space="preserve">Proteinuria, Hypertension, Abnormal placenta morphology, Elevated diastolic blood pressure, Elevated systolic blood pressure</t>
  </si>
  <si>
    <t xml:space="preserve">benign(0.12)</t>
  </si>
  <si>
    <t xml:space="preserve">FLT1|0.00|0.00|0.00|0.01|-34|28|13|-33</t>
  </si>
  <si>
    <t xml:space="preserve">0.613412,0.740552,0.632199</t>
  </si>
  <si>
    <t xml:space="preserve">FLT1:P1201L</t>
  </si>
  <si>
    <t xml:space="preserve">rs140861115</t>
  </si>
  <si>
    <t xml:space="preserve">31453292</t>
  </si>
  <si>
    <t xml:space="preserve">ENST00000282397.9</t>
  </si>
  <si>
    <t xml:space="preserve">2321</t>
  </si>
  <si>
    <t xml:space="preserve">HGNC:3763</t>
  </si>
  <si>
    <t xml:space="preserve">13-28311623-G-A</t>
  </si>
  <si>
    <t xml:space="preserve">SLC46A3</t>
  </si>
  <si>
    <t xml:space="preserve">chr13_28712751_A/G</t>
  </si>
  <si>
    <t xml:space="preserve">chr13:28712751</t>
  </si>
  <si>
    <t xml:space="preserve">NM_001135919.2</t>
  </si>
  <si>
    <t xml:space="preserve">chr13:g.28712751A&gt;G</t>
  </si>
  <si>
    <t xml:space="preserve">NM_001135919.2:c.989T&gt;C</t>
  </si>
  <si>
    <t xml:space="preserve">NP_001129391.1:p.Ile330Thr</t>
  </si>
  <si>
    <t xml:space="preserve">possibly_damaging(0.653)</t>
  </si>
  <si>
    <t xml:space="preserve">SLC46A3|0.02|0.04|0.00|0.00|18|-24|18|28</t>
  </si>
  <si>
    <t xml:space="preserve">SLC46A3:I330T</t>
  </si>
  <si>
    <t xml:space="preserve">rs151136513</t>
  </si>
  <si>
    <t xml:space="preserve">283537</t>
  </si>
  <si>
    <t xml:space="preserve">HGNC:27501</t>
  </si>
  <si>
    <t xml:space="preserve">13-28712751-A-G</t>
  </si>
  <si>
    <t xml:space="preserve">CBY2</t>
  </si>
  <si>
    <t xml:space="preserve">chr13_45713572_C/A</t>
  </si>
  <si>
    <t xml:space="preserve">chr13:45713572</t>
  </si>
  <si>
    <t xml:space="preserve">NM_001286341.2</t>
  </si>
  <si>
    <t xml:space="preserve">chr13:g.45713572C&gt;A</t>
  </si>
  <si>
    <t xml:space="preserve">NM_001286341.2:c.466C&gt;A</t>
  </si>
  <si>
    <t xml:space="preserve">NP_001273270.1:p.Arg156Ser</t>
  </si>
  <si>
    <t xml:space="preserve">probably_damaging(0.975)</t>
  </si>
  <si>
    <t xml:space="preserve">0.99377,0.981454</t>
  </si>
  <si>
    <t xml:space="preserve">CBY2:R147S,CBY2:R156S,CBY2:R183S</t>
  </si>
  <si>
    <t xml:space="preserve">rs147259767</t>
  </si>
  <si>
    <t xml:space="preserve">220082</t>
  </si>
  <si>
    <t xml:space="preserve">HGNC:30720</t>
  </si>
  <si>
    <t xml:space="preserve">Cgc/Agc</t>
  </si>
  <si>
    <t xml:space="preserve">13-45713572-C-A</t>
  </si>
  <si>
    <t xml:space="preserve">ZC3H13</t>
  </si>
  <si>
    <t xml:space="preserve">chr13_46010447_C/T</t>
  </si>
  <si>
    <t xml:space="preserve">chr13:46010447</t>
  </si>
  <si>
    <t xml:space="preserve">NM_001076788.2</t>
  </si>
  <si>
    <t xml:space="preserve">chr13:g.46010447C&gt;T</t>
  </si>
  <si>
    <t xml:space="preserve">NM_001076788.2:c.647G&gt;A</t>
  </si>
  <si>
    <t xml:space="preserve">NP_001070256.1:p.Ser216Asn</t>
  </si>
  <si>
    <t xml:space="preserve">7/19</t>
  </si>
  <si>
    <t xml:space="preserve">ZC3H13|0.00|0.00|0.00|0.00|48|8|44|8</t>
  </si>
  <si>
    <t xml:space="preserve">0.999966,0.999966</t>
  </si>
  <si>
    <t xml:space="preserve">ZC3H13:S216N,ZC3H13:S49N</t>
  </si>
  <si>
    <t xml:space="preserve">rs144881601</t>
  </si>
  <si>
    <t xml:space="preserve">23091</t>
  </si>
  <si>
    <t xml:space="preserve">HGNC:20368</t>
  </si>
  <si>
    <t xml:space="preserve">13-46010447-C-T</t>
  </si>
  <si>
    <t xml:space="preserve">HS6ST3</t>
  </si>
  <si>
    <t xml:space="preserve">chr13_96091284_A/G</t>
  </si>
  <si>
    <t xml:space="preserve">chr13:96091284</t>
  </si>
  <si>
    <t xml:space="preserve">NM_153456.4</t>
  </si>
  <si>
    <t xml:space="preserve">chr13:g.96091284A&gt;G</t>
  </si>
  <si>
    <t xml:space="preserve">NM_153456.4:c.422A&gt;G</t>
  </si>
  <si>
    <t xml:space="preserve">NP_703157.2:p.Asn141Ser</t>
  </si>
  <si>
    <t xml:space="preserve">possibly_damaging(0.664)</t>
  </si>
  <si>
    <t xml:space="preserve">HS6ST3|0.01|0.00|0.00|0.00|1|9|1|9</t>
  </si>
  <si>
    <t xml:space="preserve">0.99236</t>
  </si>
  <si>
    <t xml:space="preserve">HS6ST3:N141S</t>
  </si>
  <si>
    <t xml:space="preserve">rs150396139</t>
  </si>
  <si>
    <t xml:space="preserve">ENST00000376705.4</t>
  </si>
  <si>
    <t xml:space="preserve">266722</t>
  </si>
  <si>
    <t xml:space="preserve">HGNC:19134</t>
  </si>
  <si>
    <t xml:space="preserve">13-96091284-A-G</t>
  </si>
  <si>
    <t xml:space="preserve">TMCO3</t>
  </si>
  <si>
    <t xml:space="preserve">chr13_113534149_G/A</t>
  </si>
  <si>
    <t xml:space="preserve">chr13:113534149</t>
  </si>
  <si>
    <t xml:space="preserve">NM_001349741.2</t>
  </si>
  <si>
    <t xml:space="preserve">chr13:g.113534149G&gt;A</t>
  </si>
  <si>
    <t xml:space="preserve">NM_001349741.2:c.1448G&gt;A</t>
  </si>
  <si>
    <t xml:space="preserve">NP_001336670.1:p.Gly483Glu</t>
  </si>
  <si>
    <t xml:space="preserve">TMCO3|0.00|0.01|0.00|0.00|17|-13|-12|-45</t>
  </si>
  <si>
    <t xml:space="preserve">TMCO3:G483E</t>
  </si>
  <si>
    <t xml:space="preserve">rs138196423</t>
  </si>
  <si>
    <t xml:space="preserve">55002</t>
  </si>
  <si>
    <t xml:space="preserve">HGNC:20329</t>
  </si>
  <si>
    <t xml:space="preserve">13-113534149-G-A</t>
  </si>
  <si>
    <t xml:space="preserve">NM_001349743.2</t>
  </si>
  <si>
    <t xml:space="preserve">NM_001349743.2:c.951G&gt;A</t>
  </si>
  <si>
    <t xml:space="preserve">NP_001336672.1:p.Trp317Ter</t>
  </si>
  <si>
    <t xml:space="preserve">W/*</t>
  </si>
  <si>
    <t xml:space="preserve">tgG/tgA</t>
  </si>
  <si>
    <t xml:space="preserve">OR4Q3</t>
  </si>
  <si>
    <t xml:space="preserve">chr14_19747740_C/A</t>
  </si>
  <si>
    <t xml:space="preserve">chr14:19747740</t>
  </si>
  <si>
    <t xml:space="preserve">NM_172194.1</t>
  </si>
  <si>
    <t xml:space="preserve">chr14:g.19747740C&gt;A</t>
  </si>
  <si>
    <t xml:space="preserve">NM_172194.1:c.313C&gt;A</t>
  </si>
  <si>
    <t xml:space="preserve">NP_751944.1:p.Leu105Ile</t>
  </si>
  <si>
    <t xml:space="preserve">OR4Q3|0.00|0.00|0.00|0.00|2|13|-23|18</t>
  </si>
  <si>
    <t xml:space="preserve">0.997779</t>
  </si>
  <si>
    <t xml:space="preserve">OR4Q3:L105I</t>
  </si>
  <si>
    <t xml:space="preserve">441669</t>
  </si>
  <si>
    <t xml:space="preserve">HGNC:15426</t>
  </si>
  <si>
    <t xml:space="preserve">Ctc/Atc</t>
  </si>
  <si>
    <t xml:space="preserve">14-19747740-C-A</t>
  </si>
  <si>
    <t xml:space="preserve">chr14_19748139_T/C</t>
  </si>
  <si>
    <t xml:space="preserve">chr14:19748139</t>
  </si>
  <si>
    <t xml:space="preserve">chr14:g.19748139T&gt;C</t>
  </si>
  <si>
    <t xml:space="preserve">NM_172194.1:c.712T&gt;C</t>
  </si>
  <si>
    <t xml:space="preserve">NP_751944.1:p.Phe238Leu</t>
  </si>
  <si>
    <t xml:space="preserve">OR4Q3|0.00|0.01|0.00|0.01|-6|28|-6|-4</t>
  </si>
  <si>
    <t xml:space="preserve">0.999953</t>
  </si>
  <si>
    <t xml:space="preserve">OR4Q3:F238L</t>
  </si>
  <si>
    <t xml:space="preserve">CM141903</t>
  </si>
  <si>
    <t xml:space="preserve">Ttc/Ctc</t>
  </si>
  <si>
    <t xml:space="preserve">14-19748139-T-C</t>
  </si>
  <si>
    <t xml:space="preserve">OR4N2</t>
  </si>
  <si>
    <t xml:space="preserve">chr14_19828019_G/A</t>
  </si>
  <si>
    <t xml:space="preserve">chr14:19828019</t>
  </si>
  <si>
    <t xml:space="preserve">NM_001004723.3</t>
  </si>
  <si>
    <t xml:space="preserve">chr14:g.19828019G&gt;A</t>
  </si>
  <si>
    <t xml:space="preserve">NM_001004723.3:c.571G&gt;A</t>
  </si>
  <si>
    <t xml:space="preserve">NP_001004723.1:p.Asp191Asn</t>
  </si>
  <si>
    <t xml:space="preserve">OR4N2|0.01|0.00|0.00|0.00|-21|0|-22|8</t>
  </si>
  <si>
    <t xml:space="preserve">OR4N2:D191N</t>
  </si>
  <si>
    <t xml:space="preserve">rs200471583,COSV60049800</t>
  </si>
  <si>
    <t xml:space="preserve">ENST00000557677.3</t>
  </si>
  <si>
    <t xml:space="preserve">390429</t>
  </si>
  <si>
    <t xml:space="preserve">HGNC:14742</t>
  </si>
  <si>
    <t xml:space="preserve">14-19828019-G-A</t>
  </si>
  <si>
    <t xml:space="preserve">TEP1</t>
  </si>
  <si>
    <t xml:space="preserve">chr14_20386466_C/T</t>
  </si>
  <si>
    <t xml:space="preserve">chr14:20386466</t>
  </si>
  <si>
    <t xml:space="preserve">NM_001319035.2</t>
  </si>
  <si>
    <t xml:space="preserve">chr14:g.20386466C&gt;T</t>
  </si>
  <si>
    <t xml:space="preserve">NM_001319035.2:c.2518G&gt;A</t>
  </si>
  <si>
    <t xml:space="preserve">NP_001305964.1:p.Glu840Lys</t>
  </si>
  <si>
    <t xml:space="preserve">17/53</t>
  </si>
  <si>
    <t xml:space="preserve">TEP1|0.00|0.00|0.01|0.00|-3|37|-21|-19</t>
  </si>
  <si>
    <t xml:space="preserve">0.991325,0.991325</t>
  </si>
  <si>
    <t xml:space="preserve">rs141172994,COSV52994465</t>
  </si>
  <si>
    <t xml:space="preserve">7011</t>
  </si>
  <si>
    <t xml:space="preserve">HGNC:11726</t>
  </si>
  <si>
    <t xml:space="preserve">14-20386466-C-T</t>
  </si>
  <si>
    <t xml:space="preserve">CHD8</t>
  </si>
  <si>
    <t xml:space="preserve">chr14_21391492_C/T</t>
  </si>
  <si>
    <t xml:space="preserve">chr14:21391492</t>
  </si>
  <si>
    <t xml:space="preserve">NM_001170629.2</t>
  </si>
  <si>
    <t xml:space="preserve">chr14:g.21391492C&gt;T</t>
  </si>
  <si>
    <t xml:space="preserve">NM_001170629.2:c.7036G&gt;A</t>
  </si>
  <si>
    <t xml:space="preserve">NP_001164100.1:p.Glu2346Lys</t>
  </si>
  <si>
    <t xml:space="preserve">36/38</t>
  </si>
  <si>
    <t xml:space="preserve">Intellectual developmental disorder with autism and macrocephaly, 615032 (3), Autosomal dominant</t>
  </si>
  <si>
    <t xml:space="preserve">CHD8|0.00|0.03|0.00|0.00|-3|9|9|-29</t>
  </si>
  <si>
    <t xml:space="preserve">0.998338,0.998338,0.998338</t>
  </si>
  <si>
    <t xml:space="preserve">rs200465274,COSV63036800</t>
  </si>
  <si>
    <t xml:space="preserve">ENST00000646647.2</t>
  </si>
  <si>
    <t xml:space="preserve">57680</t>
  </si>
  <si>
    <t xml:space="preserve">HGNC:20153</t>
  </si>
  <si>
    <t xml:space="preserve">14-21391492-C-T</t>
  </si>
  <si>
    <t xml:space="preserve">CIDEB</t>
  </si>
  <si>
    <t xml:space="preserve">chr14_24306420_G/A</t>
  </si>
  <si>
    <t xml:space="preserve">chr14:24306420</t>
  </si>
  <si>
    <t xml:space="preserve">NM_001318807.3</t>
  </si>
  <si>
    <t xml:space="preserve">chr14:g.24306420G&gt;A</t>
  </si>
  <si>
    <t xml:space="preserve">NM_001318807.3:c.290C&gt;T</t>
  </si>
  <si>
    <t xml:space="preserve">NP_001305736.1:p.Thr97Met</t>
  </si>
  <si>
    <t xml:space="preserve">CIDEB|0.00|0.00|0.00|0.00|-20|16|34|-23</t>
  </si>
  <si>
    <t xml:space="preserve">0.999985,0.999985,0.999985,0.999985,1,1</t>
  </si>
  <si>
    <t xml:space="preserve">CIDEB:T97M</t>
  </si>
  <si>
    <t xml:space="preserve">rs148872765,COSV51865423</t>
  </si>
  <si>
    <t xml:space="preserve">27141</t>
  </si>
  <si>
    <t xml:space="preserve">HGNC:1977</t>
  </si>
  <si>
    <t xml:space="preserve">14-24306420-G-A</t>
  </si>
  <si>
    <t xml:space="preserve">LTB4R</t>
  </si>
  <si>
    <t xml:space="preserve">chr14_24316024_T/A</t>
  </si>
  <si>
    <t xml:space="preserve">chr14:24316024</t>
  </si>
  <si>
    <t xml:space="preserve">NM_001143919.3</t>
  </si>
  <si>
    <t xml:space="preserve">chr14:g.24316024T&gt;A</t>
  </si>
  <si>
    <t xml:space="preserve">NM_001143919.3:c.373T&gt;A</t>
  </si>
  <si>
    <t xml:space="preserve">NP_001137391.1:p.Ser125Thr</t>
  </si>
  <si>
    <t xml:space="preserve">LTB4R|0.00|0.00|0.00|0.00|21|6|20|-19</t>
  </si>
  <si>
    <t xml:space="preserve">0.909813,0.909813,0.909813</t>
  </si>
  <si>
    <t xml:space="preserve">rs201954109</t>
  </si>
  <si>
    <t xml:space="preserve">ENST00000345363.8</t>
  </si>
  <si>
    <t xml:space="preserve">1241</t>
  </si>
  <si>
    <t xml:space="preserve">HGNC:6713</t>
  </si>
  <si>
    <t xml:space="preserve">Tcc/Acc</t>
  </si>
  <si>
    <t xml:space="preserve">14-24316024-T-A</t>
  </si>
  <si>
    <t xml:space="preserve">RALGAPA1</t>
  </si>
  <si>
    <t xml:space="preserve">chr14_35683812_T/C</t>
  </si>
  <si>
    <t xml:space="preserve">chr14:35683812</t>
  </si>
  <si>
    <t xml:space="preserve">NM_001283043.3</t>
  </si>
  <si>
    <t xml:space="preserve">chr14:g.35683812T&gt;C</t>
  </si>
  <si>
    <t xml:space="preserve">NM_001283043.3:c.2989A&gt;G</t>
  </si>
  <si>
    <t xml:space="preserve">NP_001269972.1:p.Thr997Ala</t>
  </si>
  <si>
    <t xml:space="preserve">21/42</t>
  </si>
  <si>
    <t xml:space="preserve">Neurodevelopmental disorder with hypotonia, neonatal respiratory insufficiency, and thermodysregulation, 618797 (3), Autosomal recessive</t>
  </si>
  <si>
    <t xml:space="preserve">RALGAPA1|0.00|0.00|0.00|0.00|-3|40|-8|-3</t>
  </si>
  <si>
    <t xml:space="preserve">0.999714,0.999714,0.999714,0.999714</t>
  </si>
  <si>
    <t xml:space="preserve">rs777104934</t>
  </si>
  <si>
    <t xml:space="preserve">253959</t>
  </si>
  <si>
    <t xml:space="preserve">HGNC:17770</t>
  </si>
  <si>
    <t xml:space="preserve">14-35683812-T-C</t>
  </si>
  <si>
    <t xml:space="preserve">CCDC198</t>
  </si>
  <si>
    <t xml:space="preserve">chr14_57471527_A/G</t>
  </si>
  <si>
    <t xml:space="preserve">chr14:57471527</t>
  </si>
  <si>
    <t xml:space="preserve">NM_001283056.2</t>
  </si>
  <si>
    <t xml:space="preserve">chr14:g.57471527A&gt;G</t>
  </si>
  <si>
    <t xml:space="preserve">NM_001283056.2:c.839T&gt;C</t>
  </si>
  <si>
    <t xml:space="preserve">NP_001269985.1:p.Ile280Thr</t>
  </si>
  <si>
    <t xml:space="preserve">CCDC198:I151T,CCDC198:I239T,CCDC198:I240T,CCDC198:I280T</t>
  </si>
  <si>
    <t xml:space="preserve">rs141059426</t>
  </si>
  <si>
    <t xml:space="preserve">55195</t>
  </si>
  <si>
    <t xml:space="preserve">HGNC:20189</t>
  </si>
  <si>
    <t xml:space="preserve">14-57471527-A-G</t>
  </si>
  <si>
    <t xml:space="preserve">PLEKHG3</t>
  </si>
  <si>
    <t xml:space="preserve">chr14_64737373_A/T</t>
  </si>
  <si>
    <t xml:space="preserve">chr14:64737373</t>
  </si>
  <si>
    <t xml:space="preserve">NM_001308147.2</t>
  </si>
  <si>
    <t xml:space="preserve">chr14:g.64737373A&gt;T</t>
  </si>
  <si>
    <t xml:space="preserve">NM_001308147.2:c.1402A&gt;T</t>
  </si>
  <si>
    <t xml:space="preserve">NP_001295076.1:p.Lys468Ter</t>
  </si>
  <si>
    <t xml:space="preserve">14/17</t>
  </si>
  <si>
    <t xml:space="preserve">PLEKHG3|0.00|0.22|0.45|0.41|2|-17|-2|2</t>
  </si>
  <si>
    <t xml:space="preserve">rs1566712595</t>
  </si>
  <si>
    <t xml:space="preserve">ENST00000247226.13</t>
  </si>
  <si>
    <t xml:space="preserve">26030</t>
  </si>
  <si>
    <t xml:space="preserve">HGNC:20364</t>
  </si>
  <si>
    <t xml:space="preserve">K/*</t>
  </si>
  <si>
    <t xml:space="preserve">Aag/Tag</t>
  </si>
  <si>
    <t xml:space="preserve">14-64737373-A-T</t>
  </si>
  <si>
    <t xml:space="preserve">SPTB</t>
  </si>
  <si>
    <t xml:space="preserve">chr14_64795404_G/A</t>
  </si>
  <si>
    <t xml:space="preserve">chr14:64795404</t>
  </si>
  <si>
    <t xml:space="preserve">NM_001024858.4</t>
  </si>
  <si>
    <t xml:space="preserve">chr14:g.64795404G&gt;A</t>
  </si>
  <si>
    <t xml:space="preserve">NM_001024858.4:c.1577C&gt;T</t>
  </si>
  <si>
    <t xml:space="preserve">NP_001020029.1:p.Thr526Ile</t>
  </si>
  <si>
    <t xml:space="preserve">11/35</t>
  </si>
  <si>
    <t xml:space="preserve">Anemia, neonatal hemolytic, fatal or near-fatal, 617948 (3); Elliptocytosis-3, 617948 (3); Spherocytosis, type 2, 616649 (3), Autosomal dominant</t>
  </si>
  <si>
    <t xml:space="preserve">Increased red cell osmotic fragility</t>
  </si>
  <si>
    <t xml:space="preserve">SPTB|0.00|0.00|0.00|0.00|34|-3|9|-28</t>
  </si>
  <si>
    <t xml:space="preserve">0.998301,0.998301,0.998301,0.998301,0.998301</t>
  </si>
  <si>
    <t xml:space="preserve">hereditary spherocytosis, hereditary elliptocytosis</t>
  </si>
  <si>
    <t xml:space="preserve">rs145315673</t>
  </si>
  <si>
    <t xml:space="preserve">6710</t>
  </si>
  <si>
    <t xml:space="preserve">HGNC:11274</t>
  </si>
  <si>
    <t xml:space="preserve">14-64795404-G-A</t>
  </si>
  <si>
    <t xml:space="preserve">ZFYVE26</t>
  </si>
  <si>
    <t xml:space="preserve">chr14_67767816_C/A</t>
  </si>
  <si>
    <t xml:space="preserve">chr14:67767816</t>
  </si>
  <si>
    <t xml:space="preserve">NM_015346.4</t>
  </si>
  <si>
    <t xml:space="preserve">chr14:g.67767816C&gt;A</t>
  </si>
  <si>
    <t xml:space="preserve">NM_015346.4:c.5678G&gt;T</t>
  </si>
  <si>
    <t xml:space="preserve">NP_056161.2:p.Ser1893Ile</t>
  </si>
  <si>
    <t xml:space="preserve">31/42</t>
  </si>
  <si>
    <t xml:space="preserve">Spastic paraplegia 15, autosomal recessive, 270700 (3), Autosomal recessive</t>
  </si>
  <si>
    <t xml:space="preserve">Hypoplasia of the corpus callosum</t>
  </si>
  <si>
    <t xml:space="preserve">possibly_damaging(0.544)</t>
  </si>
  <si>
    <t xml:space="preserve">ZFYVE26|0.00|0.02|0.00|0.00|39|18|-6|-19</t>
  </si>
  <si>
    <t xml:space="preserve">0.888876,0.888876</t>
  </si>
  <si>
    <t xml:space="preserve">hereditary spastic paraplegia 15</t>
  </si>
  <si>
    <t xml:space="preserve">ZFYVE26:S1893I</t>
  </si>
  <si>
    <t xml:space="preserve">rs34952009,COSV61333087</t>
  </si>
  <si>
    <t xml:space="preserve">ENST00000347230.9</t>
  </si>
  <si>
    <t xml:space="preserve">23503</t>
  </si>
  <si>
    <t xml:space="preserve">HGNC:20761</t>
  </si>
  <si>
    <t xml:space="preserve">S/I</t>
  </si>
  <si>
    <t xml:space="preserve">aGc/aTc</t>
  </si>
  <si>
    <t xml:space="preserve">14-67767816-C-A</t>
  </si>
  <si>
    <t xml:space="preserve">FLVCR2</t>
  </si>
  <si>
    <t xml:space="preserve">chr14_75624635_C/T</t>
  </si>
  <si>
    <t xml:space="preserve">chr14:75624635</t>
  </si>
  <si>
    <t xml:space="preserve">NM_001195283.2</t>
  </si>
  <si>
    <t xml:space="preserve">chr14:g.75624635C&gt;T</t>
  </si>
  <si>
    <t xml:space="preserve">NM_001195283.2:c.220C&gt;T</t>
  </si>
  <si>
    <t xml:space="preserve">NP_001182212.1:p.Pro74Ser</t>
  </si>
  <si>
    <t xml:space="preserve">3/10</t>
  </si>
  <si>
    <t xml:space="preserve">Proliferative vasculopathy and hydranencephaly-hydrocephaly syndrome, 225790 (3), Autosomal recessive</t>
  </si>
  <si>
    <t xml:space="preserve">FLVCR2|0.01|0.02|0.00|0.00|11|-23|-23|-5</t>
  </si>
  <si>
    <t xml:space="preserve">Fowler syndrome</t>
  </si>
  <si>
    <t xml:space="preserve">FLVCR2:P279S,FLVCR2:P74S</t>
  </si>
  <si>
    <t xml:space="preserve">rs45479302</t>
  </si>
  <si>
    <t xml:space="preserve">55640</t>
  </si>
  <si>
    <t xml:space="preserve">HGNC:20105</t>
  </si>
  <si>
    <t xml:space="preserve">14-75624635-C-T</t>
  </si>
  <si>
    <t xml:space="preserve">CEP128</t>
  </si>
  <si>
    <t xml:space="preserve">chr14_80831291_A/G</t>
  </si>
  <si>
    <t xml:space="preserve">chr14:80831291</t>
  </si>
  <si>
    <t xml:space="preserve">NM_152446.5</t>
  </si>
  <si>
    <t xml:space="preserve">chr14:g.80831291A&gt;G</t>
  </si>
  <si>
    <t xml:space="preserve">NM_152446.5:c.1061T&gt;C</t>
  </si>
  <si>
    <t xml:space="preserve">NP_689659.2:p.Val354Ala</t>
  </si>
  <si>
    <t xml:space="preserve">13/25</t>
  </si>
  <si>
    <t xml:space="preserve">tolerated(0.51)</t>
  </si>
  <si>
    <t xml:space="preserve">CEP128|0.03|0.00|0.00|0.00|3|-5|-33|2</t>
  </si>
  <si>
    <t xml:space="preserve">CEP128:V354A</t>
  </si>
  <si>
    <t xml:space="preserve">rs116610923</t>
  </si>
  <si>
    <t xml:space="preserve">ENST00000555265.6</t>
  </si>
  <si>
    <t xml:space="preserve">145508</t>
  </si>
  <si>
    <t xml:space="preserve">HGNC:20359</t>
  </si>
  <si>
    <t xml:space="preserve">14-80831291-A-G</t>
  </si>
  <si>
    <t xml:space="preserve">BTBD7</t>
  </si>
  <si>
    <t xml:space="preserve">chr14_93245991_G/C</t>
  </si>
  <si>
    <t xml:space="preserve">chr14:93245991</t>
  </si>
  <si>
    <t xml:space="preserve">NM_001002860.4</t>
  </si>
  <si>
    <t xml:space="preserve">chr14:g.93245991G&gt;C</t>
  </si>
  <si>
    <t xml:space="preserve">NM_001002860.4:c.2417C&gt;G</t>
  </si>
  <si>
    <t xml:space="preserve">NP_001002860.2:p.Thr806Arg</t>
  </si>
  <si>
    <t xml:space="preserve">benign(0.287)</t>
  </si>
  <si>
    <t xml:space="preserve">BTBD7|0.04|0.18|0.00|0.00|-1|2|-1|-3</t>
  </si>
  <si>
    <t xml:space="preserve">0.999884,0.999971,0.999971</t>
  </si>
  <si>
    <t xml:space="preserve">rs146853662,COSV58284228</t>
  </si>
  <si>
    <t xml:space="preserve">ENST00000334746.10</t>
  </si>
  <si>
    <t xml:space="preserve">55727</t>
  </si>
  <si>
    <t xml:space="preserve">HGNC:18269</t>
  </si>
  <si>
    <t xml:space="preserve">T/R</t>
  </si>
  <si>
    <t xml:space="preserve">aCa/aGa</t>
  </si>
  <si>
    <t xml:space="preserve">14-93245991-G-C</t>
  </si>
  <si>
    <t xml:space="preserve">UNC79</t>
  </si>
  <si>
    <t xml:space="preserve">chr14_93575065_C/T</t>
  </si>
  <si>
    <t xml:space="preserve">chr14:93575065</t>
  </si>
  <si>
    <t xml:space="preserve">NM_001346218.2</t>
  </si>
  <si>
    <t xml:space="preserve">chr14:g.93575065C&gt;T</t>
  </si>
  <si>
    <t xml:space="preserve">NM_001346218.2:c.2078C&gt;T</t>
  </si>
  <si>
    <t xml:space="preserve">NP_001333147.1:p.Ser693Leu</t>
  </si>
  <si>
    <t xml:space="preserve">17/51</t>
  </si>
  <si>
    <t xml:space="preserve">UNC79|0.00|0.02|0.00|0.00|40|-7|-7|38</t>
  </si>
  <si>
    <t xml:space="preserve">0.999997,0.999997,0.999997,0.999997</t>
  </si>
  <si>
    <t xml:space="preserve">rs143259547,COSV99059738</t>
  </si>
  <si>
    <t xml:space="preserve">57578</t>
  </si>
  <si>
    <t xml:space="preserve">HGNC:19966</t>
  </si>
  <si>
    <t xml:space="preserve">14-93575065-C-T</t>
  </si>
  <si>
    <t xml:space="preserve">TNFAIP2</t>
  </si>
  <si>
    <t xml:space="preserve">chr14_103127081_GGC/-</t>
  </si>
  <si>
    <t xml:space="preserve">chr14:103127081-103127083</t>
  </si>
  <si>
    <t xml:space="preserve">NM_001371220.1</t>
  </si>
  <si>
    <t xml:space="preserve">chr14:g.103127098_103127100del</t>
  </si>
  <si>
    <t xml:space="preserve">NM_001371220.1:c.329_331del</t>
  </si>
  <si>
    <t xml:space="preserve">NP_001358149.1:p.Ala110del</t>
  </si>
  <si>
    <t xml:space="preserve">gnomADe_AFR</t>
  </si>
  <si>
    <t xml:space="preserve">TNFAIP2|0.00|0.00|0.00|0.00|-20|-41|22|24</t>
  </si>
  <si>
    <t xml:space="preserve">rs8176385</t>
  </si>
  <si>
    <t xml:space="preserve">7127</t>
  </si>
  <si>
    <t xml:space="preserve">HGNC:11895</t>
  </si>
  <si>
    <t xml:space="preserve">LA/L</t>
  </si>
  <si>
    <t xml:space="preserve">ctGGCg/ctg</t>
  </si>
  <si>
    <t xml:space="preserve">14-103127080-TGGC-T</t>
  </si>
  <si>
    <t xml:space="preserve">TDRD9</t>
  </si>
  <si>
    <t xml:space="preserve">chr14_103970541_G/A</t>
  </si>
  <si>
    <t xml:space="preserve">chr14:103970541</t>
  </si>
  <si>
    <t xml:space="preserve">NM_153046.3</t>
  </si>
  <si>
    <t xml:space="preserve">chr14:g.103970541G&gt;A</t>
  </si>
  <si>
    <t xml:space="preserve">NM_153046.3:c.766G&gt;A</t>
  </si>
  <si>
    <t xml:space="preserve">NP_694591.2:p.Val256Ile</t>
  </si>
  <si>
    <t xml:space="preserve">6/36</t>
  </si>
  <si>
    <t xml:space="preserve">?Spermatogenic failure 30, 618110 (3), Autosomal recessive</t>
  </si>
  <si>
    <t xml:space="preserve">probably_damaging(0.981)</t>
  </si>
  <si>
    <t xml:space="preserve">TDRD9|0.00|0.09|0.00|0.00|-26|0|0|-1</t>
  </si>
  <si>
    <t xml:space="preserve">rs373902320</t>
  </si>
  <si>
    <t xml:space="preserve">ENST00000409874.9</t>
  </si>
  <si>
    <t xml:space="preserve">122402</t>
  </si>
  <si>
    <t xml:space="preserve">HGNC:20122</t>
  </si>
  <si>
    <t xml:space="preserve">14-103970541-G-A</t>
  </si>
  <si>
    <t xml:space="preserve">GOLGA6L2</t>
  </si>
  <si>
    <t xml:space="preserve">chr15_23440320_T/-</t>
  </si>
  <si>
    <t xml:space="preserve">chr15:23440320</t>
  </si>
  <si>
    <t xml:space="preserve">NM_001304388.2</t>
  </si>
  <si>
    <t xml:space="preserve">chr15:g.23440320del</t>
  </si>
  <si>
    <t xml:space="preserve">NM_001304388.2:c.2155del</t>
  </si>
  <si>
    <t xml:space="preserve">NP_001291317.1:p.Arg719AspfsTer259</t>
  </si>
  <si>
    <t xml:space="preserve">GOLGA6L2|0.00|0.00|0.00|0.00|14|41|-37|-47</t>
  </si>
  <si>
    <t xml:space="preserve">rs745321745</t>
  </si>
  <si>
    <t xml:space="preserve">ENST00000567107.6</t>
  </si>
  <si>
    <t xml:space="preserve">283685</t>
  </si>
  <si>
    <t xml:space="preserve">HGNC:26695</t>
  </si>
  <si>
    <t xml:space="preserve">Aga/ga</t>
  </si>
  <si>
    <t xml:space="preserve">15-23440319-CT-C</t>
  </si>
  <si>
    <t xml:space="preserve">chr15_23441010_G/C</t>
  </si>
  <si>
    <t xml:space="preserve">chr15:23441010</t>
  </si>
  <si>
    <t xml:space="preserve">chr15:g.23441010G&gt;C</t>
  </si>
  <si>
    <t xml:space="preserve">NM_001304388.2:c.1465C&gt;G</t>
  </si>
  <si>
    <t xml:space="preserve">NP_001291317.1:p.Gln489Glu</t>
  </si>
  <si>
    <t xml:space="preserve">GOLGA6L2|0.00|0.00|0.00|0.00|-45|15|26|-10</t>
  </si>
  <si>
    <t xml:space="preserve">GOLGA6L2:Q489E</t>
  </si>
  <si>
    <t xml:space="preserve">rs76062343</t>
  </si>
  <si>
    <t xml:space="preserve">chr15_23441015_T/A</t>
  </si>
  <si>
    <t xml:space="preserve">chr15:23441015</t>
  </si>
  <si>
    <t xml:space="preserve">chr15:g.23441015T&gt;A</t>
  </si>
  <si>
    <t xml:space="preserve">NM_001304388.2:c.1460A&gt;T</t>
  </si>
  <si>
    <t xml:space="preserve">NP_001291317.1:p.Glu487Val</t>
  </si>
  <si>
    <t xml:space="preserve">tolerated(0.81)</t>
  </si>
  <si>
    <t xml:space="preserve">GOLGA6L2|0.00|0.00|0.00|0.00|10|6|2|-39</t>
  </si>
  <si>
    <t xml:space="preserve">GOLGA6L2:E487V</t>
  </si>
  <si>
    <t xml:space="preserve">rs75486959</t>
  </si>
  <si>
    <t xml:space="preserve">E/V</t>
  </si>
  <si>
    <t xml:space="preserve">gAg/gTg</t>
  </si>
  <si>
    <t xml:space="preserve">FMN1</t>
  </si>
  <si>
    <t xml:space="preserve">chr15_33154143_T/C</t>
  </si>
  <si>
    <t xml:space="preserve">chr15:33154143</t>
  </si>
  <si>
    <t xml:space="preserve">NM_001277313.2</t>
  </si>
  <si>
    <t xml:space="preserve">chr15:g.33154143T&gt;C</t>
  </si>
  <si>
    <t xml:space="preserve">NM_001277313.2:c.772A&gt;G</t>
  </si>
  <si>
    <t xml:space="preserve">NP_001264242.1:p.Lys258Glu</t>
  </si>
  <si>
    <t xml:space="preserve">FMN1:K258E</t>
  </si>
  <si>
    <t xml:space="preserve">rs61744870,COSV58002778</t>
  </si>
  <si>
    <t xml:space="preserve">ENST00000616417.5</t>
  </si>
  <si>
    <t xml:space="preserve">342184</t>
  </si>
  <si>
    <t xml:space="preserve">HGNC:3768</t>
  </si>
  <si>
    <t xml:space="preserve">K/E</t>
  </si>
  <si>
    <t xml:space="preserve">Aag/Gag</t>
  </si>
  <si>
    <t xml:space="preserve">15-33154143-T-C</t>
  </si>
  <si>
    <t xml:space="preserve">chr15_33067007_T/C</t>
  </si>
  <si>
    <t xml:space="preserve">chr15:33067007</t>
  </si>
  <si>
    <t xml:space="preserve">NM_001103184.4</t>
  </si>
  <si>
    <t xml:space="preserve">chr15:g.33067007T&gt;C</t>
  </si>
  <si>
    <t xml:space="preserve">NM_001103184.4:c.878A&gt;G</t>
  </si>
  <si>
    <t xml:space="preserve">NP_001096654.1:p.Glu293Gly</t>
  </si>
  <si>
    <t xml:space="preserve">1/17</t>
  </si>
  <si>
    <t xml:space="preserve">FMN1|0.00|0.00|0.00|0.00|-39|44|46|44</t>
  </si>
  <si>
    <t xml:space="preserve">FMN1:E293G,FMN1:H681int,FMN1:H681inta</t>
  </si>
  <si>
    <t xml:space="preserve">rs201223839</t>
  </si>
  <si>
    <t xml:space="preserve">E/G</t>
  </si>
  <si>
    <t xml:space="preserve">gAg/gGg</t>
  </si>
  <si>
    <t xml:space="preserve">15-33067007-T-C</t>
  </si>
  <si>
    <t xml:space="preserve">PLA2G4F</t>
  </si>
  <si>
    <t xml:space="preserve">chr15_42147333_G/T</t>
  </si>
  <si>
    <t xml:space="preserve">chr15:42147333</t>
  </si>
  <si>
    <t xml:space="preserve">NM_213600.4</t>
  </si>
  <si>
    <t xml:space="preserve">chr15:g.42147333G&gt;T</t>
  </si>
  <si>
    <t xml:space="preserve">NM_213600.4:c.1210C&gt;A</t>
  </si>
  <si>
    <t xml:space="preserve">NP_998765.3:p.Leu404Ile</t>
  </si>
  <si>
    <t xml:space="preserve">13/20</t>
  </si>
  <si>
    <t xml:space="preserve">benign(0.352)</t>
  </si>
  <si>
    <t xml:space="preserve">PLA2G4F|0.00|0.10|0.00|0.00|13|-8|-26|-8</t>
  </si>
  <si>
    <t xml:space="preserve">0.678834,0.678834</t>
  </si>
  <si>
    <t xml:space="preserve">rs1566879384</t>
  </si>
  <si>
    <t xml:space="preserve">ENST00000397272.7</t>
  </si>
  <si>
    <t xml:space="preserve">255189</t>
  </si>
  <si>
    <t xml:space="preserve">HGNC:27396</t>
  </si>
  <si>
    <t xml:space="preserve">15-42147333-G-T</t>
  </si>
  <si>
    <t xml:space="preserve">GANC</t>
  </si>
  <si>
    <t xml:space="preserve">chr15_42292901_A/G</t>
  </si>
  <si>
    <t xml:space="preserve">chr15:42292901</t>
  </si>
  <si>
    <t xml:space="preserve">NM_001301409.2</t>
  </si>
  <si>
    <t xml:space="preserve">chr15:g.42292901A&gt;G</t>
  </si>
  <si>
    <t xml:space="preserve">NM_001301409.2:c.496A&gt;G</t>
  </si>
  <si>
    <t xml:space="preserve">NP_001288338.1:p.Ile166Val</t>
  </si>
  <si>
    <t xml:space="preserve">6/12</t>
  </si>
  <si>
    <t xml:space="preserve">GANC|0.00|0.00|0.00|0.02|0|-40|-1|16</t>
  </si>
  <si>
    <t xml:space="preserve">0.999995,0.999961</t>
  </si>
  <si>
    <t xml:space="preserve">GANC:I166V</t>
  </si>
  <si>
    <t xml:space="preserve">rs16973015</t>
  </si>
  <si>
    <t xml:space="preserve">2595</t>
  </si>
  <si>
    <t xml:space="preserve">HGNC:4139</t>
  </si>
  <si>
    <t xml:space="preserve">15-42292901-A-G</t>
  </si>
  <si>
    <t xml:space="preserve">NM_001393928.1</t>
  </si>
  <si>
    <t xml:space="preserve">NM_001393928.1:c.496A&gt;G</t>
  </si>
  <si>
    <t xml:space="preserve">NP_001380857.1:p.Ile166Val</t>
  </si>
  <si>
    <t xml:space="preserve">chr15_42352033_G/A</t>
  </si>
  <si>
    <t xml:space="preserve">chr15:42352033</t>
  </si>
  <si>
    <t xml:space="preserve">chr15:g.42352033G&gt;A</t>
  </si>
  <si>
    <t xml:space="preserve">NM_001393928.1:c.2639G&gt;A</t>
  </si>
  <si>
    <t xml:space="preserve">NP_001380857.1:p.Gly880Asp</t>
  </si>
  <si>
    <t xml:space="preserve">25/25</t>
  </si>
  <si>
    <t xml:space="preserve">benign(0.036)</t>
  </si>
  <si>
    <t xml:space="preserve">GANC|0.06|0.00|0.00|0.00|-3|6|24|-1</t>
  </si>
  <si>
    <t xml:space="preserve">0.999992,0.99538</t>
  </si>
  <si>
    <t xml:space="preserve">GANC:G880D</t>
  </si>
  <si>
    <t xml:space="preserve">rs150055767</t>
  </si>
  <si>
    <t xml:space="preserve">gGt/gAt</t>
  </si>
  <si>
    <t xml:space="preserve">15-42352033-G-A</t>
  </si>
  <si>
    <t xml:space="preserve">STRC</t>
  </si>
  <si>
    <t xml:space="preserve">chr15_43610350_G/A</t>
  </si>
  <si>
    <t xml:space="preserve">chr15:43610350</t>
  </si>
  <si>
    <t xml:space="preserve">NM_153700.2</t>
  </si>
  <si>
    <t xml:space="preserve">chr15:g.43610350G&gt;A</t>
  </si>
  <si>
    <t xml:space="preserve">NM_153700.2:c.3460C&gt;T</t>
  </si>
  <si>
    <t xml:space="preserve">NP_714544.1:p.Arg1154Ter</t>
  </si>
  <si>
    <t xml:space="preserve">15/29</t>
  </si>
  <si>
    <t xml:space="preserve">Pathogenic/Likely_pathogenic</t>
  </si>
  <si>
    <t xml:space="preserve">Deafness, autosomal recessive 16, 603720 (3), Autosomal recessive</t>
  </si>
  <si>
    <t xml:space="preserve">Sensorineural hearing impairment, Azoospermia, Male infertility</t>
  </si>
  <si>
    <t xml:space="preserve">STRC|0.00|0.14|0.00|0.04|-38|36|15|-38</t>
  </si>
  <si>
    <t xml:space="preserve">D,A,A</t>
  </si>
  <si>
    <t xml:space="preserve">STRC:R1154X</t>
  </si>
  <si>
    <t xml:space="preserve">rs576724182,COSV70833252</t>
  </si>
  <si>
    <t xml:space="preserve">ENST00000450892.7</t>
  </si>
  <si>
    <t xml:space="preserve">161497</t>
  </si>
  <si>
    <t xml:space="preserve">HGNC:16035</t>
  </si>
  <si>
    <t xml:space="preserve">LRRC49</t>
  </si>
  <si>
    <t xml:space="preserve">chr15_71012886_G/A</t>
  </si>
  <si>
    <t xml:space="preserve">chr15:71012886</t>
  </si>
  <si>
    <t xml:space="preserve">NM_001199017.3</t>
  </si>
  <si>
    <t xml:space="preserve">chr15:g.71012886G&gt;A</t>
  </si>
  <si>
    <t xml:space="preserve">NM_001199017.3:c.1691G&gt;A</t>
  </si>
  <si>
    <t xml:space="preserve">NP_001185946.1:p.Arg564His</t>
  </si>
  <si>
    <t xml:space="preserve">benign(0.052)</t>
  </si>
  <si>
    <t xml:space="preserve">LRRC49|0.00|0.00|0.00|0.00|27|-50|17|27</t>
  </si>
  <si>
    <t xml:space="preserve">0.994782,0.994782,0.994782,0.998158,0.998158,0.994782</t>
  </si>
  <si>
    <t xml:space="preserve">LRRC49:R265H,LRRC49:R515H,LRRC49:R549H,LRRC49:R559H,LRRC49:R564H</t>
  </si>
  <si>
    <t xml:space="preserve">rs150157186,COSV53008622</t>
  </si>
  <si>
    <t xml:space="preserve">54839</t>
  </si>
  <si>
    <t xml:space="preserve">HGNC:25965</t>
  </si>
  <si>
    <t xml:space="preserve">15-71012886-G-A</t>
  </si>
  <si>
    <t xml:space="preserve">ACSBG1</t>
  </si>
  <si>
    <t xml:space="preserve">chr15_78194679_T/C</t>
  </si>
  <si>
    <t xml:space="preserve">chr15:78194679</t>
  </si>
  <si>
    <t xml:space="preserve">NM_001199377.2</t>
  </si>
  <si>
    <t xml:space="preserve">chr15:g.78194679T&gt;C</t>
  </si>
  <si>
    <t xml:space="preserve">NM_001199377.2:c.280A&gt;G</t>
  </si>
  <si>
    <t xml:space="preserve">NP_001186306.1:p.Ile94Val</t>
  </si>
  <si>
    <t xml:space="preserve">3/14</t>
  </si>
  <si>
    <t xml:space="preserve">ACSBG1|0.01|0.02|0.00|0.00|45|-21|5|-21</t>
  </si>
  <si>
    <t xml:space="preserve">1,1,0.990497</t>
  </si>
  <si>
    <t xml:space="preserve">rs759135574</t>
  </si>
  <si>
    <t xml:space="preserve">23205</t>
  </si>
  <si>
    <t xml:space="preserve">HGNC:29567</t>
  </si>
  <si>
    <t xml:space="preserve">15-78194679-T-C</t>
  </si>
  <si>
    <t xml:space="preserve">SEC11A</t>
  </si>
  <si>
    <t xml:space="preserve">chr15_84680788_G/A</t>
  </si>
  <si>
    <t xml:space="preserve">chr15:84680788</t>
  </si>
  <si>
    <t xml:space="preserve">NM_001271918.2</t>
  </si>
  <si>
    <t xml:space="preserve">chr15:g.84680788G&gt;A</t>
  </si>
  <si>
    <t xml:space="preserve">NM_001271918.2:c.278C&gt;T</t>
  </si>
  <si>
    <t xml:space="preserve">NP_001258847.1:p.Ala93Val</t>
  </si>
  <si>
    <t xml:space="preserve">tolerated_low_confidence(0.16)</t>
  </si>
  <si>
    <t xml:space="preserve">SEC11A|0.00|0.01|0.00|0.00|-15|44|44|-14</t>
  </si>
  <si>
    <t xml:space="preserve">0.999994,0.999994,0.999994,0.999994</t>
  </si>
  <si>
    <t xml:space="preserve">rs201551814</t>
  </si>
  <si>
    <t xml:space="preserve">23478</t>
  </si>
  <si>
    <t xml:space="preserve">HGNC:17718</t>
  </si>
  <si>
    <t xml:space="preserve">15-84680788-G-A</t>
  </si>
  <si>
    <t xml:space="preserve">AKAP13</t>
  </si>
  <si>
    <t xml:space="preserve">chr15_85719201_G/A</t>
  </si>
  <si>
    <t xml:space="preserve">chr15:85719201</t>
  </si>
  <si>
    <t xml:space="preserve">NM_001270546.1</t>
  </si>
  <si>
    <t xml:space="preserve">chr15:g.85719201G&gt;A</t>
  </si>
  <si>
    <t xml:space="preserve">NM_001270546.1:c.1990G&gt;A</t>
  </si>
  <si>
    <t xml:space="preserve">NP_001257475.1:p.Asp664Asn</t>
  </si>
  <si>
    <t xml:space="preserve">AKAP13|0.00|0.00|0.00|0.00|23|-30|-25|12</t>
  </si>
  <si>
    <t xml:space="preserve">0.99968,0.99968,0.999309</t>
  </si>
  <si>
    <t xml:space="preserve">rs200241302,COSV63449172</t>
  </si>
  <si>
    <t xml:space="preserve">11214</t>
  </si>
  <si>
    <t xml:space="preserve">HGNC:371</t>
  </si>
  <si>
    <t xml:space="preserve">15-85719201-G-A</t>
  </si>
  <si>
    <t xml:space="preserve">NTRK3</t>
  </si>
  <si>
    <t xml:space="preserve">chr15_88135278_G/A</t>
  </si>
  <si>
    <t xml:space="preserve">chr15:88135278</t>
  </si>
  <si>
    <t xml:space="preserve">NM_001007156.3</t>
  </si>
  <si>
    <t xml:space="preserve">chr15:g.88135278G&gt;A</t>
  </si>
  <si>
    <t xml:space="preserve">NM_001007156.3:c.1027C&gt;T</t>
  </si>
  <si>
    <t xml:space="preserve">NP_001007157.1:p.Arg343Trp</t>
  </si>
  <si>
    <t xml:space="preserve">10/16</t>
  </si>
  <si>
    <t xml:space="preserve">probably_damaging(0.953)</t>
  </si>
  <si>
    <t xml:space="preserve">NTRK3|0.00|0.00|0.00|0.00|10|6|2|-11</t>
  </si>
  <si>
    <t xml:space="preserve">0.970594,0.970594,0.970594,0.970594,0.970594,0.970594,0.970594,0.970594,0.970594</t>
  </si>
  <si>
    <t xml:space="preserve">NTRK3:R245W,NTRK3:R343W</t>
  </si>
  <si>
    <t xml:space="preserve">rs373935634,COSV58127072</t>
  </si>
  <si>
    <t xml:space="preserve">4916</t>
  </si>
  <si>
    <t xml:space="preserve">HGNC:8033</t>
  </si>
  <si>
    <t xml:space="preserve">15-88135278-G-A</t>
  </si>
  <si>
    <t xml:space="preserve">ZNF710</t>
  </si>
  <si>
    <t xml:space="preserve">chr15_90079704_G/A</t>
  </si>
  <si>
    <t xml:space="preserve">chr15:90079704</t>
  </si>
  <si>
    <t xml:space="preserve">NM_198526.4</t>
  </si>
  <si>
    <t xml:space="preserve">chr15:g.90079704G&gt;A</t>
  </si>
  <si>
    <t xml:space="preserve">NM_198526.4:c.1870G&gt;A</t>
  </si>
  <si>
    <t xml:space="preserve">NP_940928.2:p.Gly624Ser</t>
  </si>
  <si>
    <t xml:space="preserve">ZNF710|0.00|0.00|0.00|0.00|2|-8|2|-23</t>
  </si>
  <si>
    <t xml:space="preserve">0.956743</t>
  </si>
  <si>
    <t xml:space="preserve">ZNF710:G624S</t>
  </si>
  <si>
    <t xml:space="preserve">rs117711777,COSV99042261</t>
  </si>
  <si>
    <t xml:space="preserve">ENST00000268154.9</t>
  </si>
  <si>
    <t xml:space="preserve">374655</t>
  </si>
  <si>
    <t xml:space="preserve">HGNC:25352</t>
  </si>
  <si>
    <t xml:space="preserve">15-90079704-G-A</t>
  </si>
  <si>
    <t xml:space="preserve">MEF2A</t>
  </si>
  <si>
    <t xml:space="preserve">chr15_99712539_C/A</t>
  </si>
  <si>
    <t xml:space="preserve">chr15:99712539</t>
  </si>
  <si>
    <t xml:space="preserve">NM_001130926.5</t>
  </si>
  <si>
    <t xml:space="preserve">chr15:g.99712539C&gt;A</t>
  </si>
  <si>
    <t xml:space="preserve">NM_001130926.5:c.1262C&gt;A</t>
  </si>
  <si>
    <t xml:space="preserve">NP_001124398.1:p.Pro421Gln</t>
  </si>
  <si>
    <t xml:space="preserve">{Coronary artery disease, autosomal dominant, 1}, 608320 (3), Autosomal dominant</t>
  </si>
  <si>
    <t xml:space="preserve">MEF2A|0.00|0.00|0.00|0.00|-31|17|1|26</t>
  </si>
  <si>
    <t xml:space="preserve">MEF2A:P353Q,MEF2A:P361Q,MEF2A:P421Q,MEF2A:P423Q,MEF2A:P427Q,MEF2A:P429Q,MEF2A:P431Q,MEF2A:P435Q</t>
  </si>
  <si>
    <t xml:space="preserve">rs778791945,CD101282,COSV57529525</t>
  </si>
  <si>
    <t xml:space="preserve">4205</t>
  </si>
  <si>
    <t xml:space="preserve">HGNC:6993</t>
  </si>
  <si>
    <t xml:space="preserve">P/Q</t>
  </si>
  <si>
    <t xml:space="preserve">cCg/cAg</t>
  </si>
  <si>
    <t xml:space="preserve">15-99712539-C-A</t>
  </si>
  <si>
    <t xml:space="preserve">LRRK1</t>
  </si>
  <si>
    <t xml:space="preserve">chr15_101024824_G/A</t>
  </si>
  <si>
    <t xml:space="preserve">chr15:101024824</t>
  </si>
  <si>
    <t xml:space="preserve">NM_024652.6</t>
  </si>
  <si>
    <t xml:space="preserve">chr15:g.101024824G&gt;A</t>
  </si>
  <si>
    <t xml:space="preserve">NM_024652.6:c.2089G&gt;A</t>
  </si>
  <si>
    <t xml:space="preserve">NP_078928.3:p.Val697Ile</t>
  </si>
  <si>
    <t xml:space="preserve">16/34</t>
  </si>
  <si>
    <t xml:space="preserve">Osteosclerotic metaphyseal dysplasia, 615198 (3), Autosomal recessive</t>
  </si>
  <si>
    <t xml:space="preserve">possibly_damaging(0.575)</t>
  </si>
  <si>
    <t xml:space="preserve">LRRK1|0.01|0.00|0.00|0.00|-24|-21|-21|-26</t>
  </si>
  <si>
    <t xml:space="preserve">LRRK1:V697I</t>
  </si>
  <si>
    <t xml:space="preserve">rs141102052</t>
  </si>
  <si>
    <t xml:space="preserve">ENST00000388948.8</t>
  </si>
  <si>
    <t xml:space="preserve">79705</t>
  </si>
  <si>
    <t xml:space="preserve">HGNC:18608</t>
  </si>
  <si>
    <t xml:space="preserve">15-101024824-G-A</t>
  </si>
  <si>
    <t xml:space="preserve">DECR2</t>
  </si>
  <si>
    <t xml:space="preserve">chr16_410358_G/-</t>
  </si>
  <si>
    <t xml:space="preserve">chr16:410358</t>
  </si>
  <si>
    <t xml:space="preserve">NM_020664.4</t>
  </si>
  <si>
    <t xml:space="preserve">chr16:g.410358del</t>
  </si>
  <si>
    <t xml:space="preserve">NM_020664.4:c.453del</t>
  </si>
  <si>
    <t xml:space="preserve">NP_065715.1:p.Lys151AsnfsTer9</t>
  </si>
  <si>
    <t xml:space="preserve">DECR2|0.00|0.00|0.20|0.00|-1|2|47|10</t>
  </si>
  <si>
    <t xml:space="preserve">rs779621533,COSV54793038</t>
  </si>
  <si>
    <t xml:space="preserve">ENST00000219481.10</t>
  </si>
  <si>
    <t xml:space="preserve">26063</t>
  </si>
  <si>
    <t xml:space="preserve">HGNC:2754</t>
  </si>
  <si>
    <t xml:space="preserve">K/X</t>
  </si>
  <si>
    <t xml:space="preserve">aaG/aa</t>
  </si>
  <si>
    <t xml:space="preserve">16-410357-AG-A</t>
  </si>
  <si>
    <t xml:space="preserve">chr16_410360_TCTTCCGGGTGGGTGCCTCGTGCGCTCTGTGAGAAG/-</t>
  </si>
  <si>
    <t xml:space="preserve">chr16:410360-410395</t>
  </si>
  <si>
    <t xml:space="preserve">chr16:g.410361_410396del</t>
  </si>
  <si>
    <t xml:space="preserve">NM_020664.4:c.456_462+29del</t>
  </si>
  <si>
    <t xml:space="preserve">rs746834253</t>
  </si>
  <si>
    <t xml:space="preserve">16-410359-TTCTTCCGGGTGGGTGCCTCGTGCGCTCTGTGAGAAG-T</t>
  </si>
  <si>
    <t xml:space="preserve">NM_001005407.2</t>
  </si>
  <si>
    <t xml:space="preserve">NM_001005407.2:c.1310G&gt;A</t>
  </si>
  <si>
    <t xml:space="preserve">NP_001005407.1:p.Arg437Gln</t>
  </si>
  <si>
    <t xml:space="preserve">9/34</t>
  </si>
  <si>
    <t xml:space="preserve">TELO2</t>
  </si>
  <si>
    <t xml:space="preserve">chr16_1495588_T/C</t>
  </si>
  <si>
    <t xml:space="preserve">chr16:1495588</t>
  </si>
  <si>
    <t xml:space="preserve">NM_001351846.2</t>
  </si>
  <si>
    <t xml:space="preserve">chr16:g.1495588T&gt;C</t>
  </si>
  <si>
    <t xml:space="preserve">NM_001351846.2:c.578T&gt;C</t>
  </si>
  <si>
    <t xml:space="preserve">NP_001338775.1:p.Val193Ala</t>
  </si>
  <si>
    <t xml:space="preserve">3/21</t>
  </si>
  <si>
    <t xml:space="preserve">You-Hoover-Fong syndrome, 616954 (3), Autosomal recessive</t>
  </si>
  <si>
    <t xml:space="preserve">Duplicated collecting system (occasional)</t>
  </si>
  <si>
    <t xml:space="preserve">Intellectual disability, severe, Gait imbalance, Severe global developmental delay, Primary microcephaly, Abnormal facial shape</t>
  </si>
  <si>
    <t xml:space="preserve">TELO2|0.00|0.00|0.00|0.00|36|-31|4|-5</t>
  </si>
  <si>
    <t xml:space="preserve">0.999224</t>
  </si>
  <si>
    <t xml:space="preserve">TELO2-related intellectual disability-neurodevelopmental disorder</t>
  </si>
  <si>
    <t xml:space="preserve">TELO2:V193A</t>
  </si>
  <si>
    <t xml:space="preserve">rs141647559,COSV99248904</t>
  </si>
  <si>
    <t xml:space="preserve">9894</t>
  </si>
  <si>
    <t xml:space="preserve">HGNC:29099</t>
  </si>
  <si>
    <t xml:space="preserve">gTc/gCc</t>
  </si>
  <si>
    <t xml:space="preserve">16-1495588-T-C</t>
  </si>
  <si>
    <t xml:space="preserve">SRRM2</t>
  </si>
  <si>
    <t xml:space="preserve">chr16_2761631_C/T</t>
  </si>
  <si>
    <t xml:space="preserve">chr16:2761631</t>
  </si>
  <si>
    <t xml:space="preserve">NM_016333.4</t>
  </si>
  <si>
    <t xml:space="preserve">chr16:g.2761631C&gt;T</t>
  </si>
  <si>
    <t xml:space="preserve">NM_016333.4:c.1103C&gt;T</t>
  </si>
  <si>
    <t xml:space="preserve">NP_057417.3:p.Pro368Leu</t>
  </si>
  <si>
    <t xml:space="preserve">SRRM2|0.00|0.00|0.00|0.00|-29|-50|17|8</t>
  </si>
  <si>
    <t xml:space="preserve">0.951147</t>
  </si>
  <si>
    <t xml:space="preserve">SRRM2:P368L</t>
  </si>
  <si>
    <t xml:space="preserve">rs143815852</t>
  </si>
  <si>
    <t xml:space="preserve">ENST00000301740.13</t>
  </si>
  <si>
    <t xml:space="preserve">23524</t>
  </si>
  <si>
    <t xml:space="preserve">HGNC:16639</t>
  </si>
  <si>
    <t xml:space="preserve">16-2761631-C-T</t>
  </si>
  <si>
    <t xml:space="preserve">PRSS41</t>
  </si>
  <si>
    <t xml:space="preserve">chr16_2799408_C/T</t>
  </si>
  <si>
    <t xml:space="preserve">chr16:2799408</t>
  </si>
  <si>
    <t xml:space="preserve">NM_001354586.3</t>
  </si>
  <si>
    <t xml:space="preserve">chr16:g.2799408C&gt;T</t>
  </si>
  <si>
    <t xml:space="preserve">NM_001354586.3:c.419C&gt;T</t>
  </si>
  <si>
    <t xml:space="preserve">NP_001341515.2:p.Ala140Val</t>
  </si>
  <si>
    <t xml:space="preserve">benign(0.107)</t>
  </si>
  <si>
    <t xml:space="preserve">rs200162423</t>
  </si>
  <si>
    <t xml:space="preserve">360226</t>
  </si>
  <si>
    <t xml:space="preserve">HGNC:30715</t>
  </si>
  <si>
    <t xml:space="preserve">16-2799408-C-T</t>
  </si>
  <si>
    <t xml:space="preserve">CORO7</t>
  </si>
  <si>
    <t xml:space="preserve">NM_001201472.2</t>
  </si>
  <si>
    <t xml:space="preserve">NM_001201472.2:c.1502G&gt;C</t>
  </si>
  <si>
    <t xml:space="preserve">NP_001188401.1:p.Gly501Ala</t>
  </si>
  <si>
    <t xml:space="preserve">16/28</t>
  </si>
  <si>
    <t xml:space="preserve">CORO7|0.00|0.00|0.01|0.00|31|34|-7|28</t>
  </si>
  <si>
    <t xml:space="preserve">79585</t>
  </si>
  <si>
    <t xml:space="preserve">HGNC:26161</t>
  </si>
  <si>
    <t xml:space="preserve">C16orf96</t>
  </si>
  <si>
    <t xml:space="preserve">chr16_4575930_C/T</t>
  </si>
  <si>
    <t xml:space="preserve">chr16:4575930</t>
  </si>
  <si>
    <t xml:space="preserve">NM_001145011.2</t>
  </si>
  <si>
    <t xml:space="preserve">chr16:g.4575930C&gt;T</t>
  </si>
  <si>
    <t xml:space="preserve">NM_001145011.2:c.1450C&gt;T</t>
  </si>
  <si>
    <t xml:space="preserve">NP_001138483.1:p.Arg484Cys</t>
  </si>
  <si>
    <t xml:space="preserve">5/16</t>
  </si>
  <si>
    <t xml:space="preserve">possibly_damaging(0.896)</t>
  </si>
  <si>
    <t xml:space="preserve">C16orf96|0.00|0.00|0.00|0.00|-36|26|5|27</t>
  </si>
  <si>
    <t xml:space="preserve">C16orf96:R484C</t>
  </si>
  <si>
    <t xml:space="preserve">rs185475621,COSV99081622</t>
  </si>
  <si>
    <t xml:space="preserve">ENST00000444310.5</t>
  </si>
  <si>
    <t xml:space="preserve">342346</t>
  </si>
  <si>
    <t xml:space="preserve">HGNC:40031</t>
  </si>
  <si>
    <t xml:space="preserve">16-4575930-C-T</t>
  </si>
  <si>
    <t xml:space="preserve">GRIN2A</t>
  </si>
  <si>
    <t xml:space="preserve">chr16_9763191_T/A</t>
  </si>
  <si>
    <t xml:space="preserve">chr16:9763191</t>
  </si>
  <si>
    <t xml:space="preserve">NM_000833.5</t>
  </si>
  <si>
    <t xml:space="preserve">chr16:g.9763191T&gt;A</t>
  </si>
  <si>
    <t xml:space="preserve">NM_000833.5:c.4353A&gt;T</t>
  </si>
  <si>
    <t xml:space="preserve">NP_000824.1:p.Arg1451Ser</t>
  </si>
  <si>
    <t xml:space="preserve">Epilepsy, focal, with speech disorder and with or without impaired intellectual development, 245570 (3), Autosomal dominant</t>
  </si>
  <si>
    <t xml:space="preserve">EEG with centrotemporal focal spike waves, Speech apraxia, Loss of speech, Spoken word recognition deficit, Aphasia, Continuous spike and waves during slow sleep, Delayed speech and language development</t>
  </si>
  <si>
    <t xml:space="preserve">tolerated_low_confidence(0.08)</t>
  </si>
  <si>
    <t xml:space="preserve">benign(0.07)</t>
  </si>
  <si>
    <t xml:space="preserve">GRIN2A|0.00|0.00|0.00|0.00|2|24|-22|-5</t>
  </si>
  <si>
    <t xml:space="preserve">0.999994,0.999994,0.999994,1,1,1</t>
  </si>
  <si>
    <t xml:space="preserve">childhood epilepsy with centrotemporal spikes, continuous spikes and waves during sleep, Landau-Kleffner syndrome, rolandic epilepsy-speech dyspraxia syndrome, early-onset epileptic encephalopathy and intellectual disability due to GRIN2A mutation</t>
  </si>
  <si>
    <t xml:space="preserve">GRIN2A:R1451S</t>
  </si>
  <si>
    <t xml:space="preserve">rs143693526</t>
  </si>
  <si>
    <t xml:space="preserve">2903</t>
  </si>
  <si>
    <t xml:space="preserve">HGNC:4585</t>
  </si>
  <si>
    <t xml:space="preserve">agA/agT</t>
  </si>
  <si>
    <t xml:space="preserve">16-9763191-T-A</t>
  </si>
  <si>
    <t xml:space="preserve">DNAH3</t>
  </si>
  <si>
    <t xml:space="preserve">chr16_20964548_C/T</t>
  </si>
  <si>
    <t xml:space="preserve">chr16:20964548</t>
  </si>
  <si>
    <t xml:space="preserve">NM_001347886.2</t>
  </si>
  <si>
    <t xml:space="preserve">chr16:g.20964548C&gt;T</t>
  </si>
  <si>
    <t xml:space="preserve">NM_001347886.2:c.9198G&gt;A</t>
  </si>
  <si>
    <t xml:space="preserve">NP_001334815.1:p.Met3066Ile</t>
  </si>
  <si>
    <t xml:space="preserve">53/62</t>
  </si>
  <si>
    <t xml:space="preserve">DNAH3|0.00|0.00|0.00|0.00|-3|9|45|-23</t>
  </si>
  <si>
    <t xml:space="preserve">1,0.958103</t>
  </si>
  <si>
    <t xml:space="preserve">DNAH3:M3066I,DNAH3:M3112I</t>
  </si>
  <si>
    <t xml:space="preserve">rs34622944</t>
  </si>
  <si>
    <t xml:space="preserve">ENST00000698260.1</t>
  </si>
  <si>
    <t xml:space="preserve">55567</t>
  </si>
  <si>
    <t xml:space="preserve">HGNC:2949</t>
  </si>
  <si>
    <t xml:space="preserve">16-20964548-C-T</t>
  </si>
  <si>
    <t xml:space="preserve">FTO</t>
  </si>
  <si>
    <t xml:space="preserve">chr16_53826227_G/A</t>
  </si>
  <si>
    <t xml:space="preserve">chr16:53826227</t>
  </si>
  <si>
    <t xml:space="preserve">NM_001080432.3</t>
  </si>
  <si>
    <t xml:space="preserve">chr16:g.53826227G&gt;A</t>
  </si>
  <si>
    <t xml:space="preserve">NM_001080432.3:c.487G&gt;A</t>
  </si>
  <si>
    <t xml:space="preserve">NP_001073901.1:p.Ala163Thr</t>
  </si>
  <si>
    <t xml:space="preserve">Growth retardation, developmental delay, facial dysmorphism, 612938 (3), Autosomal recessive; {Obesity, susceptibility to, BMIQ14}, 612460 (3), Autosomal recessive</t>
  </si>
  <si>
    <t xml:space="preserve">tolerated(0.45)</t>
  </si>
  <si>
    <t xml:space="preserve">FTO|0.00|0.00|0.06|0.00|37|47|24|0</t>
  </si>
  <si>
    <t xml:space="preserve">lethal polymalformative syndrome, Boissel type</t>
  </si>
  <si>
    <t xml:space="preserve">FTO:5UTR,FTO:A137T,FTO:A163T</t>
  </si>
  <si>
    <t xml:space="preserve">rs145884431</t>
  </si>
  <si>
    <t xml:space="preserve">26828654,29161441</t>
  </si>
  <si>
    <t xml:space="preserve">ENST00000471389.6</t>
  </si>
  <si>
    <t xml:space="preserve">79068</t>
  </si>
  <si>
    <t xml:space="preserve">HGNC:24678</t>
  </si>
  <si>
    <t xml:space="preserve">16-53826227-G-A</t>
  </si>
  <si>
    <t xml:space="preserve">NM_000339.3</t>
  </si>
  <si>
    <t xml:space="preserve">NM_000339.3:c.965C&gt;T</t>
  </si>
  <si>
    <t xml:space="preserve">NP_000330.3:p.Ala322Val</t>
  </si>
  <si>
    <t xml:space="preserve">benign(0.245)</t>
  </si>
  <si>
    <t xml:space="preserve">EXOC3L1</t>
  </si>
  <si>
    <t xml:space="preserve">chr16_67189096_G/A</t>
  </si>
  <si>
    <t xml:space="preserve">chr16:67189096</t>
  </si>
  <si>
    <t xml:space="preserve">NM_178516.4</t>
  </si>
  <si>
    <t xml:space="preserve">chr16:g.67189096G&gt;A</t>
  </si>
  <si>
    <t xml:space="preserve">NM_178516.4:c.131C&gt;T</t>
  </si>
  <si>
    <t xml:space="preserve">NP_848611.2:p.Pro44Leu</t>
  </si>
  <si>
    <t xml:space="preserve">EXOC3L1|0.00|0.00|0.00|0.00|-5|-8|-20|-40</t>
  </si>
  <si>
    <t xml:space="preserve">EXOC3L1:P44L</t>
  </si>
  <si>
    <t xml:space="preserve">rs150417999</t>
  </si>
  <si>
    <t xml:space="preserve">ENST00000314586.11</t>
  </si>
  <si>
    <t xml:space="preserve">283849</t>
  </si>
  <si>
    <t xml:space="preserve">HGNC:27540</t>
  </si>
  <si>
    <t xml:space="preserve">16-67189096-G-A</t>
  </si>
  <si>
    <t xml:space="preserve">LRRC36</t>
  </si>
  <si>
    <t xml:space="preserve">chr16_67378685_G/A</t>
  </si>
  <si>
    <t xml:space="preserve">chr16:67378685</t>
  </si>
  <si>
    <t xml:space="preserve">NM_001161575.2</t>
  </si>
  <si>
    <t xml:space="preserve">chr16:g.67378685G&gt;A</t>
  </si>
  <si>
    <t xml:space="preserve">NM_001161575.2:c.1540G&gt;A</t>
  </si>
  <si>
    <t xml:space="preserve">NP_001155047.1:p.Val514Met</t>
  </si>
  <si>
    <t xml:space="preserve">benign(0.034)</t>
  </si>
  <si>
    <t xml:space="preserve">LRRC36|0.00|0.00|0.01|0.27|-27|-1|27|-1</t>
  </si>
  <si>
    <t xml:space="preserve">0.999781,0.99934,0.999998,0.998904</t>
  </si>
  <si>
    <t xml:space="preserve">LRRC36:V514M,LRRC36:V635M</t>
  </si>
  <si>
    <t xml:space="preserve">rs139328142,COSV52079068</t>
  </si>
  <si>
    <t xml:space="preserve">55282</t>
  </si>
  <si>
    <t xml:space="preserve">HGNC:25615</t>
  </si>
  <si>
    <t xml:space="preserve">16-67378685-G-A</t>
  </si>
  <si>
    <t xml:space="preserve">NOB1</t>
  </si>
  <si>
    <t xml:space="preserve">chr16_69752335_C/T</t>
  </si>
  <si>
    <t xml:space="preserve">chr16:69752335</t>
  </si>
  <si>
    <t xml:space="preserve">NM_014062.3</t>
  </si>
  <si>
    <t xml:space="preserve">chr16:g.69752335C&gt;T</t>
  </si>
  <si>
    <t xml:space="preserve">NM_014062.3:c.233G&gt;A</t>
  </si>
  <si>
    <t xml:space="preserve">NP_054781.1:p.Ser78Asn</t>
  </si>
  <si>
    <t xml:space="preserve">benign(0.213)</t>
  </si>
  <si>
    <t xml:space="preserve">NOB1|0.00|0.00|0.00|0.00|19|36|19|-22</t>
  </si>
  <si>
    <t xml:space="preserve">rs769869014</t>
  </si>
  <si>
    <t xml:space="preserve">ENST00000268802.10</t>
  </si>
  <si>
    <t xml:space="preserve">28987</t>
  </si>
  <si>
    <t xml:space="preserve">HGNC:29540</t>
  </si>
  <si>
    <t xml:space="preserve">16-69752335-C-T</t>
  </si>
  <si>
    <t xml:space="preserve">AARS1</t>
  </si>
  <si>
    <t xml:space="preserve">chr16_70252728_T/A</t>
  </si>
  <si>
    <t xml:space="preserve">chr16:70252728</t>
  </si>
  <si>
    <t xml:space="preserve">NM_001605.3</t>
  </si>
  <si>
    <t xml:space="preserve">chr16:g.70252728T&gt;A</t>
  </si>
  <si>
    <t xml:space="preserve">NM_001605.3:c.2900A&gt;T</t>
  </si>
  <si>
    <t xml:space="preserve">NP_001596.2:p.Lys967Met</t>
  </si>
  <si>
    <t xml:space="preserve">Developmental and epileptic encephalopathy 29, 616339 (3), Autosomal recessive; Charcot-Marie-Tooth disease, axonal, type 2N, 613287 (3), Autosomal dominant; ?Leukoencephalopathy, hereditary diffuse, with spheroids 2, 619661 (3), Autosomal dominant; Trichothiodystrophy 8, nonphotosensitive, 619691 (3), Autosomal recessive</t>
  </si>
  <si>
    <t xml:space="preserve">possibly_damaging(0.745)</t>
  </si>
  <si>
    <t xml:space="preserve">0.976189</t>
  </si>
  <si>
    <t xml:space="preserve">Charcot-Marie-Tooth disease axonal type 2N, undetermined early-onset epileptic encephalopathy</t>
  </si>
  <si>
    <t xml:space="preserve">AARS1:K967M</t>
  </si>
  <si>
    <t xml:space="preserve">rs35744709,COSV99028685</t>
  </si>
  <si>
    <t xml:space="preserve">22009580</t>
  </si>
  <si>
    <t xml:space="preserve">ENST00000261772.13</t>
  </si>
  <si>
    <t xml:space="preserve">16</t>
  </si>
  <si>
    <t xml:space="preserve">HGNC:20</t>
  </si>
  <si>
    <t xml:space="preserve">16-70252728-T-A</t>
  </si>
  <si>
    <t xml:space="preserve">COG4</t>
  </si>
  <si>
    <t xml:space="preserve">chr16_70483921_G/T</t>
  </si>
  <si>
    <t xml:space="preserve">chr16:70483921</t>
  </si>
  <si>
    <t xml:space="preserve">NM_001195139.2</t>
  </si>
  <si>
    <t xml:space="preserve">chr16:g.70483921G&gt;T</t>
  </si>
  <si>
    <t xml:space="preserve">NM_001195139.2:c.1684C&gt;A</t>
  </si>
  <si>
    <t xml:space="preserve">NP_001182068.2:p.Gln562Lys</t>
  </si>
  <si>
    <t xml:space="preserve">13/18</t>
  </si>
  <si>
    <t xml:space="preserve">Congenital disorder of glycosylation, type IIj, 613489 (3), Autosomal recessive; Saul-Wilson syndrome, 618150 (3), Autosomal dominant</t>
  </si>
  <si>
    <t xml:space="preserve">Talipes equinovarus, Proptosis, Convex nasal ridge, Short stature, Cone-shaped epiphyses of the phalanges of the hand, Narrow nasal bridge, Short palm, Frontal bossing, Malar flattening, Platyspondyly, Overhanging nasal tip, Cataract, Hypoplasia of the odontoid process, Microcephaly, Irregularity of vertebral bodies, Small hand, Abnormal protein O-linked glycosylation</t>
  </si>
  <si>
    <t xml:space="preserve">COG4|0.00|0.01|0.00|0.00|48|46|-2|46</t>
  </si>
  <si>
    <t xml:space="preserve">0.999945</t>
  </si>
  <si>
    <t xml:space="preserve">microcephalic osteodysplastic dysplasia, Saul-Wilson type, COG4-CDG</t>
  </si>
  <si>
    <t xml:space="preserve">COG4:Q445K,COG4:Q562K,COG4:Q566K,COG4:Q587K</t>
  </si>
  <si>
    <t xml:space="preserve">rs113455884</t>
  </si>
  <si>
    <t xml:space="preserve">25839</t>
  </si>
  <si>
    <t xml:space="preserve">HGNC:18620</t>
  </si>
  <si>
    <t xml:space="preserve">Q/K</t>
  </si>
  <si>
    <t xml:space="preserve">Cag/Aag</t>
  </si>
  <si>
    <t xml:space="preserve">16-70483921-G-T</t>
  </si>
  <si>
    <t xml:space="preserve">PHLPP2</t>
  </si>
  <si>
    <t xml:space="preserve">chr16_71702655_G/A</t>
  </si>
  <si>
    <t xml:space="preserve">chr16:71702655</t>
  </si>
  <si>
    <t xml:space="preserve">NM_001289003.1</t>
  </si>
  <si>
    <t xml:space="preserve">chr16:g.71702655G&gt;A</t>
  </si>
  <si>
    <t xml:space="preserve">NM_001289003.1:c.361C&gt;T</t>
  </si>
  <si>
    <t xml:space="preserve">NP_001275932.1:p.Arg121Cys</t>
  </si>
  <si>
    <t xml:space="preserve">3/18</t>
  </si>
  <si>
    <t xml:space="preserve">PHLPP2|0.00|0.04|0.00|0.00|-9|22|2|-36</t>
  </si>
  <si>
    <t xml:space="preserve">rs374229954</t>
  </si>
  <si>
    <t xml:space="preserve">23035</t>
  </si>
  <si>
    <t xml:space="preserve">HGNC:29149</t>
  </si>
  <si>
    <t xml:space="preserve">16-71702655-G-A</t>
  </si>
  <si>
    <t xml:space="preserve">DHX38</t>
  </si>
  <si>
    <t xml:space="preserve">chr16_72101588_C/T</t>
  </si>
  <si>
    <t xml:space="preserve">chr16:72101588</t>
  </si>
  <si>
    <t xml:space="preserve">NM_014003.4</t>
  </si>
  <si>
    <t xml:space="preserve">chr16:g.72101588C&gt;T</t>
  </si>
  <si>
    <t xml:space="preserve">NM_014003.4:c.1475C&gt;T</t>
  </si>
  <si>
    <t xml:space="preserve">NP_054722.2:p.Thr492Met</t>
  </si>
  <si>
    <t xml:space="preserve">11/27</t>
  </si>
  <si>
    <t xml:space="preserve">Retinitis pigmentosa 84, 618220 (3), Autosomal recessive</t>
  </si>
  <si>
    <t xml:space="preserve">Photophobia, Progressive night blindness, Wide nasal bridge, Abnormality of retinal pigmentation, Hypogonadism, Optic atrophy, Abnormal testis morphology, Atypical scarring of skin, Intellectual disability, Sensorineural hearing impairment, Abnormal retinal vascular morphology, Hypoplasia of penis, Abnormal electroretinogram, Nystagmus, Anteverted nares, Blindness, Conductive hearing impairment</t>
  </si>
  <si>
    <t xml:space="preserve">benign(0.427)</t>
  </si>
  <si>
    <t xml:space="preserve">DHX38|0.00|0.00|0.00|0.00|24|-28|-5|13</t>
  </si>
  <si>
    <t xml:space="preserve">0.972126,1</t>
  </si>
  <si>
    <t xml:space="preserve">retinitis pigmentosa</t>
  </si>
  <si>
    <t xml:space="preserve">DHX38:T492M</t>
  </si>
  <si>
    <t xml:space="preserve">rs36064538,COSV99194283</t>
  </si>
  <si>
    <t xml:space="preserve">ENST00000268482.8</t>
  </si>
  <si>
    <t xml:space="preserve">9785</t>
  </si>
  <si>
    <t xml:space="preserve">HGNC:17211</t>
  </si>
  <si>
    <t xml:space="preserve">16-72101588-C-T</t>
  </si>
  <si>
    <t xml:space="preserve">CNTNAP4</t>
  </si>
  <si>
    <t xml:space="preserve">chr16_76489814_A/C</t>
  </si>
  <si>
    <t xml:space="preserve">chr16:76489814</t>
  </si>
  <si>
    <t xml:space="preserve">NM_001322178.2</t>
  </si>
  <si>
    <t xml:space="preserve">chr16:g.76489814A&gt;C</t>
  </si>
  <si>
    <t xml:space="preserve">NM_001322178.2:c.1861A&gt;C</t>
  </si>
  <si>
    <t xml:space="preserve">NP_001309107.1:p.Asn621His</t>
  </si>
  <si>
    <t xml:space="preserve">possibly_damaging(0.679)</t>
  </si>
  <si>
    <t xml:space="preserve">CNTNAP4|0.00|0.00|0.00|0.00|10|24|10|-38</t>
  </si>
  <si>
    <t xml:space="preserve">0.998742,0.998742,0.998742,0.998742</t>
  </si>
  <si>
    <t xml:space="preserve">rs1455227707,COSV104602315</t>
  </si>
  <si>
    <t xml:space="preserve">85445</t>
  </si>
  <si>
    <t xml:space="preserve">HGNC:18747</t>
  </si>
  <si>
    <t xml:space="preserve">N/H</t>
  </si>
  <si>
    <t xml:space="preserve">Aac/Cac</t>
  </si>
  <si>
    <t xml:space="preserve">16-76489814-A-C</t>
  </si>
  <si>
    <t xml:space="preserve">ADAMTS18</t>
  </si>
  <si>
    <t xml:space="preserve">chr16_77431352_C/G</t>
  </si>
  <si>
    <t xml:space="preserve">chr16:77431352</t>
  </si>
  <si>
    <t xml:space="preserve">NM_199355.4</t>
  </si>
  <si>
    <t xml:space="preserve">chr16:g.77431352C&gt;G</t>
  </si>
  <si>
    <t xml:space="preserve">NM_199355.4:c.438G&gt;C</t>
  </si>
  <si>
    <t xml:space="preserve">NP_955387.1:p.Gln146His</t>
  </si>
  <si>
    <t xml:space="preserve">3/23</t>
  </si>
  <si>
    <t xml:space="preserve">Microcornea, myopic chorioretinal atrophy, and telecanthus, 615458 (3), Autosomal recessive</t>
  </si>
  <si>
    <t xml:space="preserve">benign(0.311)</t>
  </si>
  <si>
    <t xml:space="preserve">ADAMTS18|0.00|0.00|0.00|0.00|49|-1|-44|21</t>
  </si>
  <si>
    <t xml:space="preserve">0.999929</t>
  </si>
  <si>
    <t xml:space="preserve">microcornea-myopic chorioretinal atrophy</t>
  </si>
  <si>
    <t xml:space="preserve">ADAMTS18:5UTR,ADAMTS18:Q146H</t>
  </si>
  <si>
    <t xml:space="preserve">rs151326659</t>
  </si>
  <si>
    <t xml:space="preserve">29981437</t>
  </si>
  <si>
    <t xml:space="preserve">ENST00000282849.10</t>
  </si>
  <si>
    <t xml:space="preserve">170692</t>
  </si>
  <si>
    <t xml:space="preserve">HGNC:17110</t>
  </si>
  <si>
    <t xml:space="preserve">16-77431352-C-G</t>
  </si>
  <si>
    <t xml:space="preserve">OSGIN1</t>
  </si>
  <si>
    <t xml:space="preserve">chr16_83959356_G/A</t>
  </si>
  <si>
    <t xml:space="preserve">chr16:83959356</t>
  </si>
  <si>
    <t xml:space="preserve">NM_182981.3</t>
  </si>
  <si>
    <t xml:space="preserve">chr16:g.83959356G&gt;A</t>
  </si>
  <si>
    <t xml:space="preserve">NM_182981.3:c.164G&gt;A</t>
  </si>
  <si>
    <t xml:space="preserve">NP_892026.1:p.Arg55Lys</t>
  </si>
  <si>
    <t xml:space="preserve">OSGIN1|0.00|0.00|0.00|0.00|-30|1|40|44</t>
  </si>
  <si>
    <t xml:space="preserve">0.945505,0.945505,0.945505,0.945505</t>
  </si>
  <si>
    <t xml:space="preserve">OSGIN1:R55K</t>
  </si>
  <si>
    <t xml:space="preserve">rs143490160</t>
  </si>
  <si>
    <t xml:space="preserve">ENST00000393306.6</t>
  </si>
  <si>
    <t xml:space="preserve">29948</t>
  </si>
  <si>
    <t xml:space="preserve">HGNC:30093</t>
  </si>
  <si>
    <t xml:space="preserve">16-83959356-G-A</t>
  </si>
  <si>
    <t xml:space="preserve">NECAB2</t>
  </si>
  <si>
    <t xml:space="preserve">chr16_83978532_G/C</t>
  </si>
  <si>
    <t xml:space="preserve">chr16:83978532</t>
  </si>
  <si>
    <t xml:space="preserve">NM_001329749.2</t>
  </si>
  <si>
    <t xml:space="preserve">chr16:g.83978532G&gt;C</t>
  </si>
  <si>
    <t xml:space="preserve">NM_001329749.2:c.92G&gt;C</t>
  </si>
  <si>
    <t xml:space="preserve">NP_001316678.1:p.Arg31Pro</t>
  </si>
  <si>
    <t xml:space="preserve">3/12</t>
  </si>
  <si>
    <t xml:space="preserve">NECAB2|0.00|0.00|0.00|0.00|20|-43|-15|29</t>
  </si>
  <si>
    <t xml:space="preserve">1,0.999994</t>
  </si>
  <si>
    <t xml:space="preserve">NECAB2:R31P,NECAB2:T105T</t>
  </si>
  <si>
    <t xml:space="preserve">rs142909103,COSV59422569</t>
  </si>
  <si>
    <t xml:space="preserve">54550</t>
  </si>
  <si>
    <t xml:space="preserve">HGNC:23746</t>
  </si>
  <si>
    <t xml:space="preserve">cGa/cCa</t>
  </si>
  <si>
    <t xml:space="preserve">16-83978532-G-C</t>
  </si>
  <si>
    <t xml:space="preserve">ZNF469</t>
  </si>
  <si>
    <t xml:space="preserve">chr16_88437795_G/C</t>
  </si>
  <si>
    <t xml:space="preserve">chr16:88437795</t>
  </si>
  <si>
    <t xml:space="preserve">NM_001367624.2</t>
  </si>
  <si>
    <t xml:space="preserve">chr16:g.88437795G&gt;C</t>
  </si>
  <si>
    <t xml:space="preserve">NM_001367624.2:c.10325G&gt;C</t>
  </si>
  <si>
    <t xml:space="preserve">NP_001354553.1:p.Arg3442Thr</t>
  </si>
  <si>
    <t xml:space="preserve">Brittle cornea syndrome 1, 229200 (3), Autosomal recessive</t>
  </si>
  <si>
    <t xml:space="preserve">High myopia, Keratoglobus, Corneal dystrophy, Hyperextensible skin, Soft skin</t>
  </si>
  <si>
    <t xml:space="preserve">possibly_damaging(0.8)</t>
  </si>
  <si>
    <t xml:space="preserve">ZNF469|0.00|0.00|0.00|0.00|-7|1|31|-30</t>
  </si>
  <si>
    <t xml:space="preserve">brittle cornea syndrome</t>
  </si>
  <si>
    <t xml:space="preserve">ZNF469:R3414T,ZNF469:R3442T</t>
  </si>
  <si>
    <t xml:space="preserve">rs199528724,COSV99081573</t>
  </si>
  <si>
    <t xml:space="preserve">ENST00000565624.3</t>
  </si>
  <si>
    <t xml:space="preserve">84627</t>
  </si>
  <si>
    <t xml:space="preserve">HGNC:23216</t>
  </si>
  <si>
    <t xml:space="preserve">16-88437795-G-C</t>
  </si>
  <si>
    <t xml:space="preserve">ZFPM1</t>
  </si>
  <si>
    <t xml:space="preserve">chr16_88534247_CCCCGCGCCCGAGTCGCCGCGGCCCGGAAGCGGAAGCGGAAGCGGCCCCGGCCTCGCCCCTGCGCGCTCGCCCGG/-</t>
  </si>
  <si>
    <t xml:space="preserve">chr16:88534247-88534321</t>
  </si>
  <si>
    <t xml:space="preserve">NM_153813.3</t>
  </si>
  <si>
    <t xml:space="preserve">chr16:g.88534254_88534328del</t>
  </si>
  <si>
    <t xml:space="preserve">NM_153813.3:c.2296_2370del</t>
  </si>
  <si>
    <t xml:space="preserve">NP_722520.2:p.Pro766_Ala790del</t>
  </si>
  <si>
    <t xml:space="preserve">rs1567558940</t>
  </si>
  <si>
    <t xml:space="preserve">ENST00000319555.8</t>
  </si>
  <si>
    <t xml:space="preserve">161882</t>
  </si>
  <si>
    <t xml:space="preserve">HGNC:19762</t>
  </si>
  <si>
    <t xml:space="preserve">APAPESPRPGSGSGSGPGLAPARSPG/A</t>
  </si>
  <si>
    <t xml:space="preserve">gcCCCCGCGCCCGAGTCGCCGCGGCCCGGAAGCGGAAGCGGAAGCGGCCCCGGCCTCGCCCCTGCGCGCTCGCCCGGc/gcc</t>
  </si>
  <si>
    <t xml:space="preserve">16-88534246-CCCCCGCGCCCGAGTCGCCGCGGCCCGGAAGCGGAAGCGGAAGCGGCCCCGGCCTCGCCCCTGCGCGCTCGCCCGG-C</t>
  </si>
  <si>
    <t xml:space="preserve">SNAI3</t>
  </si>
  <si>
    <t xml:space="preserve">chr16_88681587_G/C</t>
  </si>
  <si>
    <t xml:space="preserve">chr16:88681587</t>
  </si>
  <si>
    <t xml:space="preserve">NM_178310.4</t>
  </si>
  <si>
    <t xml:space="preserve">chr16:g.88681587G&gt;C</t>
  </si>
  <si>
    <t xml:space="preserve">NM_178310.4:c.204C&gt;G</t>
  </si>
  <si>
    <t xml:space="preserve">NP_840101.1:p.Ile68Met</t>
  </si>
  <si>
    <t xml:space="preserve">benign(0.174)</t>
  </si>
  <si>
    <t xml:space="preserve">SNAI3|0.00|0.00|0.00|0.00|32|-22|47|3</t>
  </si>
  <si>
    <t xml:space="preserve">0.846606</t>
  </si>
  <si>
    <t xml:space="preserve">rs117406432,COSV100178856</t>
  </si>
  <si>
    <t xml:space="preserve">ENST00000332281.6</t>
  </si>
  <si>
    <t xml:space="preserve">333929</t>
  </si>
  <si>
    <t xml:space="preserve">HGNC:18411</t>
  </si>
  <si>
    <t xml:space="preserve">atC/atG</t>
  </si>
  <si>
    <t xml:space="preserve">16-88681587-G-C</t>
  </si>
  <si>
    <t xml:space="preserve">SPIRE2</t>
  </si>
  <si>
    <t xml:space="preserve">chr16_89854490_C/G</t>
  </si>
  <si>
    <t xml:space="preserve">chr16:89854490</t>
  </si>
  <si>
    <t xml:space="preserve">NM_032451.2</t>
  </si>
  <si>
    <t xml:space="preserve">chr16:g.89854490C&gt;G</t>
  </si>
  <si>
    <t xml:space="preserve">NM_032451.2:c.730C&gt;G</t>
  </si>
  <si>
    <t xml:space="preserve">NP_115827.1:p.Arg244Gly</t>
  </si>
  <si>
    <t xml:space="preserve">probably_damaging(0.986)</t>
  </si>
  <si>
    <t xml:space="preserve">SPIRE2|0.00|0.01|0.00|0.00|-29|15|8|15</t>
  </si>
  <si>
    <t xml:space="preserve">0.999999,0.999999</t>
  </si>
  <si>
    <t xml:space="preserve">rs141713911</t>
  </si>
  <si>
    <t xml:space="preserve">ENST00000378247.8</t>
  </si>
  <si>
    <t xml:space="preserve">84501</t>
  </si>
  <si>
    <t xml:space="preserve">HGNC:30623</t>
  </si>
  <si>
    <t xml:space="preserve">16-89854490-C-G</t>
  </si>
  <si>
    <t xml:space="preserve">CLUH</t>
  </si>
  <si>
    <t xml:space="preserve">chr17_2697959_C/T</t>
  </si>
  <si>
    <t xml:space="preserve">chr17:2697959</t>
  </si>
  <si>
    <t xml:space="preserve">NM_001366661.1</t>
  </si>
  <si>
    <t xml:space="preserve">chr17:g.2697959C&gt;T</t>
  </si>
  <si>
    <t xml:space="preserve">NM_001366661.1:c.1898G&gt;A</t>
  </si>
  <si>
    <t xml:space="preserve">NP_001353590.1:p.Arg633His</t>
  </si>
  <si>
    <t xml:space="preserve">possibly_damaging(0.777)</t>
  </si>
  <si>
    <t xml:space="preserve">CLUH|0.00|0.00|0.00|0.00|34|-35|-9|-48</t>
  </si>
  <si>
    <t xml:space="preserve">0.999936,0.999936,0.999936,0.999936</t>
  </si>
  <si>
    <t xml:space="preserve">rs368591249</t>
  </si>
  <si>
    <t xml:space="preserve">ENST00000651024.2</t>
  </si>
  <si>
    <t xml:space="preserve">23277</t>
  </si>
  <si>
    <t xml:space="preserve">HGNC:29094</t>
  </si>
  <si>
    <t xml:space="preserve">17-2697959-C-T</t>
  </si>
  <si>
    <t xml:space="preserve">ITGAE</t>
  </si>
  <si>
    <t xml:space="preserve">chr17_3751832_C/T</t>
  </si>
  <si>
    <t xml:space="preserve">chr17:3751832</t>
  </si>
  <si>
    <t xml:space="preserve">NM_002208.5</t>
  </si>
  <si>
    <t xml:space="preserve">chr17:g.3751832C&gt;T</t>
  </si>
  <si>
    <t xml:space="preserve">NM_002208.5:c.1711G&gt;A</t>
  </si>
  <si>
    <t xml:space="preserve">NP_002199.3:p.Gly571Arg</t>
  </si>
  <si>
    <t xml:space="preserve">15/31</t>
  </si>
  <si>
    <t xml:space="preserve">ITGAE|0.00|0.00|0.00|0.00|-2|42|-1|-8</t>
  </si>
  <si>
    <t xml:space="preserve">ITGAE:G571R</t>
  </si>
  <si>
    <t xml:space="preserve">rs149540181,COSV99036584</t>
  </si>
  <si>
    <t xml:space="preserve">ENST00000263087.9</t>
  </si>
  <si>
    <t xml:space="preserve">3682</t>
  </si>
  <si>
    <t xml:space="preserve">HGNC:6147</t>
  </si>
  <si>
    <t xml:space="preserve">Ggg/Agg</t>
  </si>
  <si>
    <t xml:space="preserve">17-3751832-C-T</t>
  </si>
  <si>
    <t xml:space="preserve">DHX33</t>
  </si>
  <si>
    <t xml:space="preserve">chr17_5461073_A/G</t>
  </si>
  <si>
    <t xml:space="preserve">chr17:5461073</t>
  </si>
  <si>
    <t xml:space="preserve">NM_001199699.2</t>
  </si>
  <si>
    <t xml:space="preserve">chr17:g.5461073A&gt;G</t>
  </si>
  <si>
    <t xml:space="preserve">NM_001199699.2:c.196T&gt;C</t>
  </si>
  <si>
    <t xml:space="preserve">NP_001186628.1:p.Phe66Leu</t>
  </si>
  <si>
    <t xml:space="preserve">3/11</t>
  </si>
  <si>
    <t xml:space="preserve">DHX33|0.00|0.00|0.00|0.00|20|-40|-42|37</t>
  </si>
  <si>
    <t xml:space="preserve">DHX33:F239L,DHX33:F66L</t>
  </si>
  <si>
    <t xml:space="preserve">rs141223137,COSV99834574</t>
  </si>
  <si>
    <t xml:space="preserve">56919</t>
  </si>
  <si>
    <t xml:space="preserve">HGNC:16718</t>
  </si>
  <si>
    <t xml:space="preserve">17-5461073-A-G</t>
  </si>
  <si>
    <t xml:space="preserve">SLC2A4</t>
  </si>
  <si>
    <t xml:space="preserve">chr17_7285729_G/A</t>
  </si>
  <si>
    <t xml:space="preserve">chr17:7285729</t>
  </si>
  <si>
    <t xml:space="preserve">NM_001042.3</t>
  </si>
  <si>
    <t xml:space="preserve">chr17:g.7285729G&gt;A</t>
  </si>
  <si>
    <t xml:space="preserve">NM_001042.3:c.1147G&gt;A</t>
  </si>
  <si>
    <t xml:space="preserve">NP_001033.1:p.Val383Ile</t>
  </si>
  <si>
    <t xml:space="preserve">SLC2A4|0.00|0.00|0.00|0.00|-21|-24|6|-5</t>
  </si>
  <si>
    <t xml:space="preserve">0.706276,0.577287,0.577287</t>
  </si>
  <si>
    <t xml:space="preserve">SLC2A4:V383I</t>
  </si>
  <si>
    <t xml:space="preserve">rs121434581,CM910354</t>
  </si>
  <si>
    <t xml:space="preserve">1397719,1918382,7814014,33848288</t>
  </si>
  <si>
    <t xml:space="preserve">ENST00000317370.13</t>
  </si>
  <si>
    <t xml:space="preserve">6517</t>
  </si>
  <si>
    <t xml:space="preserve">HGNC:11009</t>
  </si>
  <si>
    <t xml:space="preserve">17-7285729-G-A</t>
  </si>
  <si>
    <t xml:space="preserve">DNAH2</t>
  </si>
  <si>
    <t xml:space="preserve">chr17_7734477_G/A</t>
  </si>
  <si>
    <t xml:space="preserve">chr17:7734477</t>
  </si>
  <si>
    <t xml:space="preserve">NM_001303270.2</t>
  </si>
  <si>
    <t xml:space="preserve">chr17:g.7734477G&gt;A</t>
  </si>
  <si>
    <t xml:space="preserve">NM_001303270.2:c.747G&gt;A</t>
  </si>
  <si>
    <t xml:space="preserve">NP_001290199.1:p.Met249Ile</t>
  </si>
  <si>
    <t xml:space="preserve">7/14</t>
  </si>
  <si>
    <t xml:space="preserve">Spermatogenic failure 45, 619094 (3), Autosomal recessive</t>
  </si>
  <si>
    <t xml:space="preserve">benign(0.117)</t>
  </si>
  <si>
    <t xml:space="preserve">DNAH2|0.02|0.00|0.00|0.00|19|-46|19|34</t>
  </si>
  <si>
    <t xml:space="preserve">0.999983,0.99999,0.999983,0.99999</t>
  </si>
  <si>
    <t xml:space="preserve">DNAH2:M249I</t>
  </si>
  <si>
    <t xml:space="preserve">rs149143405</t>
  </si>
  <si>
    <t xml:space="preserve">146754</t>
  </si>
  <si>
    <t xml:space="preserve">HGNC:2948</t>
  </si>
  <si>
    <t xml:space="preserve">17-7734477-G-A</t>
  </si>
  <si>
    <t xml:space="preserve">CFAP52</t>
  </si>
  <si>
    <t xml:space="preserve">chr17_9594243_C/T</t>
  </si>
  <si>
    <t xml:space="preserve">chr17:9594243</t>
  </si>
  <si>
    <t xml:space="preserve">NM_001080556.2</t>
  </si>
  <si>
    <t xml:space="preserve">chr17:g.9594243C&gt;T</t>
  </si>
  <si>
    <t xml:space="preserve">NM_001080556.2:c.254C&gt;T</t>
  </si>
  <si>
    <t xml:space="preserve">NP_001074025.1:p.Ala85Val</t>
  </si>
  <si>
    <t xml:space="preserve">Heterotaxy, visceral, 10, autosomal, with male infertility, 619607 (3), Autosomal recessive</t>
  </si>
  <si>
    <t xml:space="preserve">possibly_damaging(0.633)</t>
  </si>
  <si>
    <t xml:space="preserve">CFAP52|0.00|0.00|0.00|0.02|46|-50|-2|45</t>
  </si>
  <si>
    <t xml:space="preserve">situs inversus</t>
  </si>
  <si>
    <t xml:space="preserve">CFAP52:A153V,CFAP52:A85V</t>
  </si>
  <si>
    <t xml:space="preserve">rs77839011,COSV55345034</t>
  </si>
  <si>
    <t xml:space="preserve">146845</t>
  </si>
  <si>
    <t xml:space="preserve">HGNC:16053</t>
  </si>
  <si>
    <t xml:space="preserve">17-9594243-C-T</t>
  </si>
  <si>
    <t xml:space="preserve">MYH13</t>
  </si>
  <si>
    <t xml:space="preserve">chr17_10309644_C/A</t>
  </si>
  <si>
    <t xml:space="preserve">chr17:10309644</t>
  </si>
  <si>
    <t xml:space="preserve">NM_003802.3</t>
  </si>
  <si>
    <t xml:space="preserve">chr17:g.10309644C&gt;A</t>
  </si>
  <si>
    <t xml:space="preserve">NM_003802.3:c.4843G&gt;T</t>
  </si>
  <si>
    <t xml:space="preserve">NP_003793.2:p.Ala1615Ser</t>
  </si>
  <si>
    <t xml:space="preserve">34/41</t>
  </si>
  <si>
    <t xml:space="preserve">probably_damaging(0.99)</t>
  </si>
  <si>
    <t xml:space="preserve">MYH13|0.00|0.00|0.00|0.00|-8|10|-7|8</t>
  </si>
  <si>
    <t xml:space="preserve">0.919222,0.919222,0.919222</t>
  </si>
  <si>
    <t xml:space="preserve">MYH13:A1615S</t>
  </si>
  <si>
    <t xml:space="preserve">rs199946468,COSV52829338</t>
  </si>
  <si>
    <t xml:space="preserve">ENST00000252172.9</t>
  </si>
  <si>
    <t xml:space="preserve">8735</t>
  </si>
  <si>
    <t xml:space="preserve">HGNC:7571</t>
  </si>
  <si>
    <t xml:space="preserve">17-10309644-C-A</t>
  </si>
  <si>
    <t xml:space="preserve">FBXW10</t>
  </si>
  <si>
    <t xml:space="preserve">chr17_18772489_C/T</t>
  </si>
  <si>
    <t xml:space="preserve">chr17:18772489</t>
  </si>
  <si>
    <t xml:space="preserve">NM_001267585.2</t>
  </si>
  <si>
    <t xml:space="preserve">chr17:g.18772489C&gt;T</t>
  </si>
  <si>
    <t xml:space="preserve">NM_001267585.2:c.2084C&gt;T</t>
  </si>
  <si>
    <t xml:space="preserve">NP_001254514.1:p.Thr695Met</t>
  </si>
  <si>
    <t xml:space="preserve">12/14</t>
  </si>
  <si>
    <t xml:space="preserve">FBXW10|0.00|0.02|0.00|0.00|14|-37|5|47</t>
  </si>
  <si>
    <t xml:space="preserve">FBXW10:T642M,FBXW10:T695M</t>
  </si>
  <si>
    <t xml:space="preserve">rs150329747,COSV57314609</t>
  </si>
  <si>
    <t xml:space="preserve">ENST00000395665.9</t>
  </si>
  <si>
    <t xml:space="preserve">10517</t>
  </si>
  <si>
    <t xml:space="preserve">HGNC:1211</t>
  </si>
  <si>
    <t xml:space="preserve">17-18772489-C-T</t>
  </si>
  <si>
    <t xml:space="preserve">MFAP4</t>
  </si>
  <si>
    <t xml:space="preserve">chr17_19386795_G/A</t>
  </si>
  <si>
    <t xml:space="preserve">chr17:19386795</t>
  </si>
  <si>
    <t xml:space="preserve">NM_001198695.2</t>
  </si>
  <si>
    <t xml:space="preserve">chr17:g.19386795G&gt;A</t>
  </si>
  <si>
    <t xml:space="preserve">NM_001198695.2:c.122C&gt;T</t>
  </si>
  <si>
    <t xml:space="preserve">NP_001185624.1:p.Pro41Leu</t>
  </si>
  <si>
    <t xml:space="preserve">MFAP4|0.07|0.00|0.00|0.00|-14|43|0|-35</t>
  </si>
  <si>
    <t xml:space="preserve">rs200408500,COSV55191809</t>
  </si>
  <si>
    <t xml:space="preserve">4239</t>
  </si>
  <si>
    <t xml:space="preserve">HGNC:7035</t>
  </si>
  <si>
    <t xml:space="preserve">17-19386795-G-A</t>
  </si>
  <si>
    <t xml:space="preserve">SPAG5</t>
  </si>
  <si>
    <t xml:space="preserve">chr17_28584197_G/T</t>
  </si>
  <si>
    <t xml:space="preserve">chr17:28584197</t>
  </si>
  <si>
    <t xml:space="preserve">NM_006461.4</t>
  </si>
  <si>
    <t xml:space="preserve">chr17:g.28584197G&gt;T</t>
  </si>
  <si>
    <t xml:space="preserve">NM_006461.4:c.2365C&gt;A</t>
  </si>
  <si>
    <t xml:space="preserve">NP_006452.3:p.Gln789Lys</t>
  </si>
  <si>
    <t xml:space="preserve">13/24</t>
  </si>
  <si>
    <t xml:space="preserve">tolerated(0.92)</t>
  </si>
  <si>
    <t xml:space="preserve">SPAG5|0.00|0.00|0.00|0.02|-37|45|-44|-20</t>
  </si>
  <si>
    <t xml:space="preserve">0.995965</t>
  </si>
  <si>
    <t xml:space="preserve">SPAG5:Q789K</t>
  </si>
  <si>
    <t xml:space="preserve">rs150901596</t>
  </si>
  <si>
    <t xml:space="preserve">ENST00000321765.10</t>
  </si>
  <si>
    <t xml:space="preserve">10615</t>
  </si>
  <si>
    <t xml:space="preserve">HGNC:13452</t>
  </si>
  <si>
    <t xml:space="preserve">Caa/Aaa</t>
  </si>
  <si>
    <t xml:space="preserve">17-28584197-G-T</t>
  </si>
  <si>
    <t xml:space="preserve">BLMH</t>
  </si>
  <si>
    <t xml:space="preserve">chr17_30271276_C/T</t>
  </si>
  <si>
    <t xml:space="preserve">chr17:30271276</t>
  </si>
  <si>
    <t xml:space="preserve">NM_000386.4</t>
  </si>
  <si>
    <t xml:space="preserve">chr17:g.30271276C&gt;T</t>
  </si>
  <si>
    <t xml:space="preserve">NM_000386.4:c.1141G&gt;A</t>
  </si>
  <si>
    <t xml:space="preserve">NP_000377.1:p.Glu381Lys</t>
  </si>
  <si>
    <t xml:space="preserve">BLMH|0.00|0.00|0.02|0.00|-6|-1|-5|-1</t>
  </si>
  <si>
    <t xml:space="preserve">0.999999,0.999995</t>
  </si>
  <si>
    <t xml:space="preserve">BLMH:E381K</t>
  </si>
  <si>
    <t xml:space="preserve">rs137881719,COSV105064318,COSV55586909</t>
  </si>
  <si>
    <t xml:space="preserve">ENST00000261714.11</t>
  </si>
  <si>
    <t xml:space="preserve">642</t>
  </si>
  <si>
    <t xml:space="preserve">HGNC:1059</t>
  </si>
  <si>
    <t xml:space="preserve">17-30271276-C-T</t>
  </si>
  <si>
    <t xml:space="preserve">SLFN12L</t>
  </si>
  <si>
    <t xml:space="preserve">chr17_35479231_G/A</t>
  </si>
  <si>
    <t xml:space="preserve">chr17:35479231</t>
  </si>
  <si>
    <t xml:space="preserve">NM_001195790.3</t>
  </si>
  <si>
    <t xml:space="preserve">chr17:g.35479231G&gt;A</t>
  </si>
  <si>
    <t xml:space="preserve">NM_001195790.3:c.925C&gt;T</t>
  </si>
  <si>
    <t xml:space="preserve">NP_001182719.2:p.Arg309Cys</t>
  </si>
  <si>
    <t xml:space="preserve">4/6</t>
  </si>
  <si>
    <t xml:space="preserve">probably_damaging(0.911)</t>
  </si>
  <si>
    <t xml:space="preserve">SLFN12L|0.00|0.00|0.00|0.00|-5|7|20|-40</t>
  </si>
  <si>
    <t xml:space="preserve">rs188103921</t>
  </si>
  <si>
    <t xml:space="preserve">100506736</t>
  </si>
  <si>
    <t xml:space="preserve">HGNC:33920</t>
  </si>
  <si>
    <t xml:space="preserve">17-35479231-G-A</t>
  </si>
  <si>
    <t xml:space="preserve">GPR179</t>
  </si>
  <si>
    <t xml:space="preserve">chr17_38343099_G/A</t>
  </si>
  <si>
    <t xml:space="preserve">chr17:38343099</t>
  </si>
  <si>
    <t xml:space="preserve">NM_001004334.4</t>
  </si>
  <si>
    <t xml:space="preserve">chr17:g.38343099G&gt;A</t>
  </si>
  <si>
    <t xml:space="preserve">NM_001004334.4:c.691C&gt;T</t>
  </si>
  <si>
    <t xml:space="preserve">NP_001004334.3:p.Pro231Ser</t>
  </si>
  <si>
    <t xml:space="preserve">Night blindness, congenital stationary (complete), 1E, autosomal recessive, 614565 (3), Autosomal recessive</t>
  </si>
  <si>
    <t xml:space="preserve">Reduced visual acuity, Myopia</t>
  </si>
  <si>
    <t xml:space="preserve">GPR179|0.00|0.00|0.02|0.00|-21|36|13|5</t>
  </si>
  <si>
    <t xml:space="preserve">congenital stationary night blindness</t>
  </si>
  <si>
    <t xml:space="preserve">rs200731095</t>
  </si>
  <si>
    <t xml:space="preserve">ENST00000616987.5</t>
  </si>
  <si>
    <t xml:space="preserve">440435</t>
  </si>
  <si>
    <t xml:space="preserve">HGNC:31371</t>
  </si>
  <si>
    <t xml:space="preserve">17-38343099-G-A</t>
  </si>
  <si>
    <t xml:space="preserve">PGAP3</t>
  </si>
  <si>
    <t xml:space="preserve">chr17_39687891_A/C</t>
  </si>
  <si>
    <t xml:space="preserve">chr17:39687891</t>
  </si>
  <si>
    <t xml:space="preserve">NM_001291726.2</t>
  </si>
  <si>
    <t xml:space="preserve">chr17:g.39687891A&gt;C</t>
  </si>
  <si>
    <t xml:space="preserve">NM_001291726.2:c.124T&gt;G</t>
  </si>
  <si>
    <t xml:space="preserve">NP_001278655.1:p.Ser42Ala</t>
  </si>
  <si>
    <t xml:space="preserve">Hyperphosphatasia with mental retardation syndrome 4, 615716 (3), Autosomal recessive</t>
  </si>
  <si>
    <t xml:space="preserve">Global developmental delay, Elevated circulating alkaline phosphatase concentration, Shortening of all distal phalanges of the fingers, Hypertelorism, Infantile muscular hypotonia</t>
  </si>
  <si>
    <t xml:space="preserve">benign(0.347)</t>
  </si>
  <si>
    <t xml:space="preserve">PGAP3|0.00|0.00|0.00|0.00|18|-9|18|43</t>
  </si>
  <si>
    <t xml:space="preserve">0.999382,0.999382,0.987813,0.999382</t>
  </si>
  <si>
    <t xml:space="preserve">hyperphosphatasia-intellectual disability syndrome</t>
  </si>
  <si>
    <t xml:space="preserve">PGAP3:S42A</t>
  </si>
  <si>
    <t xml:space="preserve">rs150801318</t>
  </si>
  <si>
    <t xml:space="preserve">93210</t>
  </si>
  <si>
    <t xml:space="preserve">HGNC:23719</t>
  </si>
  <si>
    <t xml:space="preserve">17-39687891-A-C</t>
  </si>
  <si>
    <t xml:space="preserve">PLEKHH3</t>
  </si>
  <si>
    <t xml:space="preserve">chr17_42669615_C/A</t>
  </si>
  <si>
    <t xml:space="preserve">chr17:42669615</t>
  </si>
  <si>
    <t xml:space="preserve">NM_024927.5</t>
  </si>
  <si>
    <t xml:space="preserve">chr17:g.42669615C&gt;A</t>
  </si>
  <si>
    <t xml:space="preserve">NM_024927.5:c.2020G&gt;T</t>
  </si>
  <si>
    <t xml:space="preserve">NP_079203.4:p.Gly674Cys</t>
  </si>
  <si>
    <t xml:space="preserve">PLEKHH3|0.00|0.00|0.00|0.00|-18|3|-6|0</t>
  </si>
  <si>
    <t xml:space="preserve">0.632196,0.632196,0.989223</t>
  </si>
  <si>
    <t xml:space="preserve">PLEKHH3:G674C</t>
  </si>
  <si>
    <t xml:space="preserve">rs142708268,COSV99258105</t>
  </si>
  <si>
    <t xml:space="preserve">ENST00000591022.6</t>
  </si>
  <si>
    <t xml:space="preserve">79990</t>
  </si>
  <si>
    <t xml:space="preserve">HGNC:26105</t>
  </si>
  <si>
    <t xml:space="preserve">17-42669615-C-A</t>
  </si>
  <si>
    <t xml:space="preserve">HOXB2</t>
  </si>
  <si>
    <t xml:space="preserve">chr17_48544656_-/GTGGCGGCGGCG</t>
  </si>
  <si>
    <t xml:space="preserve">chr17:48544655-48544656</t>
  </si>
  <si>
    <t xml:space="preserve">NM_002145.4</t>
  </si>
  <si>
    <t xml:space="preserve">chr17:g.48544667_48544678dup</t>
  </si>
  <si>
    <t xml:space="preserve">NM_002145.4:c.245_256dup</t>
  </si>
  <si>
    <t xml:space="preserve">NP_002136.1:p.Pro82_Pro85dup</t>
  </si>
  <si>
    <t xml:space="preserve">rs765186955</t>
  </si>
  <si>
    <t xml:space="preserve">GTGGCGGCGGCG</t>
  </si>
  <si>
    <t xml:space="preserve">ENST00000330070.6</t>
  </si>
  <si>
    <t xml:space="preserve">3212</t>
  </si>
  <si>
    <t xml:space="preserve">HGNC:5113</t>
  </si>
  <si>
    <t xml:space="preserve">L/PPPPL</t>
  </si>
  <si>
    <t xml:space="preserve">ctc/cCGCCGCCGCCACtc</t>
  </si>
  <si>
    <t xml:space="preserve">17-48544655-A-AGTGGCGGCGGCG</t>
  </si>
  <si>
    <t xml:space="preserve">SPAG9</t>
  </si>
  <si>
    <t xml:space="preserve">chr17_50995202_T/C</t>
  </si>
  <si>
    <t xml:space="preserve">chr17:50995202</t>
  </si>
  <si>
    <t xml:space="preserve">NM_001130527.3</t>
  </si>
  <si>
    <t xml:space="preserve">chr17:g.50995202T&gt;C</t>
  </si>
  <si>
    <t xml:space="preserve">NM_001130527.3:c.2051A&gt;G</t>
  </si>
  <si>
    <t xml:space="preserve">NP_001123999.1:p.Asn684Ser</t>
  </si>
  <si>
    <t xml:space="preserve">18/30</t>
  </si>
  <si>
    <t xml:space="preserve">SPAG9|0.00|0.15|0.00|0.00|-1|25|5|-8</t>
  </si>
  <si>
    <t xml:space="preserve">0.999996,0.999996,0.999996,0.999996</t>
  </si>
  <si>
    <t xml:space="preserve">rs150758360</t>
  </si>
  <si>
    <t xml:space="preserve">9043</t>
  </si>
  <si>
    <t xml:space="preserve">HGNC:14524</t>
  </si>
  <si>
    <t xml:space="preserve">17-50995202-T-C</t>
  </si>
  <si>
    <t xml:space="preserve">TLK2</t>
  </si>
  <si>
    <t xml:space="preserve">chr17_62536300_C/T</t>
  </si>
  <si>
    <t xml:space="preserve">chr17:62536300</t>
  </si>
  <si>
    <t xml:space="preserve">NM_001284333.3</t>
  </si>
  <si>
    <t xml:space="preserve">chr17:g.62536300C&gt;T</t>
  </si>
  <si>
    <t xml:space="preserve">NM_001284333.3:c.494C&gt;T</t>
  </si>
  <si>
    <t xml:space="preserve">NP_001271262.1:p.Ala165Val</t>
  </si>
  <si>
    <t xml:space="preserve">7/23</t>
  </si>
  <si>
    <t xml:space="preserve">Intellectual developmental disorder, autosomal dominant 57, 618050 (3), Autosomal dominant</t>
  </si>
  <si>
    <t xml:space="preserve">TLK2|0.00|0.00|0.00|0.00|-2|-9|-45|41</t>
  </si>
  <si>
    <t xml:space="preserve">0.945686,0.946862,0.946862,0.946862,0.946862</t>
  </si>
  <si>
    <t xml:space="preserve">TLK2:A165V</t>
  </si>
  <si>
    <t xml:space="preserve">rs151005373,COSV58303199</t>
  </si>
  <si>
    <t xml:space="preserve">11011</t>
  </si>
  <si>
    <t xml:space="preserve">HGNC:11842</t>
  </si>
  <si>
    <t xml:space="preserve">17-62536300-C-T</t>
  </si>
  <si>
    <t xml:space="preserve">GGA3</t>
  </si>
  <si>
    <t xml:space="preserve">chr17_75239982_G/A</t>
  </si>
  <si>
    <t xml:space="preserve">chr17:75239982</t>
  </si>
  <si>
    <t xml:space="preserve">NM_001172703.3</t>
  </si>
  <si>
    <t xml:space="preserve">chr17:g.75239982G&gt;A</t>
  </si>
  <si>
    <t xml:space="preserve">NM_001172703.3:c.1174C&gt;T</t>
  </si>
  <si>
    <t xml:space="preserve">NP_001166174.1:p.Pro392Ser</t>
  </si>
  <si>
    <t xml:space="preserve">13/17</t>
  </si>
  <si>
    <t xml:space="preserve">GGA3|0.08|0.01|0.00|0.00|-10|-44|-42|6</t>
  </si>
  <si>
    <t xml:space="preserve">rs201217382</t>
  </si>
  <si>
    <t xml:space="preserve">23163</t>
  </si>
  <si>
    <t xml:space="preserve">HGNC:17079</t>
  </si>
  <si>
    <t xml:space="preserve">17-75239982-G-A</t>
  </si>
  <si>
    <t xml:space="preserve">MXRA7</t>
  </si>
  <si>
    <t xml:space="preserve">chr17_76710880_C/T</t>
  </si>
  <si>
    <t xml:space="preserve">chr17:76710880</t>
  </si>
  <si>
    <t xml:space="preserve">NM_001008528.3</t>
  </si>
  <si>
    <t xml:space="preserve">chr17:g.76710880C&gt;T</t>
  </si>
  <si>
    <t xml:space="preserve">NM_001008528.3:c.67G&gt;A</t>
  </si>
  <si>
    <t xml:space="preserve">NP_001008528.1:p.Ala23Thr</t>
  </si>
  <si>
    <t xml:space="preserve">benign(0.351)</t>
  </si>
  <si>
    <t xml:space="preserve">MXRA7|0.00|0.00|0.00|0.00|-18|-1|33|-11</t>
  </si>
  <si>
    <t xml:space="preserve">0.902744,0.902744,0.902744</t>
  </si>
  <si>
    <t xml:space="preserve">439921</t>
  </si>
  <si>
    <t xml:space="preserve">HGNC:7541</t>
  </si>
  <si>
    <t xml:space="preserve">DNAH17</t>
  </si>
  <si>
    <t xml:space="preserve">chr17_78507336_C/T</t>
  </si>
  <si>
    <t xml:space="preserve">chr17:78507336</t>
  </si>
  <si>
    <t xml:space="preserve">NM_173628.4</t>
  </si>
  <si>
    <t xml:space="preserve">chr17:g.78507336C&gt;T</t>
  </si>
  <si>
    <t xml:space="preserve">NM_173628.4:c.4618G&gt;A</t>
  </si>
  <si>
    <t xml:space="preserve">NP_775899.3:p.Val1540Met</t>
  </si>
  <si>
    <t xml:space="preserve">29/81</t>
  </si>
  <si>
    <t xml:space="preserve">Spermatogenic failure 39, 618643 (3), Autosomal recessive</t>
  </si>
  <si>
    <t xml:space="preserve">DNAH17|0.00|0.00|0.00|0.00|20|33|-2|1</t>
  </si>
  <si>
    <t xml:space="preserve">0.99942,0.99942</t>
  </si>
  <si>
    <t xml:space="preserve">DNAH17:V1540M</t>
  </si>
  <si>
    <t xml:space="preserve">rs201383792</t>
  </si>
  <si>
    <t xml:space="preserve">ENST00000389840.7</t>
  </si>
  <si>
    <t xml:space="preserve">8632</t>
  </si>
  <si>
    <t xml:space="preserve">HGNC:2946</t>
  </si>
  <si>
    <t xml:space="preserve">17-78507336-C-T</t>
  </si>
  <si>
    <t xml:space="preserve">MYADML2</t>
  </si>
  <si>
    <t xml:space="preserve">chr17_81940861_T/C</t>
  </si>
  <si>
    <t xml:space="preserve">chr17:81940861</t>
  </si>
  <si>
    <t xml:space="preserve">NM_001145113.3</t>
  </si>
  <si>
    <t xml:space="preserve">chr17:g.81940861T&gt;C</t>
  </si>
  <si>
    <t xml:space="preserve">NM_001145113.3:c.881A&gt;G</t>
  </si>
  <si>
    <t xml:space="preserve">NP_001138585.2:p.Asp294Gly</t>
  </si>
  <si>
    <t xml:space="preserve">MYADML2|0.00|0.00|0.00|0.00|-37|-17|12|44</t>
  </si>
  <si>
    <t xml:space="preserve">0.999925,0.999925</t>
  </si>
  <si>
    <t xml:space="preserve">MYADML2:D294G</t>
  </si>
  <si>
    <t xml:space="preserve">rs181984777</t>
  </si>
  <si>
    <t xml:space="preserve">ENST00000409745.2</t>
  </si>
  <si>
    <t xml:space="preserve">255275</t>
  </si>
  <si>
    <t xml:space="preserve">HGNC:34548</t>
  </si>
  <si>
    <t xml:space="preserve">17-81940861-T-C</t>
  </si>
  <si>
    <t xml:space="preserve">FASN</t>
  </si>
  <si>
    <t xml:space="preserve">chr17_82088256_C/T</t>
  </si>
  <si>
    <t xml:space="preserve">chr17:82088256</t>
  </si>
  <si>
    <t xml:space="preserve">NM_004104.5</t>
  </si>
  <si>
    <t xml:space="preserve">chr17:g.82088256C&gt;T</t>
  </si>
  <si>
    <t xml:space="preserve">NM_004104.5:c.2645G&gt;A</t>
  </si>
  <si>
    <t xml:space="preserve">NP_004095.4:p.Gly882Asp</t>
  </si>
  <si>
    <t xml:space="preserve">17/43</t>
  </si>
  <si>
    <t xml:space="preserve">FASN|0.00|0.00|0.00|0.00|44|-18|-28|1</t>
  </si>
  <si>
    <t xml:space="preserve">FASN:G882D</t>
  </si>
  <si>
    <t xml:space="preserve">rs371010865</t>
  </si>
  <si>
    <t xml:space="preserve">ENST00000306749.4</t>
  </si>
  <si>
    <t xml:space="preserve">2194</t>
  </si>
  <si>
    <t xml:space="preserve">HGNC:3594</t>
  </si>
  <si>
    <t xml:space="preserve">17-82088256-C-T</t>
  </si>
  <si>
    <t xml:space="preserve">HEXD</t>
  </si>
  <si>
    <t xml:space="preserve">chr17_82435804_G/A</t>
  </si>
  <si>
    <t xml:space="preserve">chr17:82435804</t>
  </si>
  <si>
    <t xml:space="preserve">NM_001330542.2</t>
  </si>
  <si>
    <t xml:space="preserve">chr17:g.82435804G&gt;A</t>
  </si>
  <si>
    <t xml:space="preserve">NM_001330542.2:c.563G&gt;A</t>
  </si>
  <si>
    <t xml:space="preserve">NP_001317471.1:p.Arg188Gln</t>
  </si>
  <si>
    <t xml:space="preserve">HEXD:R188Q,HEXD:R96Q</t>
  </si>
  <si>
    <t xml:space="preserve">rs8077469</t>
  </si>
  <si>
    <t xml:space="preserve">ENST00000327949.15</t>
  </si>
  <si>
    <t xml:space="preserve">284004</t>
  </si>
  <si>
    <t xml:space="preserve">HGNC:26307</t>
  </si>
  <si>
    <t xml:space="preserve">17-82435804-G-A</t>
  </si>
  <si>
    <t xml:space="preserve">EMILIN2</t>
  </si>
  <si>
    <t xml:space="preserve">chr18_2913127_G/A</t>
  </si>
  <si>
    <t xml:space="preserve">chr18:2913127</t>
  </si>
  <si>
    <t xml:space="preserve">NM_032048.3</t>
  </si>
  <si>
    <t xml:space="preserve">chr18:g.2913127G&gt;A</t>
  </si>
  <si>
    <t xml:space="preserve">NM_032048.3:c.2885G&gt;A</t>
  </si>
  <si>
    <t xml:space="preserve">NP_114437.2:p.Arg962Lys</t>
  </si>
  <si>
    <t xml:space="preserve">benign(0.294)</t>
  </si>
  <si>
    <t xml:space="preserve">EMILIN2|0.01|0.00|0.00|0.00|3|1|3|24</t>
  </si>
  <si>
    <t xml:space="preserve">0.998997</t>
  </si>
  <si>
    <t xml:space="preserve">rs200483351</t>
  </si>
  <si>
    <t xml:space="preserve">ENST00000254528.4</t>
  </si>
  <si>
    <t xml:space="preserve">84034</t>
  </si>
  <si>
    <t xml:space="preserve">HGNC:19881</t>
  </si>
  <si>
    <t xml:space="preserve">aGa/aAa</t>
  </si>
  <si>
    <t xml:space="preserve">18-2913127-G-A</t>
  </si>
  <si>
    <t xml:space="preserve">MTCL1</t>
  </si>
  <si>
    <t xml:space="preserve">chr18_8786033_G/A</t>
  </si>
  <si>
    <t xml:space="preserve">chr18:8786033</t>
  </si>
  <si>
    <t xml:space="preserve">NM_001378205.1</t>
  </si>
  <si>
    <t xml:space="preserve">chr18:g.8786033G&gt;A</t>
  </si>
  <si>
    <t xml:space="preserve">NM_001378205.1:c.2909G&gt;A</t>
  </si>
  <si>
    <t xml:space="preserve">NP_001365134.1:p.Arg970His</t>
  </si>
  <si>
    <t xml:space="preserve">6/15</t>
  </si>
  <si>
    <t xml:space="preserve">MTCL1|0.00|0.00|0.00|0.00|-21|6|6|-1</t>
  </si>
  <si>
    <t xml:space="preserve">D,D,N,N,N</t>
  </si>
  <si>
    <t xml:space="preserve">0.596131,1,0.671296,0.547997,0.671296</t>
  </si>
  <si>
    <t xml:space="preserve">MTCL1:R610H,MTCL1:R970H</t>
  </si>
  <si>
    <t xml:space="preserve">rs202096044,COSV60405682</t>
  </si>
  <si>
    <t xml:space="preserve">23255</t>
  </si>
  <si>
    <t xml:space="preserve">HGNC:29121</t>
  </si>
  <si>
    <t xml:space="preserve">18-8786033-G-A</t>
  </si>
  <si>
    <t xml:space="preserve">CEP192</t>
  </si>
  <si>
    <t xml:space="preserve">chr18_13092392_A/G</t>
  </si>
  <si>
    <t xml:space="preserve">chr18:13092392</t>
  </si>
  <si>
    <t xml:space="preserve">NM_032142.4</t>
  </si>
  <si>
    <t xml:space="preserve">chr18:g.13092392A&gt;G</t>
  </si>
  <si>
    <t xml:space="preserve">NM_032142.4:c.6119A&gt;G</t>
  </si>
  <si>
    <t xml:space="preserve">NP_115518.3:p.Gln2040Arg</t>
  </si>
  <si>
    <t xml:space="preserve">34/45</t>
  </si>
  <si>
    <t xml:space="preserve">tolerated(0.54)</t>
  </si>
  <si>
    <t xml:space="preserve">benign(0.093)</t>
  </si>
  <si>
    <t xml:space="preserve">CEP192|0.02|0.00|0.00|0.00|-15|20|38|-15</t>
  </si>
  <si>
    <t xml:space="preserve">CEP192:Q2040R</t>
  </si>
  <si>
    <t xml:space="preserve">rs144106581</t>
  </si>
  <si>
    <t xml:space="preserve">ENST00000506447.5</t>
  </si>
  <si>
    <t xml:space="preserve">55125</t>
  </si>
  <si>
    <t xml:space="preserve">HGNC:25515</t>
  </si>
  <si>
    <t xml:space="preserve">cAa/cGa</t>
  </si>
  <si>
    <t xml:space="preserve">18-13092392-A-G</t>
  </si>
  <si>
    <t xml:space="preserve">DSG2</t>
  </si>
  <si>
    <t xml:space="preserve">chr18_31542752_C/T</t>
  </si>
  <si>
    <t xml:space="preserve">chr18:31542752</t>
  </si>
  <si>
    <t xml:space="preserve">NM_001943.5</t>
  </si>
  <si>
    <t xml:space="preserve">chr18:g.31542752C&gt;T</t>
  </si>
  <si>
    <t xml:space="preserve">NM_001943.5:c.2234C&gt;T</t>
  </si>
  <si>
    <t xml:space="preserve">NP_001934.2:p.Thr745Met</t>
  </si>
  <si>
    <t xml:space="preserve">Cardiomyopathy, dilated, 1BB, 612877 (3), Autosomal recessive; Arrhythmogenic right ventricular dysplasia 10, 610193 (3), Autosomal dominant</t>
  </si>
  <si>
    <t xml:space="preserve">Dilated cardiomyopathy</t>
  </si>
  <si>
    <t xml:space="preserve">DSG2|0.00|0.00|0.00|0.00|-33|-50|-17|7</t>
  </si>
  <si>
    <t xml:space="preserve">familial isolated dilated cardiomyopathy</t>
  </si>
  <si>
    <t xml:space="preserve">DSG2:T745M</t>
  </si>
  <si>
    <t xml:space="preserve">rs727504783</t>
  </si>
  <si>
    <t xml:space="preserve">ENST00000261590.13</t>
  </si>
  <si>
    <t xml:space="preserve">1829</t>
  </si>
  <si>
    <t xml:space="preserve">HGNC:3049</t>
  </si>
  <si>
    <t xml:space="preserve">18-31542752-C-T</t>
  </si>
  <si>
    <t xml:space="preserve">CCDC178</t>
  </si>
  <si>
    <t xml:space="preserve">chr18_33092876_C/T</t>
  </si>
  <si>
    <t xml:space="preserve">chr18:33092876</t>
  </si>
  <si>
    <t xml:space="preserve">NM_001105528.4</t>
  </si>
  <si>
    <t xml:space="preserve">chr18:g.33092876C&gt;T</t>
  </si>
  <si>
    <t xml:space="preserve">NM_001105528.4:c.2273G&gt;A</t>
  </si>
  <si>
    <t xml:space="preserve">NP_001098998.1:p.Arg758His</t>
  </si>
  <si>
    <t xml:space="preserve">21/23</t>
  </si>
  <si>
    <t xml:space="preserve">probably_damaging(0.957)</t>
  </si>
  <si>
    <t xml:space="preserve">CCDC178|0.00|0.03|0.00|0.00|-6|34|34|-12</t>
  </si>
  <si>
    <t xml:space="preserve">D,D,D,N,N,N,N,N,N</t>
  </si>
  <si>
    <t xml:space="preserve">1,1,1,0.836982,0.836982,0.836982,0.836982,0.836982,0.836982</t>
  </si>
  <si>
    <t xml:space="preserve">CCDC178:R720H,CCDC178:R758H</t>
  </si>
  <si>
    <t xml:space="preserve">rs62090751,COSV55764614</t>
  </si>
  <si>
    <t xml:space="preserve">ENST00000383096.8</t>
  </si>
  <si>
    <t xml:space="preserve">374864</t>
  </si>
  <si>
    <t xml:space="preserve">HGNC:29588</t>
  </si>
  <si>
    <t xml:space="preserve">18-33092876-C-T</t>
  </si>
  <si>
    <t xml:space="preserve">ELP2</t>
  </si>
  <si>
    <t xml:space="preserve">chr18_36156521_T/C</t>
  </si>
  <si>
    <t xml:space="preserve">chr18:36156521</t>
  </si>
  <si>
    <t xml:space="preserve">NM_001242875.3</t>
  </si>
  <si>
    <t xml:space="preserve">chr18:g.36156521T&gt;C</t>
  </si>
  <si>
    <t xml:space="preserve">NM_001242875.3:c.1526T&gt;C</t>
  </si>
  <si>
    <t xml:space="preserve">NP_001229804.1:p.Leu509Ser</t>
  </si>
  <si>
    <t xml:space="preserve">14/23</t>
  </si>
  <si>
    <t xml:space="preserve">Intellectual developmental disorder, autosomal recessive 58, 617270 (3), Autosomal recessive</t>
  </si>
  <si>
    <t xml:space="preserve">ELP2|0.00|0.02|0.00|0.00|-32|23|21|-18</t>
  </si>
  <si>
    <t xml:space="preserve">rs139040517</t>
  </si>
  <si>
    <t xml:space="preserve">55250</t>
  </si>
  <si>
    <t xml:space="preserve">HGNC:18248</t>
  </si>
  <si>
    <t xml:space="preserve">L/S</t>
  </si>
  <si>
    <t xml:space="preserve">tTg/tCg</t>
  </si>
  <si>
    <t xml:space="preserve">18-36156521-T-C</t>
  </si>
  <si>
    <t xml:space="preserve">ZBTB7C</t>
  </si>
  <si>
    <t xml:space="preserve">chr18_48040077_C/T</t>
  </si>
  <si>
    <t xml:space="preserve">chr18:48040077</t>
  </si>
  <si>
    <t xml:space="preserve">NM_001039360.3</t>
  </si>
  <si>
    <t xml:space="preserve">chr18:g.48040077C&gt;T</t>
  </si>
  <si>
    <t xml:space="preserve">NM_001039360.3:c.1031G&gt;A</t>
  </si>
  <si>
    <t xml:space="preserve">NP_001034449.1:p.Gly344Glu</t>
  </si>
  <si>
    <t xml:space="preserve">ZBTB7C|0.00|0.00|0.00|0.00|-3|37|-25|37</t>
  </si>
  <si>
    <t xml:space="preserve">0.999962,0.999962,0.999962,0.999962,0.999962</t>
  </si>
  <si>
    <t xml:space="preserve">ZBTB7C:G344E</t>
  </si>
  <si>
    <t xml:space="preserve">rs61738460</t>
  </si>
  <si>
    <t xml:space="preserve">201501</t>
  </si>
  <si>
    <t xml:space="preserve">HGNC:31700</t>
  </si>
  <si>
    <t xml:space="preserve">18-48040077-C-T</t>
  </si>
  <si>
    <t xml:space="preserve">TNFRSF11A</t>
  </si>
  <si>
    <t xml:space="preserve">chr18_62359976_A/T</t>
  </si>
  <si>
    <t xml:space="preserve">chr18:62359976</t>
  </si>
  <si>
    <t xml:space="preserve">NM_001270949.2</t>
  </si>
  <si>
    <t xml:space="preserve">chr18:g.62359976A&gt;T</t>
  </si>
  <si>
    <t xml:space="preserve">NM_001270949.2:c.543A&gt;T</t>
  </si>
  <si>
    <t xml:space="preserve">NP_001257878.1:p.Arg181Ser</t>
  </si>
  <si>
    <t xml:space="preserve">6/9</t>
  </si>
  <si>
    <t xml:space="preserve">Osteopetrosis, autosomal recessive 7, 612301 (3), Autosomal recessive; {Paget disease of bone 2, early-onset}, 602080 (3), Autosomal dominant; Osteolysis, familial expansile, 174810 (3), Autosomal dominant</t>
  </si>
  <si>
    <t xml:space="preserve">Intellectual disability, Developmental regression, Abnormal dental enamel morphology, Coarse metaphyseal trabecularization, Nystagmus, Irregular vertebral endplates, Short stature, Hypertelorism, Cerebral calcification, Increased bone mineral density, Macrocephaly, Craniofacial hyperostosis, Optic atrophy, Delayed eruption of teeth, Ventricular septal defect, Hearing impairment, Platyspondyly, Abnormal cranial nerve morphology, Recurrent fractures, Hypoplastic vertebral bodies, Osteoporosis, Abnormality of the dentition, Abnormal clavicle morphology, Cranial hyperostosis, Hyperuricemia, Bowing of the long bones</t>
  </si>
  <si>
    <t xml:space="preserve">benign(0.061)</t>
  </si>
  <si>
    <t xml:space="preserve">TNFRSF11A|0.00|0.00|0.00|0.00|-2|-21|-2|0</t>
  </si>
  <si>
    <t xml:space="preserve">dysosteosclerosis, familial expansile osteolysis, autosomal recessive osteopetrosis 7</t>
  </si>
  <si>
    <t xml:space="preserve">TNFRSF11A:R181S</t>
  </si>
  <si>
    <t xml:space="preserve">rs762733251</t>
  </si>
  <si>
    <t xml:space="preserve">8792</t>
  </si>
  <si>
    <t xml:space="preserve">HGNC:11908</t>
  </si>
  <si>
    <t xml:space="preserve">18-62359976-A-T</t>
  </si>
  <si>
    <t xml:space="preserve">SERPINB8</t>
  </si>
  <si>
    <t xml:space="preserve">chr18_63979829_T/C</t>
  </si>
  <si>
    <t xml:space="preserve">chr18:63979829</t>
  </si>
  <si>
    <t xml:space="preserve">NM_001031848.2</t>
  </si>
  <si>
    <t xml:space="preserve">chr18:g.63979829T&gt;C</t>
  </si>
  <si>
    <t xml:space="preserve">NM_001031848.2:c.197T&gt;C</t>
  </si>
  <si>
    <t xml:space="preserve">NP_001027018.1:p.Ile66Thr</t>
  </si>
  <si>
    <t xml:space="preserve">Peeling skin syndrome 5, 617115 (3), Autosomal recessive</t>
  </si>
  <si>
    <t xml:space="preserve">SERPINB8|0.00|0.00|0.00|0.00|17|-28|-28|8</t>
  </si>
  <si>
    <t xml:space="preserve">0.903526,0.999905,0.999905,0.999905</t>
  </si>
  <si>
    <t xml:space="preserve">exfoliative ichthyosis</t>
  </si>
  <si>
    <t xml:space="preserve">rs202235102</t>
  </si>
  <si>
    <t xml:space="preserve">5271</t>
  </si>
  <si>
    <t xml:space="preserve">HGNC:8952</t>
  </si>
  <si>
    <t xml:space="preserve">18-63979829-T-C</t>
  </si>
  <si>
    <t xml:space="preserve">ZNF407</t>
  </si>
  <si>
    <t xml:space="preserve">chr18_74631509_A/G</t>
  </si>
  <si>
    <t xml:space="preserve">chr18:74631509</t>
  </si>
  <si>
    <t xml:space="preserve">NM_001146189.1</t>
  </si>
  <si>
    <t xml:space="preserve">chr18:g.74631509A&gt;G</t>
  </si>
  <si>
    <t xml:space="preserve">NM_001146189.1:c.490A&gt;G</t>
  </si>
  <si>
    <t xml:space="preserve">NP_001139661.1:p.Arg164Gly</t>
  </si>
  <si>
    <t xml:space="preserve">SIMHA syndrome, 619557 (3), Autosomal recessive</t>
  </si>
  <si>
    <t xml:space="preserve">ZNF407|0.00|0.00|0.00|0.00|-47|2|32|-4</t>
  </si>
  <si>
    <t xml:space="preserve">ZNF407:R164G</t>
  </si>
  <si>
    <t xml:space="preserve">rs74861823,COSV99047288</t>
  </si>
  <si>
    <t xml:space="preserve">55628</t>
  </si>
  <si>
    <t xml:space="preserve">HGNC:19904</t>
  </si>
  <si>
    <t xml:space="preserve">Aga/Gga</t>
  </si>
  <si>
    <t xml:space="preserve">18-74631509-A-G</t>
  </si>
  <si>
    <t xml:space="preserve">chr18_74633010_G/T</t>
  </si>
  <si>
    <t xml:space="preserve">chr18:74633010</t>
  </si>
  <si>
    <t xml:space="preserve">chr18:g.74633010G&gt;T</t>
  </si>
  <si>
    <t xml:space="preserve">NM_001146189.1:c.1991G&gt;T</t>
  </si>
  <si>
    <t xml:space="preserve">NP_001139661.1:p.Ser664Ile</t>
  </si>
  <si>
    <t xml:space="preserve">possibly_damaging(0.87)</t>
  </si>
  <si>
    <t xml:space="preserve">ZNF407|0.02|0.02|0.00|0.00|9|-13|9|-13</t>
  </si>
  <si>
    <t xml:space="preserve">ZNF407:S664I</t>
  </si>
  <si>
    <t xml:space="preserve">rs149806516,COSV99047290</t>
  </si>
  <si>
    <t xml:space="preserve">aGt/aTt</t>
  </si>
  <si>
    <t xml:space="preserve">18-74633010-G-T</t>
  </si>
  <si>
    <t xml:space="preserve">PLPP2</t>
  </si>
  <si>
    <t xml:space="preserve">chr19_288123_C/T</t>
  </si>
  <si>
    <t xml:space="preserve">chr19:288123</t>
  </si>
  <si>
    <t xml:space="preserve">NM_003712.4</t>
  </si>
  <si>
    <t xml:space="preserve">chr19:g.288123C&gt;T</t>
  </si>
  <si>
    <t xml:space="preserve">NM_003712.4:c.101G&gt;A</t>
  </si>
  <si>
    <t xml:space="preserve">NP_003703.1:p.Arg34Gln</t>
  </si>
  <si>
    <t xml:space="preserve">PLPP2|0.00|0.00|0.00|0.00|-3|1|3|-30</t>
  </si>
  <si>
    <t xml:space="preserve">0.9771,0.999026,1</t>
  </si>
  <si>
    <t xml:space="preserve">PLPP2:5UTR,PLPP2:R34Q,PLPP2:R55Q</t>
  </si>
  <si>
    <t xml:space="preserve">rs150705131,COSV54120160</t>
  </si>
  <si>
    <t xml:space="preserve">ENST00000434325.7</t>
  </si>
  <si>
    <t xml:space="preserve">8612</t>
  </si>
  <si>
    <t xml:space="preserve">HGNC:9230</t>
  </si>
  <si>
    <t xml:space="preserve">19-288123-C-T</t>
  </si>
  <si>
    <t xml:space="preserve">MADCAM1</t>
  </si>
  <si>
    <t xml:space="preserve">chr19_498015_C/A</t>
  </si>
  <si>
    <t xml:space="preserve">chr19:498015</t>
  </si>
  <si>
    <t xml:space="preserve">NM_130760.3</t>
  </si>
  <si>
    <t xml:space="preserve">chr19:g.498015C&gt;A</t>
  </si>
  <si>
    <t xml:space="preserve">NM_130760.3:c.235C&gt;A</t>
  </si>
  <si>
    <t xml:space="preserve">NP_570116.2:p.Leu79Ile</t>
  </si>
  <si>
    <t xml:space="preserve">MADCAM1|0.00|0.00|0.00|0.00|-37|16|43|-28</t>
  </si>
  <si>
    <t xml:space="preserve">1,1,0.999953</t>
  </si>
  <si>
    <t xml:space="preserve">rs371474343</t>
  </si>
  <si>
    <t xml:space="preserve">ENST00000215637.8</t>
  </si>
  <si>
    <t xml:space="preserve">8174</t>
  </si>
  <si>
    <t xml:space="preserve">HGNC:6765</t>
  </si>
  <si>
    <t xml:space="preserve">19-498015-C-A</t>
  </si>
  <si>
    <t xml:space="preserve">CNN2</t>
  </si>
  <si>
    <t xml:space="preserve">chr19_1037845_A/G</t>
  </si>
  <si>
    <t xml:space="preserve">chr19:1037845</t>
  </si>
  <si>
    <t xml:space="preserve">NM_001303499.2</t>
  </si>
  <si>
    <t xml:space="preserve">chr19:g.1037845A&gt;G</t>
  </si>
  <si>
    <t xml:space="preserve">NM_001303499.2:c.842A&gt;G</t>
  </si>
  <si>
    <t xml:space="preserve">NP_001290428.1:p.Asp281Gly</t>
  </si>
  <si>
    <t xml:space="preserve">CNN2|0.00|0.00|0.00|0.00|5|38|-46|18</t>
  </si>
  <si>
    <t xml:space="preserve">CNN2:D253G,CNN2:D281G,CNN2:D292G,CNN2:D313G</t>
  </si>
  <si>
    <t xml:space="preserve">rs74612849</t>
  </si>
  <si>
    <t xml:space="preserve">1265</t>
  </si>
  <si>
    <t xml:space="preserve">HGNC:2156</t>
  </si>
  <si>
    <t xml:space="preserve">19-1037845-A-G</t>
  </si>
  <si>
    <t xml:space="preserve">chr19_1037857_T/C</t>
  </si>
  <si>
    <t xml:space="preserve">chr19:1037857</t>
  </si>
  <si>
    <t xml:space="preserve">chr19:g.1037857T&gt;C</t>
  </si>
  <si>
    <t xml:space="preserve">NM_001303499.2:c.854T&gt;C</t>
  </si>
  <si>
    <t xml:space="preserve">NP_001290428.1:p.Val285Ala</t>
  </si>
  <si>
    <t xml:space="preserve">CNN2|0.00|0.00|0.00|0.00|26|-1|6|-2</t>
  </si>
  <si>
    <t xml:space="preserve">CNN2:V257A,CNN2:V285A,CNN2:V296A,CNN2:V317A</t>
  </si>
  <si>
    <t xml:space="preserve">rs76549406</t>
  </si>
  <si>
    <t xml:space="preserve">19-1037857-T-C</t>
  </si>
  <si>
    <t xml:space="preserve">PLEKHJ1</t>
  </si>
  <si>
    <t xml:space="preserve">chr19_2235777_C/A</t>
  </si>
  <si>
    <t xml:space="preserve">chr19:2235777</t>
  </si>
  <si>
    <t xml:space="preserve">NM_001300836.3</t>
  </si>
  <si>
    <t xml:space="preserve">chr19:g.2235777C&gt;A</t>
  </si>
  <si>
    <t xml:space="preserve">NM_001300836.3:c.214G&gt;T</t>
  </si>
  <si>
    <t xml:space="preserve">NP_001287765.1:p.Gly72Cys</t>
  </si>
  <si>
    <t xml:space="preserve">PLEKHJ1|0.00|0.00|0.00|0.00|19|5|19|-15</t>
  </si>
  <si>
    <t xml:space="preserve">rs767860336</t>
  </si>
  <si>
    <t xml:space="preserve">55111</t>
  </si>
  <si>
    <t xml:space="preserve">HGNC:18211</t>
  </si>
  <si>
    <t xml:space="preserve">Ggc/Tgc</t>
  </si>
  <si>
    <t xml:space="preserve">19-2235777-C-A</t>
  </si>
  <si>
    <t xml:space="preserve">LINGO3</t>
  </si>
  <si>
    <t xml:space="preserve">chr19_2290266_T/C</t>
  </si>
  <si>
    <t xml:space="preserve">chr19:2290266</t>
  </si>
  <si>
    <t xml:space="preserve">NM_001101391.3</t>
  </si>
  <si>
    <t xml:space="preserve">chr19:g.2290266T&gt;C</t>
  </si>
  <si>
    <t xml:space="preserve">NM_001101391.3:c.1511A&gt;G</t>
  </si>
  <si>
    <t xml:space="preserve">NP_001094861.1:p.Asn504Ser</t>
  </si>
  <si>
    <t xml:space="preserve">LINGO3|0.00|0.00|0.00|0.00|-1|-17|23|32</t>
  </si>
  <si>
    <t xml:space="preserve">0.999998,0.999998</t>
  </si>
  <si>
    <t xml:space="preserve">LINGO3:N504S</t>
  </si>
  <si>
    <t xml:space="preserve">rs746566527</t>
  </si>
  <si>
    <t xml:space="preserve">ENST00000698372.1</t>
  </si>
  <si>
    <t xml:space="preserve">645191</t>
  </si>
  <si>
    <t xml:space="preserve">HGNC:21206</t>
  </si>
  <si>
    <t xml:space="preserve">19-2290266-T-C</t>
  </si>
  <si>
    <t xml:space="preserve">PIP5K1C</t>
  </si>
  <si>
    <t xml:space="preserve">chr19_3633475_C/T</t>
  </si>
  <si>
    <t xml:space="preserve">chr19:3633475</t>
  </si>
  <si>
    <t xml:space="preserve">NM_012398.3</t>
  </si>
  <si>
    <t xml:space="preserve">chr19:g.3633475C&gt;T</t>
  </si>
  <si>
    <t xml:space="preserve">NM_012398.3:c.1966G&gt;A</t>
  </si>
  <si>
    <t xml:space="preserve">NP_036530.1:p.Ala656Thr</t>
  </si>
  <si>
    <t xml:space="preserve">Lethal congenital contractural syndrome 3, 611369 (3), Autosomal recessive</t>
  </si>
  <si>
    <t xml:space="preserve">PIP5K1C|0.00|0.02|0.00|0.00|1|45|-42|-38</t>
  </si>
  <si>
    <t xml:space="preserve">0.999999,0.998445</t>
  </si>
  <si>
    <t xml:space="preserve">lethal congenital contracture syndrome 3</t>
  </si>
  <si>
    <t xml:space="preserve">PIP5K1C:A656T,PIP5K1C:F640int,PIP5K1C:F640inta</t>
  </si>
  <si>
    <t xml:space="preserve">rs35014191</t>
  </si>
  <si>
    <t xml:space="preserve">ENST00000335312.8</t>
  </si>
  <si>
    <t xml:space="preserve">23396</t>
  </si>
  <si>
    <t xml:space="preserve">HGNC:8996</t>
  </si>
  <si>
    <t xml:space="preserve">19-3633475-C-T</t>
  </si>
  <si>
    <t xml:space="preserve">FCER2</t>
  </si>
  <si>
    <t xml:space="preserve">chr19_7689276_C/T</t>
  </si>
  <si>
    <t xml:space="preserve">chr19:7689276</t>
  </si>
  <si>
    <t xml:space="preserve">NM_001207019.3</t>
  </si>
  <si>
    <t xml:space="preserve">chr19:g.7689276C&gt;T</t>
  </si>
  <si>
    <t xml:space="preserve">NM_001207019.3:c.880G&gt;A</t>
  </si>
  <si>
    <t xml:space="preserve">NP_001193948.2:p.Gly294Ser</t>
  </si>
  <si>
    <t xml:space="preserve">FCER2|0.00|0.00|0.00|0.00|-2|8|41|0</t>
  </si>
  <si>
    <t xml:space="preserve">FCER2:G294S</t>
  </si>
  <si>
    <t xml:space="preserve">rs145322667</t>
  </si>
  <si>
    <t xml:space="preserve">2208</t>
  </si>
  <si>
    <t xml:space="preserve">HGNC:3612</t>
  </si>
  <si>
    <t xml:space="preserve">19-7689276-C-T</t>
  </si>
  <si>
    <t xml:space="preserve">ADAMTS10</t>
  </si>
  <si>
    <t xml:space="preserve">chr19_8595901_G/A</t>
  </si>
  <si>
    <t xml:space="preserve">chr19:8595901</t>
  </si>
  <si>
    <t xml:space="preserve">NM_030957.4</t>
  </si>
  <si>
    <t xml:space="preserve">chr19:g.8595901G&gt;A</t>
  </si>
  <si>
    <t xml:space="preserve">NM_030957.4:c.1340C&gt;T</t>
  </si>
  <si>
    <t xml:space="preserve">NP_112219.3:p.Ser447Leu</t>
  </si>
  <si>
    <t xml:space="preserve">12/26</t>
  </si>
  <si>
    <t xml:space="preserve">Weill-Marchesani syndrome 1, recessive, 277600 (3), Autosomal recessive</t>
  </si>
  <si>
    <t xml:space="preserve">Short stature, Glaucoma, Brachydactyly, Short thumb, High myopia</t>
  </si>
  <si>
    <t xml:space="preserve">possibly_damaging(0.705)</t>
  </si>
  <si>
    <t xml:space="preserve">ADAMTS10|0.01|0.02|0.00|0.00|-37|6|2|-48</t>
  </si>
  <si>
    <t xml:space="preserve">Weill-Marchesani syndrome</t>
  </si>
  <si>
    <t xml:space="preserve">rs138390118</t>
  </si>
  <si>
    <t xml:space="preserve">ENST00000597188.6</t>
  </si>
  <si>
    <t xml:space="preserve">81794</t>
  </si>
  <si>
    <t xml:space="preserve">HGNC:13201</t>
  </si>
  <si>
    <t xml:space="preserve">19-8595901-G-A</t>
  </si>
  <si>
    <t xml:space="preserve">chr19_8888841_T/A</t>
  </si>
  <si>
    <t xml:space="preserve">chr19:8888841</t>
  </si>
  <si>
    <t xml:space="preserve">chr19:g.8888841T&gt;A</t>
  </si>
  <si>
    <t xml:space="preserve">NM_001401501.1:c.40880A&gt;T</t>
  </si>
  <si>
    <t xml:space="preserve">NP_001388430.1:p.Tyr13627Phe</t>
  </si>
  <si>
    <t xml:space="preserve">probably_damaging(0.914)</t>
  </si>
  <si>
    <t xml:space="preserve">MUC16|0.00|0.00|0.00|0.00|-19|47|37|-6</t>
  </si>
  <si>
    <t xml:space="preserve">rs780415518</t>
  </si>
  <si>
    <t xml:space="preserve">chr19_8888854_C/T</t>
  </si>
  <si>
    <t xml:space="preserve">chr19:8888854</t>
  </si>
  <si>
    <t xml:space="preserve">chr19:g.8888854C&gt;T</t>
  </si>
  <si>
    <t xml:space="preserve">NM_001401501.1:c.40867G&gt;A</t>
  </si>
  <si>
    <t xml:space="preserve">NP_001388430.1:p.Ala13623Thr</t>
  </si>
  <si>
    <t xml:space="preserve">benign(0.293)</t>
  </si>
  <si>
    <t xml:space="preserve">MUC16|0.00|0.00|0.00|0.00|24|34|7|-19</t>
  </si>
  <si>
    <t xml:space="preserve">rs763019501</t>
  </si>
  <si>
    <t xml:space="preserve">chr19_8888878_C/G</t>
  </si>
  <si>
    <t xml:space="preserve">chr19:8888878</t>
  </si>
  <si>
    <t xml:space="preserve">chr19:g.8888878C&gt;G</t>
  </si>
  <si>
    <t xml:space="preserve">NM_001401501.1:c.40843G&gt;C</t>
  </si>
  <si>
    <t xml:space="preserve">NP_001388430.1:p.Asp13615His</t>
  </si>
  <si>
    <t xml:space="preserve">probably_damaging(0.989)</t>
  </si>
  <si>
    <t xml:space="preserve">MUC16|0.00|0.00|0.00|0.00|10|0|2|0</t>
  </si>
  <si>
    <t xml:space="preserve">rs769311065,COSV66692618</t>
  </si>
  <si>
    <t xml:space="preserve">Gat/Cat</t>
  </si>
  <si>
    <t xml:space="preserve">chr19_8888884_T/C</t>
  </si>
  <si>
    <t xml:space="preserve">chr19:8888884</t>
  </si>
  <si>
    <t xml:space="preserve">chr19:g.8888884T&gt;C</t>
  </si>
  <si>
    <t xml:space="preserve">NM_001401501.1:c.40837A&gt;G</t>
  </si>
  <si>
    <t xml:space="preserve">NP_001388430.1:p.Lys13613Glu</t>
  </si>
  <si>
    <t xml:space="preserve">MUC16|0.00|0.00|0.00|0.00|-6|4|-19|-6</t>
  </si>
  <si>
    <t xml:space="preserve">rs77501519</t>
  </si>
  <si>
    <t xml:space="preserve">chr19_8889493_C/T</t>
  </si>
  <si>
    <t xml:space="preserve">chr19:8889493</t>
  </si>
  <si>
    <t xml:space="preserve">chr19:g.8889493C&gt;T</t>
  </si>
  <si>
    <t xml:space="preserve">NM_001401501.1:c.40810G&gt;A</t>
  </si>
  <si>
    <t xml:space="preserve">NP_001388430.1:p.Gly13604Ser</t>
  </si>
  <si>
    <t xml:space="preserve">64/93</t>
  </si>
  <si>
    <t xml:space="preserve">MUC16|0.01|0.06|0.00|0.11|-2|40|45|-22</t>
  </si>
  <si>
    <t xml:space="preserve">rs1419006271,COSV66694629</t>
  </si>
  <si>
    <t xml:space="preserve">chr19_8889511_C/T</t>
  </si>
  <si>
    <t xml:space="preserve">chr19:8889511</t>
  </si>
  <si>
    <t xml:space="preserve">chr19:g.8889511C&gt;T</t>
  </si>
  <si>
    <t xml:space="preserve">NM_001401501.1:c.40792G&gt;A</t>
  </si>
  <si>
    <t xml:space="preserve">NP_001388430.1:p.Val13598Ile</t>
  </si>
  <si>
    <t xml:space="preserve">probably_damaging(0.933)</t>
  </si>
  <si>
    <t xml:space="preserve">MUC16|0.01|0.00|0.01|0.00|22|9|-40|1</t>
  </si>
  <si>
    <t xml:space="preserve">rs994308141,COSV66694636</t>
  </si>
  <si>
    <t xml:space="preserve">chr19_8889529_C/A</t>
  </si>
  <si>
    <t xml:space="preserve">chr19:8889529</t>
  </si>
  <si>
    <t xml:space="preserve">chr19:g.8889529C&gt;A</t>
  </si>
  <si>
    <t xml:space="preserve">NM_001401501.1:c.40774G&gt;T</t>
  </si>
  <si>
    <t xml:space="preserve">NP_001388430.1:p.Val13592Leu</t>
  </si>
  <si>
    <t xml:space="preserve">MUC16|0.00|0.06|0.00|0.00|-44|4|9|4</t>
  </si>
  <si>
    <t xml:space="preserve">rs763196876,COSV66695749</t>
  </si>
  <si>
    <t xml:space="preserve">chr19_8910431_C/G</t>
  </si>
  <si>
    <t xml:space="preserve">chr19:8910431</t>
  </si>
  <si>
    <t xml:space="preserve">chr19:g.8910431C&gt;G</t>
  </si>
  <si>
    <t xml:space="preserve">NM_001401501.1:c.37402G&gt;C</t>
  </si>
  <si>
    <t xml:space="preserve">NP_001388430.1:p.Gly12468Arg</t>
  </si>
  <si>
    <t xml:space="preserve">23/93</t>
  </si>
  <si>
    <t xml:space="preserve">benign(0.23)</t>
  </si>
  <si>
    <t xml:space="preserve">MUC16|0.00|0.00|0.00|0.00|15|-48|-48|-38</t>
  </si>
  <si>
    <t xml:space="preserve">rs75219945,COSV101199873,COSV67442553</t>
  </si>
  <si>
    <t xml:space="preserve">Ggt/Cgt</t>
  </si>
  <si>
    <t xml:space="preserve">chr19_8910442_C/T</t>
  </si>
  <si>
    <t xml:space="preserve">chr19:8910442</t>
  </si>
  <si>
    <t xml:space="preserve">chr19:g.8910442C&gt;T</t>
  </si>
  <si>
    <t xml:space="preserve">NM_001401501.1:c.37391G&gt;A</t>
  </si>
  <si>
    <t xml:space="preserve">NP_001388430.1:p.Gly12464Glu</t>
  </si>
  <si>
    <t xml:space="preserve">MUC16|0.00|0.00|0.00|0.00|4|-45|6|44</t>
  </si>
  <si>
    <t xml:space="preserve">rs79498466,COSV67442557</t>
  </si>
  <si>
    <t xml:space="preserve">KEAP1</t>
  </si>
  <si>
    <t xml:space="preserve">chr19_10499763_C/T</t>
  </si>
  <si>
    <t xml:space="preserve">chr19:10499763</t>
  </si>
  <si>
    <t xml:space="preserve">NM_012289.4</t>
  </si>
  <si>
    <t xml:space="preserve">chr19:g.10499763C&gt;T</t>
  </si>
  <si>
    <t xml:space="preserve">NM_012289.4:c.271G&gt;A</t>
  </si>
  <si>
    <t xml:space="preserve">NP_036421.2:p.Ala91Thr</t>
  </si>
  <si>
    <t xml:space="preserve">Renal cell carcinoma (frequent)</t>
  </si>
  <si>
    <t xml:space="preserve">Multinodular goiter</t>
  </si>
  <si>
    <t xml:space="preserve">benign(0.038)</t>
  </si>
  <si>
    <t xml:space="preserve">KEAP1|0.00|0.00|0.00|0.00|25|24|20|25</t>
  </si>
  <si>
    <t xml:space="preserve">0.998044,0.998044</t>
  </si>
  <si>
    <t xml:space="preserve">goiter, multinodular 1, with or without Sertoli-Leydig cell tumors</t>
  </si>
  <si>
    <t xml:space="preserve">KEAP1:A91T</t>
  </si>
  <si>
    <t xml:space="preserve">rs202181679,COSV50290358,COSV50318062</t>
  </si>
  <si>
    <t xml:space="preserve">9817</t>
  </si>
  <si>
    <t xml:space="preserve">HGNC:23177</t>
  </si>
  <si>
    <t xml:space="preserve">19-10499763-C-T</t>
  </si>
  <si>
    <t xml:space="preserve">CARM1</t>
  </si>
  <si>
    <t xml:space="preserve">chr19_10871746_C/T</t>
  </si>
  <si>
    <t xml:space="preserve">chr19:10871746</t>
  </si>
  <si>
    <t xml:space="preserve">NM_001370088.1</t>
  </si>
  <si>
    <t xml:space="preserve">chr19:g.10871746C&gt;T</t>
  </si>
  <si>
    <t xml:space="preserve">NM_001370088.1:c.44C&gt;T</t>
  </si>
  <si>
    <t xml:space="preserve">NP_001357017.1:p.Ala15Val</t>
  </si>
  <si>
    <t xml:space="preserve">CARM1|0.00|0.00|0.00|0.00|-36|3|-23|42</t>
  </si>
  <si>
    <t xml:space="preserve">CARM1:A15V</t>
  </si>
  <si>
    <t xml:space="preserve">rs1166807383,COSV59002035</t>
  </si>
  <si>
    <t xml:space="preserve">10498</t>
  </si>
  <si>
    <t xml:space="preserve">HGNC:23393</t>
  </si>
  <si>
    <t xml:space="preserve">19-10871746-C-T</t>
  </si>
  <si>
    <t xml:space="preserve">ZNF700</t>
  </si>
  <si>
    <t xml:space="preserve">chr19_11948885_T/G</t>
  </si>
  <si>
    <t xml:space="preserve">chr19:11948885</t>
  </si>
  <si>
    <t xml:space="preserve">NM_001271848.2</t>
  </si>
  <si>
    <t xml:space="preserve">chr19:g.11948885T&gt;G</t>
  </si>
  <si>
    <t xml:space="preserve">NM_001271848.2:c.870T&gt;G</t>
  </si>
  <si>
    <t xml:space="preserve">NP_001258777.1:p.Phe290Leu</t>
  </si>
  <si>
    <t xml:space="preserve">possibly_damaging(0.873)</t>
  </si>
  <si>
    <t xml:space="preserve">ZNF700|0.00|0.00|0.00|0.00|-5|24|39|-14</t>
  </si>
  <si>
    <t xml:space="preserve">N,N,D</t>
  </si>
  <si>
    <t xml:space="preserve">0.995405,0.995405,0.99944</t>
  </si>
  <si>
    <t xml:space="preserve">rs1186197410</t>
  </si>
  <si>
    <t xml:space="preserve">90592</t>
  </si>
  <si>
    <t xml:space="preserve">HGNC:25292</t>
  </si>
  <si>
    <t xml:space="preserve">ttT/ttG</t>
  </si>
  <si>
    <t xml:space="preserve">HOOK2</t>
  </si>
  <si>
    <t xml:space="preserve">chr19_12772905_G/A</t>
  </si>
  <si>
    <t xml:space="preserve">chr19:12772905</t>
  </si>
  <si>
    <t xml:space="preserve">NM_001100176.2</t>
  </si>
  <si>
    <t xml:space="preserve">chr19:g.12772905G&gt;A</t>
  </si>
  <si>
    <t xml:space="preserve">NM_001100176.2:c.263C&gt;T</t>
  </si>
  <si>
    <t xml:space="preserve">NP_001093646.1:p.Ala88Val</t>
  </si>
  <si>
    <t xml:space="preserve">5/22</t>
  </si>
  <si>
    <t xml:space="preserve">HOOK2|0.00|0.00|0.00|0.00|-15|-18|-15|-31</t>
  </si>
  <si>
    <t xml:space="preserve">0.979094,0.979094</t>
  </si>
  <si>
    <t xml:space="preserve">HOOK2:A88V</t>
  </si>
  <si>
    <t xml:space="preserve">rs765895313</t>
  </si>
  <si>
    <t xml:space="preserve">29911</t>
  </si>
  <si>
    <t xml:space="preserve">HGNC:19885</t>
  </si>
  <si>
    <t xml:space="preserve">19-12772905-G-A</t>
  </si>
  <si>
    <t xml:space="preserve">BRME1</t>
  </si>
  <si>
    <t xml:space="preserve">chr19_13890393_G/A</t>
  </si>
  <si>
    <t xml:space="preserve">chr19:13890393</t>
  </si>
  <si>
    <t xml:space="preserve">NM_001345843.2</t>
  </si>
  <si>
    <t xml:space="preserve">chr19:g.13890393G&gt;A</t>
  </si>
  <si>
    <t xml:space="preserve">NM_001345843.2:c.463C&gt;T</t>
  </si>
  <si>
    <t xml:space="preserve">NP_001332772.2:p.Leu155Phe</t>
  </si>
  <si>
    <t xml:space="preserve">possibly_damaging(0.773)</t>
  </si>
  <si>
    <t xml:space="preserve">BRME1:L155F,BRME1:L270int,BRME1:L270intd,BRME1:L294F,BRME1:L37F</t>
  </si>
  <si>
    <t xml:space="preserve">rs144502446,COSV60969250</t>
  </si>
  <si>
    <t xml:space="preserve">ENST00000586783.6</t>
  </si>
  <si>
    <t xml:space="preserve">79173</t>
  </si>
  <si>
    <t xml:space="preserve">HGNC:28153</t>
  </si>
  <si>
    <t xml:space="preserve">19-13890393-G-A</t>
  </si>
  <si>
    <t xml:space="preserve">OR7A5</t>
  </si>
  <si>
    <t xml:space="preserve">chr19_14828048_T/C</t>
  </si>
  <si>
    <t xml:space="preserve">chr19:14828048</t>
  </si>
  <si>
    <t xml:space="preserve">NM_001370480.1</t>
  </si>
  <si>
    <t xml:space="preserve">chr19:g.14828048T&gt;C</t>
  </si>
  <si>
    <t xml:space="preserve">NM_001370480.1:c.194A&gt;G</t>
  </si>
  <si>
    <t xml:space="preserve">NP_001357409.1:p.Asn65Ser</t>
  </si>
  <si>
    <t xml:space="preserve">OR7A5|0.01|0.00|0.00|0.00|-1|-2|-1|-3</t>
  </si>
  <si>
    <t xml:space="preserve">0.992036</t>
  </si>
  <si>
    <t xml:space="preserve">OR7A5:N65S,OR7C1:5UTR,OR7C1:5UTRint,OR7C1:5UTRintd</t>
  </si>
  <si>
    <t xml:space="preserve">rs61731995,COSV59234510</t>
  </si>
  <si>
    <t xml:space="preserve">26659</t>
  </si>
  <si>
    <t xml:space="preserve">HGNC:8368</t>
  </si>
  <si>
    <t xml:space="preserve">19-14828048-T-C</t>
  </si>
  <si>
    <t xml:space="preserve">chr19_15807428_A/C</t>
  </si>
  <si>
    <t xml:space="preserve">chr19:15807428</t>
  </si>
  <si>
    <t xml:space="preserve">chr19:g.15807428A&gt;C</t>
  </si>
  <si>
    <t xml:space="preserve">NM_013940.4:c.610T&gt;G</t>
  </si>
  <si>
    <t xml:space="preserve">NP_039228.1:p.Cys204Gly</t>
  </si>
  <si>
    <t xml:space="preserve">OR10H1|0.00|0.00|0.17|0.00|14|-49|4|2</t>
  </si>
  <si>
    <t xml:space="preserve">0.955438</t>
  </si>
  <si>
    <t xml:space="preserve">OR10H1:C204G</t>
  </si>
  <si>
    <t xml:space="preserve">rs144349437,COSV58470643</t>
  </si>
  <si>
    <t xml:space="preserve">C/G</t>
  </si>
  <si>
    <t xml:space="preserve">Tgt/Ggt</t>
  </si>
  <si>
    <t xml:space="preserve">AP1M1</t>
  </si>
  <si>
    <t xml:space="preserve">chr19_16228203_A/C</t>
  </si>
  <si>
    <t xml:space="preserve">chr19:16228203</t>
  </si>
  <si>
    <t xml:space="preserve">NM_001130524.2</t>
  </si>
  <si>
    <t xml:space="preserve">chr19:g.16228203A&gt;C</t>
  </si>
  <si>
    <t xml:space="preserve">NM_001130524.2:c.919A&gt;C</t>
  </si>
  <si>
    <t xml:space="preserve">NP_001123996.1:p.Ile307Leu</t>
  </si>
  <si>
    <t xml:space="preserve">AP1M1|0.00|0.00|0.00|0.00|-42|-27|-40|-8</t>
  </si>
  <si>
    <t xml:space="preserve">0.999873,0.999873,0.999873,0.999873,0.999873</t>
  </si>
  <si>
    <t xml:space="preserve">AP1M1:I295L,AP1M1:I307L</t>
  </si>
  <si>
    <t xml:space="preserve">rs1196680088,COSV52225260</t>
  </si>
  <si>
    <t xml:space="preserve">8907</t>
  </si>
  <si>
    <t xml:space="preserve">HGNC:13667</t>
  </si>
  <si>
    <t xml:space="preserve">Atc/Ctc</t>
  </si>
  <si>
    <t xml:space="preserve">TMEM38A</t>
  </si>
  <si>
    <t xml:space="preserve">chr19_16661311_G/C</t>
  </si>
  <si>
    <t xml:space="preserve">chr19:16661311</t>
  </si>
  <si>
    <t xml:space="preserve">NM_024074.4</t>
  </si>
  <si>
    <t xml:space="preserve">chr19:g.16661311G&gt;C</t>
  </si>
  <si>
    <t xml:space="preserve">NM_024074.4:c.94G&gt;C</t>
  </si>
  <si>
    <t xml:space="preserve">NP_076979.1:p.Val32Leu</t>
  </si>
  <si>
    <t xml:space="preserve">TMEM38A|0.00|0.00|0.00|0.06|21|-10|-40|19</t>
  </si>
  <si>
    <t xml:space="preserve">0.99774</t>
  </si>
  <si>
    <t xml:space="preserve">rs201876960</t>
  </si>
  <si>
    <t xml:space="preserve">ENST00000187762.7</t>
  </si>
  <si>
    <t xml:space="preserve">79041</t>
  </si>
  <si>
    <t xml:space="preserve">HGNC:28462</t>
  </si>
  <si>
    <t xml:space="preserve">Gtc/Ctc</t>
  </si>
  <si>
    <t xml:space="preserve">19-16661311-G-C</t>
  </si>
  <si>
    <t xml:space="preserve">B3GNT3</t>
  </si>
  <si>
    <t xml:space="preserve">chr19_17807976_G/C</t>
  </si>
  <si>
    <t xml:space="preserve">chr19:17807976</t>
  </si>
  <si>
    <t xml:space="preserve">NM_014256.4</t>
  </si>
  <si>
    <t xml:space="preserve">chr19:g.17807976G&gt;C</t>
  </si>
  <si>
    <t xml:space="preserve">NM_014256.4:c.169G&gt;C</t>
  </si>
  <si>
    <t xml:space="preserve">NP_055071.2:p.Ala57Pro</t>
  </si>
  <si>
    <t xml:space="preserve">tolerated(0.52)</t>
  </si>
  <si>
    <t xml:space="preserve">B3GNT3|0.00|0.00|0.00|0.00|46|1|-34|1</t>
  </si>
  <si>
    <t xml:space="preserve">ENST00000318683.7</t>
  </si>
  <si>
    <t xml:space="preserve">10331</t>
  </si>
  <si>
    <t xml:space="preserve">HGNC:13528</t>
  </si>
  <si>
    <t xml:space="preserve">PIK3R2</t>
  </si>
  <si>
    <t xml:space="preserve">chr19_18161436_GCT/-</t>
  </si>
  <si>
    <t xml:space="preserve">chr19:18161436-18161438</t>
  </si>
  <si>
    <t xml:space="preserve">NM_005027.4</t>
  </si>
  <si>
    <t xml:space="preserve">chr19:g.18161444_18161446del</t>
  </si>
  <si>
    <t xml:space="preserve">NM_005027.4:c.764_766del</t>
  </si>
  <si>
    <t xml:space="preserve">NP_005018.2:p.Leu255del</t>
  </si>
  <si>
    <t xml:space="preserve">Megalencephaly-polymicrogyria-polydactyly-hydrocephalus syndrome 1, 603387 (3), Autosomal dominant</t>
  </si>
  <si>
    <t xml:space="preserve">Abnormal localization of kidney (frequent)</t>
  </si>
  <si>
    <t xml:space="preserve">Polymicrogyria, Hydrocephalus, Macrocephaly, Megalencephaly, Postaxial hand polydactyly</t>
  </si>
  <si>
    <t xml:space="preserve">PIK3R2|0.00|0.00|0.00|0.00|44|28|-30|8</t>
  </si>
  <si>
    <t xml:space="preserve">megalencephaly-polymicrogyria-postaxial polydactyly-hydrocephalus syndrome</t>
  </si>
  <si>
    <t xml:space="preserve">ENST00000222254.13</t>
  </si>
  <si>
    <t xml:space="preserve">5296</t>
  </si>
  <si>
    <t xml:space="preserve">HGNC:8980</t>
  </si>
  <si>
    <t xml:space="preserve">PL/P</t>
  </si>
  <si>
    <t xml:space="preserve">ccGCTg/ccg</t>
  </si>
  <si>
    <t xml:space="preserve">19-18161435-CGCT-C</t>
  </si>
  <si>
    <t xml:space="preserve">GMIP</t>
  </si>
  <si>
    <t xml:space="preserve">chr19_19635712_G/A</t>
  </si>
  <si>
    <t xml:space="preserve">chr19:19635712</t>
  </si>
  <si>
    <t xml:space="preserve">NM_016573.4</t>
  </si>
  <si>
    <t xml:space="preserve">chr19:g.19635712G&gt;A</t>
  </si>
  <si>
    <t xml:space="preserve">NM_016573.4:c.1337C&gt;T</t>
  </si>
  <si>
    <t xml:space="preserve">NP_057657.2:p.Thr446Met</t>
  </si>
  <si>
    <t xml:space="preserve">benign(0.368)</t>
  </si>
  <si>
    <t xml:space="preserve">GMIP|0.00|0.02|0.00|0.00|42|9|9|-10</t>
  </si>
  <si>
    <t xml:space="preserve">1,0.999998,0.999998</t>
  </si>
  <si>
    <t xml:space="preserve">rs147211671,COSV52554717</t>
  </si>
  <si>
    <t xml:space="preserve">ENST00000203556.9</t>
  </si>
  <si>
    <t xml:space="preserve">51291</t>
  </si>
  <si>
    <t xml:space="preserve">HGNC:24852</t>
  </si>
  <si>
    <t xml:space="preserve">19-19635712-G-A</t>
  </si>
  <si>
    <t xml:space="preserve">ZNF253</t>
  </si>
  <si>
    <t xml:space="preserve">chr19_19892677_G/A</t>
  </si>
  <si>
    <t xml:space="preserve">chr19:19892677</t>
  </si>
  <si>
    <t xml:space="preserve">NM_001331133.1</t>
  </si>
  <si>
    <t xml:space="preserve">chr19:g.19892677G&gt;A</t>
  </si>
  <si>
    <t xml:space="preserve">NM_001331133.1:c.1238G&gt;A</t>
  </si>
  <si>
    <t xml:space="preserve">NP_001318062.1:p.Arg413Gln</t>
  </si>
  <si>
    <t xml:space="preserve">ZNF253|0.00|0.00|0.00|0.00|2|-33|0|22</t>
  </si>
  <si>
    <t xml:space="preserve">rs200823374,COSV63037598</t>
  </si>
  <si>
    <t xml:space="preserve">56242</t>
  </si>
  <si>
    <t xml:space="preserve">HGNC:13497</t>
  </si>
  <si>
    <t xml:space="preserve">19-19892677-G-A</t>
  </si>
  <si>
    <t xml:space="preserve">ZNF726</t>
  </si>
  <si>
    <t xml:space="preserve">chr19_23932549_T/C</t>
  </si>
  <si>
    <t xml:space="preserve">chr19:23932549</t>
  </si>
  <si>
    <t xml:space="preserve">NM_001244038.2</t>
  </si>
  <si>
    <t xml:space="preserve">chr19:g.23932549T&gt;C</t>
  </si>
  <si>
    <t xml:space="preserve">NM_001244038.2:c.433T&gt;C</t>
  </si>
  <si>
    <t xml:space="preserve">NP_001230967.1:p.Ser145Pro</t>
  </si>
  <si>
    <t xml:space="preserve">ZNF726|0.00|0.00|0.00|0.00|-9|-2|9|6</t>
  </si>
  <si>
    <t xml:space="preserve">1,0.999999,0.999999</t>
  </si>
  <si>
    <t xml:space="preserve">rs117059537</t>
  </si>
  <si>
    <t xml:space="preserve">ENST00000594466.6</t>
  </si>
  <si>
    <t xml:space="preserve">730087</t>
  </si>
  <si>
    <t xml:space="preserve">HGNC:32462</t>
  </si>
  <si>
    <t xml:space="preserve">19-23932549-T-C</t>
  </si>
  <si>
    <t xml:space="preserve">FFAR1</t>
  </si>
  <si>
    <t xml:space="preserve">chr19_35352444_C/A</t>
  </si>
  <si>
    <t xml:space="preserve">chr19:35352444</t>
  </si>
  <si>
    <t xml:space="preserve">NM_005303.3</t>
  </si>
  <si>
    <t xml:space="preserve">chr19:g.35352444C&gt;A</t>
  </si>
  <si>
    <t xml:space="preserve">NM_005303.3:c.893C&gt;A</t>
  </si>
  <si>
    <t xml:space="preserve">NP_005294.1:p.Ser298Tyr</t>
  </si>
  <si>
    <t xml:space="preserve">FFAR1|0.00|0.00|0.00|0.00|-50|-23|-7|-23</t>
  </si>
  <si>
    <t xml:space="preserve">FFAR1:S298Y</t>
  </si>
  <si>
    <t xml:space="preserve">rs74530614,COSV104554705,COSV55836500</t>
  </si>
  <si>
    <t xml:space="preserve">ENST00000246553.4</t>
  </si>
  <si>
    <t xml:space="preserve">2864</t>
  </si>
  <si>
    <t xml:space="preserve">HGNC:4498</t>
  </si>
  <si>
    <t xml:space="preserve">S/Y</t>
  </si>
  <si>
    <t xml:space="preserve">tCc/tAc</t>
  </si>
  <si>
    <t xml:space="preserve">19-35352444-C-A</t>
  </si>
  <si>
    <t xml:space="preserve">FFAR3</t>
  </si>
  <si>
    <t xml:space="preserve">chr19_35359368_T/A</t>
  </si>
  <si>
    <t xml:space="preserve">chr19:35359368</t>
  </si>
  <si>
    <t xml:space="preserve">NM_005304.5</t>
  </si>
  <si>
    <t xml:space="preserve">chr19:g.35359368T&gt;A</t>
  </si>
  <si>
    <t xml:space="preserve">NM_005304.5:c.478T&gt;A</t>
  </si>
  <si>
    <t xml:space="preserve">NP_005295.1:p.Ser160Thr</t>
  </si>
  <si>
    <t xml:space="preserve">tolerated(0.37)</t>
  </si>
  <si>
    <t xml:space="preserve">FFAR3|0.00|0.01|0.00|0.00|-17|8|-17|12</t>
  </si>
  <si>
    <t xml:space="preserve">rs146541818</t>
  </si>
  <si>
    <t xml:space="preserve">ENST00000327809.5</t>
  </si>
  <si>
    <t xml:space="preserve">2865</t>
  </si>
  <si>
    <t xml:space="preserve">HGNC:4499</t>
  </si>
  <si>
    <t xml:space="preserve">19-35359368-T-A</t>
  </si>
  <si>
    <t xml:space="preserve">IGFLR1</t>
  </si>
  <si>
    <t xml:space="preserve">chr19_35739776_A/G</t>
  </si>
  <si>
    <t xml:space="preserve">chr19:35739776</t>
  </si>
  <si>
    <t xml:space="preserve">NM_024660.4</t>
  </si>
  <si>
    <t xml:space="preserve">chr19:g.35739776A&gt;G</t>
  </si>
  <si>
    <t xml:space="preserve">NM_024660.4:c.655T&gt;C</t>
  </si>
  <si>
    <t xml:space="preserve">NP_078936.1:p.Ser219Pro</t>
  </si>
  <si>
    <t xml:space="preserve">tolerated(0.2)</t>
  </si>
  <si>
    <t xml:space="preserve">possibly_damaging(0.514)</t>
  </si>
  <si>
    <t xml:space="preserve">IGFLR1|0.00|0.04|0.00|0.00|-10|-7|49|-7</t>
  </si>
  <si>
    <t xml:space="preserve">1,1,0.999997,0.999997,0.999997</t>
  </si>
  <si>
    <t xml:space="preserve">IGFLR1:S219P</t>
  </si>
  <si>
    <t xml:space="preserve">rs140499475</t>
  </si>
  <si>
    <t xml:space="preserve">ENST00000246532.6</t>
  </si>
  <si>
    <t xml:space="preserve">79713</t>
  </si>
  <si>
    <t xml:space="preserve">HGNC:23620</t>
  </si>
  <si>
    <t xml:space="preserve">19-35739776-A-G</t>
  </si>
  <si>
    <t xml:space="preserve">LRFN3</t>
  </si>
  <si>
    <t xml:space="preserve">chr19_35944729_C/T</t>
  </si>
  <si>
    <t xml:space="preserve">chr19:35944729</t>
  </si>
  <si>
    <t xml:space="preserve">NM_024509.2</t>
  </si>
  <si>
    <t xml:space="preserve">chr19:g.35944729C&gt;T</t>
  </si>
  <si>
    <t xml:space="preserve">NM_024509.2:c.1597C&gt;T</t>
  </si>
  <si>
    <t xml:space="preserve">NP_078785.1:p.Pro533Ser</t>
  </si>
  <si>
    <t xml:space="preserve">benign(0.1)</t>
  </si>
  <si>
    <t xml:space="preserve">LRFN3|0.00|0.00|0.00|0.00|49|-17|-2|50</t>
  </si>
  <si>
    <t xml:space="preserve">0.81026,0.81026</t>
  </si>
  <si>
    <t xml:space="preserve">LRFN3:P533S</t>
  </si>
  <si>
    <t xml:space="preserve">rs115982229</t>
  </si>
  <si>
    <t xml:space="preserve">ENST00000246529.4</t>
  </si>
  <si>
    <t xml:space="preserve">79414</t>
  </si>
  <si>
    <t xml:space="preserve">HGNC:28370</t>
  </si>
  <si>
    <t xml:space="preserve">19-35944729-C-T</t>
  </si>
  <si>
    <t xml:space="preserve">FBXO27</t>
  </si>
  <si>
    <t xml:space="preserve">chr19_39031098_T/A</t>
  </si>
  <si>
    <t xml:space="preserve">chr19:39031098</t>
  </si>
  <si>
    <t xml:space="preserve">NM_178820.5</t>
  </si>
  <si>
    <t xml:space="preserve">chr19:g.39031098T&gt;A</t>
  </si>
  <si>
    <t xml:space="preserve">NM_178820.5:c.503A&gt;T</t>
  </si>
  <si>
    <t xml:space="preserve">NP_849142.1:p.Asp168Val</t>
  </si>
  <si>
    <t xml:space="preserve">FBXO27|0.00|0.15|0.00|0.00|-6|26|2|8</t>
  </si>
  <si>
    <t xml:space="preserve">0.99973,0.99973</t>
  </si>
  <si>
    <t xml:space="preserve">FBXO27:D168V</t>
  </si>
  <si>
    <t xml:space="preserve">rs147557604</t>
  </si>
  <si>
    <t xml:space="preserve">ENST00000292853.9</t>
  </si>
  <si>
    <t xml:space="preserve">126433</t>
  </si>
  <si>
    <t xml:space="preserve">HGNC:18753</t>
  </si>
  <si>
    <t xml:space="preserve">D/V</t>
  </si>
  <si>
    <t xml:space="preserve">gAc/gTc</t>
  </si>
  <si>
    <t xml:space="preserve">19-39031098-T-A</t>
  </si>
  <si>
    <t xml:space="preserve">BLVRB</t>
  </si>
  <si>
    <t xml:space="preserve">chr19_40458540_C/T</t>
  </si>
  <si>
    <t xml:space="preserve">chr19:40458540</t>
  </si>
  <si>
    <t xml:space="preserve">NM_000713.3</t>
  </si>
  <si>
    <t xml:space="preserve">chr19:g.40458540C&gt;T</t>
  </si>
  <si>
    <t xml:space="preserve">NM_000713.3:c.85G&gt;A</t>
  </si>
  <si>
    <t xml:space="preserve">NP_000704.1:p.Glu29Lys</t>
  </si>
  <si>
    <t xml:space="preserve">BLVRB|0.00|0.00|0.00|0.00|-32|5|-2|-14</t>
  </si>
  <si>
    <t xml:space="preserve">0.95455</t>
  </si>
  <si>
    <t xml:space="preserve">BLVRB:E29K</t>
  </si>
  <si>
    <t xml:space="preserve">rs144111604</t>
  </si>
  <si>
    <t xml:space="preserve">ENST00000263368.9</t>
  </si>
  <si>
    <t xml:space="preserve">645</t>
  </si>
  <si>
    <t xml:space="preserve">HGNC:1063</t>
  </si>
  <si>
    <t xml:space="preserve">19-40458540-C-T</t>
  </si>
  <si>
    <t xml:space="preserve">LIPE</t>
  </si>
  <si>
    <t xml:space="preserve">chr19_42410677_G/A</t>
  </si>
  <si>
    <t xml:space="preserve">chr19:42410677</t>
  </si>
  <si>
    <t xml:space="preserve">NM_005357.4</t>
  </si>
  <si>
    <t xml:space="preserve">chr19:g.42410677G&gt;A</t>
  </si>
  <si>
    <t xml:space="preserve">NM_005357.4:c.1049C&gt;T</t>
  </si>
  <si>
    <t xml:space="preserve">NP_005348.2:p.Pro350Leu</t>
  </si>
  <si>
    <t xml:space="preserve">Lipodystrophy, familial partial, type 6, 615980 (3), Autosomal recessive</t>
  </si>
  <si>
    <t xml:space="preserve">Loss of subcutaneous adipose tissue in limbs, Lipodystrophy, Increased adipose tissue around the neck, Decreased adiponectin level, Increased intraabdominal fat, Loss of gluteal subcutaneous adipose tissue, Acanthosis nigricans, Hepatomegaly, Polycystic ovaries, Oligomenorrhea, Hypertriglyceridemia, Abnormal labia majora morphology, Hepatic steatosis, Elevated circulating creatine kinase concentration, Marked muscular hypertrophy, Insulin-resistant diabetes mellitus, Decreased serum leptin</t>
  </si>
  <si>
    <t xml:space="preserve">possibly_damaging(0.586)</t>
  </si>
  <si>
    <t xml:space="preserve">LIPE|0.00|0.00|0.00|0.00|42|16|29|-20</t>
  </si>
  <si>
    <t xml:space="preserve">LIPE-related familial partial lipodystrophy</t>
  </si>
  <si>
    <t xml:space="preserve">LIPE:P350L</t>
  </si>
  <si>
    <t xml:space="preserve">rs201395817</t>
  </si>
  <si>
    <t xml:space="preserve">ENST00000244289.9</t>
  </si>
  <si>
    <t xml:space="preserve">3991</t>
  </si>
  <si>
    <t xml:space="preserve">HGNC:6621</t>
  </si>
  <si>
    <t xml:space="preserve">19-42410677-G-A</t>
  </si>
  <si>
    <t xml:space="preserve">CLASRP</t>
  </si>
  <si>
    <t xml:space="preserve">chr19_45064410_C/A</t>
  </si>
  <si>
    <t xml:space="preserve">chr19:45064410</t>
  </si>
  <si>
    <t xml:space="preserve">NM_001278439.2</t>
  </si>
  <si>
    <t xml:space="preserve">chr19:g.45064410C&gt;A</t>
  </si>
  <si>
    <t xml:space="preserve">NM_001278439.2:c.1003C&gt;A</t>
  </si>
  <si>
    <t xml:space="preserve">NP_001265368.1:p.Arg335Ser</t>
  </si>
  <si>
    <t xml:space="preserve">12/20</t>
  </si>
  <si>
    <t xml:space="preserve">CLASRP|0.00|0.00|0.00|0.00|-16|-25|-6|24</t>
  </si>
  <si>
    <t xml:space="preserve">0.999495,0.999955,0.999495</t>
  </si>
  <si>
    <t xml:space="preserve">CLASRP:R335S,CLASRP:R397S</t>
  </si>
  <si>
    <t xml:space="preserve">rs71352251</t>
  </si>
  <si>
    <t xml:space="preserve">11129</t>
  </si>
  <si>
    <t xml:space="preserve">HGNC:17731</t>
  </si>
  <si>
    <t xml:space="preserve">19-45064410-C-A</t>
  </si>
  <si>
    <t xml:space="preserve">NKPD1</t>
  </si>
  <si>
    <t xml:space="preserve">chr19_45155897_G/C</t>
  </si>
  <si>
    <t xml:space="preserve">chr19:45155897</t>
  </si>
  <si>
    <t xml:space="preserve">NM_198478.4</t>
  </si>
  <si>
    <t xml:space="preserve">chr19:g.45155897G&gt;C</t>
  </si>
  <si>
    <t xml:space="preserve">NM_198478.4:c.549C&gt;G</t>
  </si>
  <si>
    <t xml:space="preserve">NP_940880.3:p.Asp183Glu</t>
  </si>
  <si>
    <t xml:space="preserve">benign(0.27)</t>
  </si>
  <si>
    <t xml:space="preserve">NKPD1|0.00|0.06|0.00|0.00|41|-12|0|-12</t>
  </si>
  <si>
    <t xml:space="preserve">NKPD1:D183E</t>
  </si>
  <si>
    <t xml:space="preserve">rs144764378</t>
  </si>
  <si>
    <t xml:space="preserve">ENST00000686631.1</t>
  </si>
  <si>
    <t xml:space="preserve">284353</t>
  </si>
  <si>
    <t xml:space="preserve">HGNC:24739</t>
  </si>
  <si>
    <t xml:space="preserve">19-45155897-G-C</t>
  </si>
  <si>
    <t xml:space="preserve">RSPH6A</t>
  </si>
  <si>
    <t xml:space="preserve">chr19_45804334_G/C</t>
  </si>
  <si>
    <t xml:space="preserve">chr19:45804334</t>
  </si>
  <si>
    <t xml:space="preserve">NM_030785.4</t>
  </si>
  <si>
    <t xml:space="preserve">chr19:g.45804334G&gt;C</t>
  </si>
  <si>
    <t xml:space="preserve">NM_030785.4:c.1571C&gt;G</t>
  </si>
  <si>
    <t xml:space="preserve">NP_110412.1:p.Pro524Arg</t>
  </si>
  <si>
    <t xml:space="preserve">possibly_damaging(0.831)</t>
  </si>
  <si>
    <t xml:space="preserve">RSPH6A|0.00|0.00|0.00|0.00|4|-11|34|-11</t>
  </si>
  <si>
    <t xml:space="preserve">0.988193</t>
  </si>
  <si>
    <t xml:space="preserve">RSPH6A:P524R</t>
  </si>
  <si>
    <t xml:space="preserve">rs144552615,COSV55573072</t>
  </si>
  <si>
    <t xml:space="preserve">ENST00000221538.8</t>
  </si>
  <si>
    <t xml:space="preserve">81492</t>
  </si>
  <si>
    <t xml:space="preserve">HGNC:14241</t>
  </si>
  <si>
    <t xml:space="preserve">cCg/cGg</t>
  </si>
  <si>
    <t xml:space="preserve">19-45804334-G-C</t>
  </si>
  <si>
    <t xml:space="preserve">PRKD2</t>
  </si>
  <si>
    <t xml:space="preserve">chr19_46700950_C/T</t>
  </si>
  <si>
    <t xml:space="preserve">chr19:46700950</t>
  </si>
  <si>
    <t xml:space="preserve">NM_001079880.2</t>
  </si>
  <si>
    <t xml:space="preserve">chr19:g.46700950C&gt;T</t>
  </si>
  <si>
    <t xml:space="preserve">NM_001079880.2:c.970G&gt;A</t>
  </si>
  <si>
    <t xml:space="preserve">NP_001073349.1:p.Val324Met</t>
  </si>
  <si>
    <t xml:space="preserve">PRKD2|0.00|0.00|0.00|0.00|29|-12|3|-32</t>
  </si>
  <si>
    <t xml:space="preserve">0.916956,0.916956</t>
  </si>
  <si>
    <t xml:space="preserve">PRKD2:D166sra,PRKD2:D323sra,PRKD2:V167M,PRKD2:V324M</t>
  </si>
  <si>
    <t xml:space="preserve">rs45455991,COSV52188648</t>
  </si>
  <si>
    <t xml:space="preserve">25865</t>
  </si>
  <si>
    <t xml:space="preserve">HGNC:17293</t>
  </si>
  <si>
    <t xml:space="preserve">19-46700950-C-T</t>
  </si>
  <si>
    <t xml:space="preserve">SLC17A7</t>
  </si>
  <si>
    <t xml:space="preserve">chr19_49430529_C/T</t>
  </si>
  <si>
    <t xml:space="preserve">chr19:49430529</t>
  </si>
  <si>
    <t xml:space="preserve">NM_020309.4</t>
  </si>
  <si>
    <t xml:space="preserve">chr19:g.49430529C&gt;T</t>
  </si>
  <si>
    <t xml:space="preserve">NM_020309.4:c.1673G&gt;A</t>
  </si>
  <si>
    <t xml:space="preserve">NP_064705.1:p.Arg558Gln</t>
  </si>
  <si>
    <t xml:space="preserve">benign(0.234)</t>
  </si>
  <si>
    <t xml:space="preserve">SLC17A7|0.00|0.00|0.00|0.00|-2|-36|-14|-31</t>
  </si>
  <si>
    <t xml:space="preserve">0.725506,0.913777</t>
  </si>
  <si>
    <t xml:space="preserve">SLC17A7:R558Q</t>
  </si>
  <si>
    <t xml:space="preserve">rs145502722,COSV105022855</t>
  </si>
  <si>
    <t xml:space="preserve">ENST00000221485.8</t>
  </si>
  <si>
    <t xml:space="preserve">57030</t>
  </si>
  <si>
    <t xml:space="preserve">HGNC:16704</t>
  </si>
  <si>
    <t xml:space="preserve">19-49430529-C-T</t>
  </si>
  <si>
    <t xml:space="preserve">PIH1D1</t>
  </si>
  <si>
    <t xml:space="preserve">chr19_49449565_C/T</t>
  </si>
  <si>
    <t xml:space="preserve">chr19:49449565</t>
  </si>
  <si>
    <t xml:space="preserve">NM_017916.3</t>
  </si>
  <si>
    <t xml:space="preserve">chr19:g.49449565C&gt;T</t>
  </si>
  <si>
    <t xml:space="preserve">NM_017916.3:c.247G&gt;A</t>
  </si>
  <si>
    <t xml:space="preserve">NP_060386.1:p.Glu83Lys</t>
  </si>
  <si>
    <t xml:space="preserve">PIH1D1|0.16|0.00|0.00|0.00|-3|-6|-3|-40</t>
  </si>
  <si>
    <t xml:space="preserve">0.55551</t>
  </si>
  <si>
    <t xml:space="preserve">PIH1D1:E83K</t>
  </si>
  <si>
    <t xml:space="preserve">rs374017059</t>
  </si>
  <si>
    <t xml:space="preserve">ENST00000262265.10</t>
  </si>
  <si>
    <t xml:space="preserve">55011</t>
  </si>
  <si>
    <t xml:space="preserve">HGNC:26075</t>
  </si>
  <si>
    <t xml:space="preserve">19-49449565-C-T</t>
  </si>
  <si>
    <t xml:space="preserve">ALDH16A1</t>
  </si>
  <si>
    <t xml:space="preserve">chr19_49465749_C/G</t>
  </si>
  <si>
    <t xml:space="preserve">chr19:49465749</t>
  </si>
  <si>
    <t xml:space="preserve">NM_001145396.2</t>
  </si>
  <si>
    <t xml:space="preserve">chr19:g.49465749C&gt;G</t>
  </si>
  <si>
    <t xml:space="preserve">NM_001145396.2:c.1427C&gt;G</t>
  </si>
  <si>
    <t xml:space="preserve">NP_001138868.1:p.Pro476Arg</t>
  </si>
  <si>
    <t xml:space="preserve">12/16</t>
  </si>
  <si>
    <t xml:space="preserve">ALDH16A1|0.10|0.10|0.00|0.00|-6|32|32|-29</t>
  </si>
  <si>
    <t xml:space="preserve">0.761668,0.505764,0.505764,0.505764</t>
  </si>
  <si>
    <t xml:space="preserve">ALDH16A1:P476R,ALDH16A1:P527R</t>
  </si>
  <si>
    <t xml:space="preserve">rs150414818,CM118765,COSV53194531,COSV53195561</t>
  </si>
  <si>
    <t xml:space="preserve">30315176,34226706,35912057</t>
  </si>
  <si>
    <t xml:space="preserve">126133</t>
  </si>
  <si>
    <t xml:space="preserve">HGNC:28114</t>
  </si>
  <si>
    <t xml:space="preserve">19-49465749-C-G</t>
  </si>
  <si>
    <t xml:space="preserve">ERVV-1</t>
  </si>
  <si>
    <t xml:space="preserve">chr19_53015153_C/G</t>
  </si>
  <si>
    <t xml:space="preserve">chr19:53015153</t>
  </si>
  <si>
    <t xml:space="preserve">NM_152473.3</t>
  </si>
  <si>
    <t xml:space="preserve">chr19:g.53015153C&gt;G</t>
  </si>
  <si>
    <t xml:space="preserve">NM_152473.3:c.1063C&gt;G</t>
  </si>
  <si>
    <t xml:space="preserve">NP_689686.2:p.Gln355Glu</t>
  </si>
  <si>
    <t xml:space="preserve">possibly_damaging(0.779)</t>
  </si>
  <si>
    <t xml:space="preserve">ERVV-1|0.00|0.00|0.00|0.00|-13|-1|16|11</t>
  </si>
  <si>
    <t xml:space="preserve">ERVV-1:Q355E</t>
  </si>
  <si>
    <t xml:space="preserve">rs542927765</t>
  </si>
  <si>
    <t xml:space="preserve">ENST00000602168.2</t>
  </si>
  <si>
    <t xml:space="preserve">147664</t>
  </si>
  <si>
    <t xml:space="preserve">HGNC:26501</t>
  </si>
  <si>
    <t xml:space="preserve">LILRA6</t>
  </si>
  <si>
    <t xml:space="preserve">chr19_54241711_C/G</t>
  </si>
  <si>
    <t xml:space="preserve">chr19:54241711</t>
  </si>
  <si>
    <t xml:space="preserve">NM_024318.4</t>
  </si>
  <si>
    <t xml:space="preserve">chr19:g.54241711C&gt;G</t>
  </si>
  <si>
    <t xml:space="preserve">NM_024318.4:c.523G&gt;C</t>
  </si>
  <si>
    <t xml:space="preserve">NP_077294.3:p.Gly175Arg</t>
  </si>
  <si>
    <t xml:space="preserve">possibly_damaging(0.684)</t>
  </si>
  <si>
    <t xml:space="preserve">rs542023207,COSV105838026</t>
  </si>
  <si>
    <t xml:space="preserve">79168</t>
  </si>
  <si>
    <t xml:space="preserve">HGNC:15495</t>
  </si>
  <si>
    <t xml:space="preserve">19-54241711-C-G</t>
  </si>
  <si>
    <t xml:space="preserve">LILRB2</t>
  </si>
  <si>
    <t xml:space="preserve">chr19_54279046_G/-</t>
  </si>
  <si>
    <t xml:space="preserve">chr19:54279046</t>
  </si>
  <si>
    <t xml:space="preserve">NM_001080978.4</t>
  </si>
  <si>
    <t xml:space="preserve">chr19:g.54279047del</t>
  </si>
  <si>
    <t xml:space="preserve">NM_001080978.4:c.721del</t>
  </si>
  <si>
    <t xml:space="preserve">NP_001074447.2:p.Leu241Ter</t>
  </si>
  <si>
    <t xml:space="preserve">LILRB2|0.07|0.06|0.00|0.00|30|-38|-10|-41</t>
  </si>
  <si>
    <t xml:space="preserve">ENST00000314446.10</t>
  </si>
  <si>
    <t xml:space="preserve">10288</t>
  </si>
  <si>
    <t xml:space="preserve">HGNC:6606</t>
  </si>
  <si>
    <t xml:space="preserve">Ctg/tg</t>
  </si>
  <si>
    <t xml:space="preserve">19-54279045-AG-A</t>
  </si>
  <si>
    <t xml:space="preserve">chr19_54279051_-/C</t>
  </si>
  <si>
    <t xml:space="preserve">chr19:54279050-54279051</t>
  </si>
  <si>
    <t xml:space="preserve">chr19:g.54279050_54279051insC</t>
  </si>
  <si>
    <t xml:space="preserve">NM_001080978.4:c.716_717insG</t>
  </si>
  <si>
    <t xml:space="preserve">NP_001074447.2:p.Ser240LysfsTer9</t>
  </si>
  <si>
    <t xml:space="preserve">LILRB2|0.01|0.11|0.00|0.00|31|-42|-14|-45</t>
  </si>
  <si>
    <t xml:space="preserve">LILRB2:S240fs</t>
  </si>
  <si>
    <t xml:space="preserve">E/EX</t>
  </si>
  <si>
    <t xml:space="preserve">gaa/gaGa</t>
  </si>
  <si>
    <t xml:space="preserve">19-54279050-T-TC</t>
  </si>
  <si>
    <t xml:space="preserve">LILRA4</t>
  </si>
  <si>
    <t xml:space="preserve">chr19_54336863_C/G</t>
  </si>
  <si>
    <t xml:space="preserve">chr19:54336863</t>
  </si>
  <si>
    <t xml:space="preserve">NM_012276.5</t>
  </si>
  <si>
    <t xml:space="preserve">chr19:g.54336863C&gt;G</t>
  </si>
  <si>
    <t xml:space="preserve">NM_012276.5:c.1233G&gt;C</t>
  </si>
  <si>
    <t xml:space="preserve">NP_036408.4:p.Glu411Asp</t>
  </si>
  <si>
    <t xml:space="preserve">LILRA4|0.00|0.00|0.00|0.01|3|5|-24|5</t>
  </si>
  <si>
    <t xml:space="preserve">rs546110149</t>
  </si>
  <si>
    <t xml:space="preserve">ENST00000291759.5</t>
  </si>
  <si>
    <t xml:space="preserve">23547</t>
  </si>
  <si>
    <t xml:space="preserve">HGNC:15503</t>
  </si>
  <si>
    <t xml:space="preserve">chr19_54336877_A/T</t>
  </si>
  <si>
    <t xml:space="preserve">chr19:54336877</t>
  </si>
  <si>
    <t xml:space="preserve">chr19:g.54336877A&gt;T</t>
  </si>
  <si>
    <t xml:space="preserve">NM_012276.5:c.1219T&gt;A</t>
  </si>
  <si>
    <t xml:space="preserve">NP_036408.4:p.Ser407Thr</t>
  </si>
  <si>
    <t xml:space="preserve">benign(0.244)</t>
  </si>
  <si>
    <t xml:space="preserve">LILRA4|0.00|0.00|0.01|0.03|37|-11|-36|38</t>
  </si>
  <si>
    <t xml:space="preserve">LILRA4:S407T</t>
  </si>
  <si>
    <t xml:space="preserve">rs568171065,COSV52491226</t>
  </si>
  <si>
    <t xml:space="preserve">Tct/Act</t>
  </si>
  <si>
    <t xml:space="preserve">chr19_54336900_C/A</t>
  </si>
  <si>
    <t xml:space="preserve">chr19:54336900</t>
  </si>
  <si>
    <t xml:space="preserve">chr19:g.54336900C&gt;A</t>
  </si>
  <si>
    <t xml:space="preserve">NM_012276.5:c.1196G&gt;T</t>
  </si>
  <si>
    <t xml:space="preserve">NP_036408.4:p.Arg399Leu</t>
  </si>
  <si>
    <t xml:space="preserve">tolerated(0.86)</t>
  </si>
  <si>
    <t xml:space="preserve">LILRA4|0.00|0.00|0.04|0.00|-34|14|15|-32</t>
  </si>
  <si>
    <t xml:space="preserve">LILRA4:R399L</t>
  </si>
  <si>
    <t xml:space="preserve">rs144561009</t>
  </si>
  <si>
    <t xml:space="preserve">R/L</t>
  </si>
  <si>
    <t xml:space="preserve">cGc/cTc</t>
  </si>
  <si>
    <t xml:space="preserve">LILRB1</t>
  </si>
  <si>
    <t xml:space="preserve">chr19_54633155_AT/-</t>
  </si>
  <si>
    <t xml:space="preserve">chr19:54633155-54633156</t>
  </si>
  <si>
    <t xml:space="preserve">NM_001081637.3</t>
  </si>
  <si>
    <t xml:space="preserve">chr19:g.54633155_54633156del</t>
  </si>
  <si>
    <t xml:space="preserve">NM_001081637.3:c.1098_1099del</t>
  </si>
  <si>
    <t xml:space="preserve">NP_001075106.2:p.Trp367AlafsTer14</t>
  </si>
  <si>
    <t xml:space="preserve">7/15</t>
  </si>
  <si>
    <t xml:space="preserve">LILRB1|0.05|0.05|0.01|0.00|-19|41|18|-49</t>
  </si>
  <si>
    <t xml:space="preserve">ENST00000324602.12</t>
  </si>
  <si>
    <t xml:space="preserve">10859</t>
  </si>
  <si>
    <t xml:space="preserve">HGNC:6605</t>
  </si>
  <si>
    <t xml:space="preserve">PW/PX</t>
  </si>
  <si>
    <t xml:space="preserve">ccATgg/ccgg</t>
  </si>
  <si>
    <t xml:space="preserve">19-54633154-CAT-C</t>
  </si>
  <si>
    <t xml:space="preserve">chr19_54633158_-/CT</t>
  </si>
  <si>
    <t xml:space="preserve">chr19:54633157-54633158</t>
  </si>
  <si>
    <t xml:space="preserve">chr19:g.54633157_54633158insCT</t>
  </si>
  <si>
    <t xml:space="preserve">NM_001081637.3:c.1100_1101insCT</t>
  </si>
  <si>
    <t xml:space="preserve">NP_001075106.2:p.Trp367CysfsTer4</t>
  </si>
  <si>
    <t xml:space="preserve">W/CX</t>
  </si>
  <si>
    <t xml:space="preserve">tgg/tgCTg</t>
  </si>
  <si>
    <t xml:space="preserve">19-54633157-G-GCT</t>
  </si>
  <si>
    <t xml:space="preserve">chr19_54633172_-/AG</t>
  </si>
  <si>
    <t xml:space="preserve">chr19:54633171-54633172</t>
  </si>
  <si>
    <t xml:space="preserve">chr19:g.54633171_54633172insAG</t>
  </si>
  <si>
    <t xml:space="preserve">NM_001081637.3:c.1114_1115insAG</t>
  </si>
  <si>
    <t xml:space="preserve">NP_001075106.2:p.Thr372LysfsTer17</t>
  </si>
  <si>
    <t xml:space="preserve">AG</t>
  </si>
  <si>
    <t xml:space="preserve">T/KX</t>
  </si>
  <si>
    <t xml:space="preserve">acg/aAGcg</t>
  </si>
  <si>
    <t xml:space="preserve">19-54633171-A-AAG</t>
  </si>
  <si>
    <t xml:space="preserve">chr19_54633174_TA/-</t>
  </si>
  <si>
    <t xml:space="preserve">chr19:54633174-54633175</t>
  </si>
  <si>
    <t xml:space="preserve">chr19:g.54633174_54633175del</t>
  </si>
  <si>
    <t xml:space="preserve">NM_001081637.3:c.1117_1118del</t>
  </si>
  <si>
    <t xml:space="preserve">NP_001075106.2:p.Tyr373ProfsTer8</t>
  </si>
  <si>
    <t xml:space="preserve">LILRB1|0.04|0.07|0.00|0.02|-38|22|14|-1</t>
  </si>
  <si>
    <t xml:space="preserve">Y/X</t>
  </si>
  <si>
    <t xml:space="preserve">TAc/c</t>
  </si>
  <si>
    <t xml:space="preserve">19-54633173-GTA-G</t>
  </si>
  <si>
    <t xml:space="preserve">KIR2DL3</t>
  </si>
  <si>
    <t xml:space="preserve">chr19_54747340_C/T</t>
  </si>
  <si>
    <t xml:space="preserve">chr19:54747340</t>
  </si>
  <si>
    <t xml:space="preserve">NM_015868.3</t>
  </si>
  <si>
    <t xml:space="preserve">chr19:g.54747340C&gt;T</t>
  </si>
  <si>
    <t xml:space="preserve">NM_015868.3:c.670C&gt;T</t>
  </si>
  <si>
    <t xml:space="preserve">NP_056952.2:p.Pro224Ser</t>
  </si>
  <si>
    <t xml:space="preserve">KIR2DL3|0.03|0.00|0.05|0.00|-5|-46|45|-5</t>
  </si>
  <si>
    <t xml:space="preserve">1,0.999999,0.999999,0.999999,0.999999,0.999999</t>
  </si>
  <si>
    <t xml:space="preserve">KIR2DL3:P224S</t>
  </si>
  <si>
    <t xml:space="preserve">rs72487164,COSV60896552</t>
  </si>
  <si>
    <t xml:space="preserve">ENST00000342376.4</t>
  </si>
  <si>
    <t xml:space="preserve">3804</t>
  </si>
  <si>
    <t xml:space="preserve">HGNC:6331</t>
  </si>
  <si>
    <t xml:space="preserve">KIR2DL1</t>
  </si>
  <si>
    <t xml:space="preserve">chr19_54773456_T/C</t>
  </si>
  <si>
    <t xml:space="preserve">chr19:54773456</t>
  </si>
  <si>
    <t xml:space="preserve">NM_014218.3</t>
  </si>
  <si>
    <t xml:space="preserve">chr19:g.54773456T&gt;C</t>
  </si>
  <si>
    <t xml:space="preserve">NM_014218.3:c.194T&gt;C</t>
  </si>
  <si>
    <t xml:space="preserve">NP_055033.2:p.Met65Thr</t>
  </si>
  <si>
    <t xml:space="preserve">tolerated(0.71)</t>
  </si>
  <si>
    <t xml:space="preserve">KIR2DL1|0.02|0.00|0.00|0.00|-8|30|43|-45</t>
  </si>
  <si>
    <t xml:space="preserve">KIR2DL1:M65T</t>
  </si>
  <si>
    <t xml:space="preserve">rs200839187,COSV52410762</t>
  </si>
  <si>
    <t xml:space="preserve">ENST00000336077.11</t>
  </si>
  <si>
    <t xml:space="preserve">3802</t>
  </si>
  <si>
    <t xml:space="preserve">HGNC:6329</t>
  </si>
  <si>
    <t xml:space="preserve">chr19_54773464_G/C</t>
  </si>
  <si>
    <t xml:space="preserve">chr19:54773464</t>
  </si>
  <si>
    <t xml:space="preserve">chr19:g.54773464G&gt;C</t>
  </si>
  <si>
    <t xml:space="preserve">NM_014218.3:c.202G&gt;C</t>
  </si>
  <si>
    <t xml:space="preserve">NP_055033.2:p.Asp68His</t>
  </si>
  <si>
    <t xml:space="preserve">KIR2DL1|0.00|0.01|0.00|0.00|22|-16|-41|-16</t>
  </si>
  <si>
    <t xml:space="preserve">rs745536485</t>
  </si>
  <si>
    <t xml:space="preserve">chr19_54773491_C/A</t>
  </si>
  <si>
    <t xml:space="preserve">chr19:54773491</t>
  </si>
  <si>
    <t xml:space="preserve">chr19:g.54773491C&gt;A</t>
  </si>
  <si>
    <t xml:space="preserve">NM_014218.3:c.229C&gt;A</t>
  </si>
  <si>
    <t xml:space="preserve">NP_055033.2:p.His77Asn</t>
  </si>
  <si>
    <t xml:space="preserve">KIR2DL1|0.00|0.00|0.00|0.00|-5|-43|-1|8</t>
  </si>
  <si>
    <t xml:space="preserve">KIR2DL1:H77N</t>
  </si>
  <si>
    <t xml:space="preserve">rs200854975,COSV52410788,COSV99382653</t>
  </si>
  <si>
    <t xml:space="preserve">H/N</t>
  </si>
  <si>
    <t xml:space="preserve">Cat/Aat</t>
  </si>
  <si>
    <t xml:space="preserve">chr19_54773492_A/T</t>
  </si>
  <si>
    <t xml:space="preserve">chr19:54773492</t>
  </si>
  <si>
    <t xml:space="preserve">chr19:g.54773492A&gt;T</t>
  </si>
  <si>
    <t xml:space="preserve">NM_014218.3:c.230A&gt;T</t>
  </si>
  <si>
    <t xml:space="preserve">NP_055033.2:p.His77Leu</t>
  </si>
  <si>
    <t xml:space="preserve">benign(0.153)</t>
  </si>
  <si>
    <t xml:space="preserve">KIR2DL1|0.00|0.00|0.00|0.00|17|-44|-44|7</t>
  </si>
  <si>
    <t xml:space="preserve">KIR2DL1:H77L</t>
  </si>
  <si>
    <t xml:space="preserve">rs150190837,COSV52410799</t>
  </si>
  <si>
    <t xml:space="preserve">cAt/cTt</t>
  </si>
  <si>
    <t xml:space="preserve">chr19_54773510_C/G</t>
  </si>
  <si>
    <t xml:space="preserve">chr19:54773510</t>
  </si>
  <si>
    <t xml:space="preserve">chr19:g.54773510C&gt;G</t>
  </si>
  <si>
    <t xml:space="preserve">NM_014218.3:c.248C&gt;G</t>
  </si>
  <si>
    <t xml:space="preserve">NP_055033.2:p.Ala83Gly</t>
  </si>
  <si>
    <t xml:space="preserve">benign(0.339)</t>
  </si>
  <si>
    <t xml:space="preserve">KIR2DL1|0.00|0.00|0.00|0.00|16|-24|-1|-2</t>
  </si>
  <si>
    <t xml:space="preserve">KIR2DL1:A83G</t>
  </si>
  <si>
    <t xml:space="preserve">rs530076007,COSV52410999</t>
  </si>
  <si>
    <t xml:space="preserve">chr19_54773524_A/G</t>
  </si>
  <si>
    <t xml:space="preserve">chr19:54773524</t>
  </si>
  <si>
    <t xml:space="preserve">chr19:g.54773524A&gt;G</t>
  </si>
  <si>
    <t xml:space="preserve">NM_014218.3:c.262A&gt;G</t>
  </si>
  <si>
    <t xml:space="preserve">NP_055033.2:p.Ser88Gly</t>
  </si>
  <si>
    <t xml:space="preserve">KIR2DL1|0.00|0.00|0.00|0.00|16|2|10|20</t>
  </si>
  <si>
    <t xml:space="preserve">KIR2DL1:S88G</t>
  </si>
  <si>
    <t xml:space="preserve">rs79002558,COSV52405700</t>
  </si>
  <si>
    <t xml:space="preserve">34234178</t>
  </si>
  <si>
    <t xml:space="preserve">chr19_54773630_T/C</t>
  </si>
  <si>
    <t xml:space="preserve">chr19:54773630</t>
  </si>
  <si>
    <t xml:space="preserve">chr19:g.54773630T&gt;C</t>
  </si>
  <si>
    <t xml:space="preserve">NM_014218.3:c.368T&gt;C</t>
  </si>
  <si>
    <t xml:space="preserve">NP_055033.2:p.Ile123Thr</t>
  </si>
  <si>
    <t xml:space="preserve">KIR2DL1|0.00|0.00|0.02|0.01|17|-37|2|-38</t>
  </si>
  <si>
    <t xml:space="preserve">1,1,0.999988,0.999988,0.999988,0.999988,0.999988</t>
  </si>
  <si>
    <t xml:space="preserve">KIR2DL1:G124srd,KIR2DL1:I123T</t>
  </si>
  <si>
    <t xml:space="preserve">rs80323556,COSV99382793</t>
  </si>
  <si>
    <t xml:space="preserve">aTa/aCa</t>
  </si>
  <si>
    <t xml:space="preserve">KIR2DL4</t>
  </si>
  <si>
    <t xml:space="preserve">chr19_54805957_A/T</t>
  </si>
  <si>
    <t xml:space="preserve">chr19:54805957</t>
  </si>
  <si>
    <t xml:space="preserve">NM_001080770.2</t>
  </si>
  <si>
    <t xml:space="preserve">chr19:g.54805957A&gt;T</t>
  </si>
  <si>
    <t xml:space="preserve">NM_001080770.2:c.368A&gt;T</t>
  </si>
  <si>
    <t xml:space="preserve">NP_001074239.1:p.Tyr123Phe</t>
  </si>
  <si>
    <t xml:space="preserve">gnomADg_AFR,gnomADg_AMI,gnomADg_AMR,gnomADg_ASJ,gnomADg_EAS,gnomADg_FIN,gnomADg_MID,gnomADg_NFE,gnomADg_OTH,gnomADg_SAS</t>
  </si>
  <si>
    <t xml:space="preserve">benign(0.333)</t>
  </si>
  <si>
    <t xml:space="preserve">KIR2DL4|0.00|0.01|0.00|0.00|-6|21|-2|-7</t>
  </si>
  <si>
    <t xml:space="preserve">N,N,N,N,N,N,N,N,N,N</t>
  </si>
  <si>
    <t xml:space="preserve">1,1,1,1,1,1,1,1,1,1</t>
  </si>
  <si>
    <t xml:space="preserve">KIR2DL4:Y123F</t>
  </si>
  <si>
    <t xml:space="preserve">rs548305067</t>
  </si>
  <si>
    <t xml:space="preserve">ENST00000345540.10</t>
  </si>
  <si>
    <t xml:space="preserve">3805</t>
  </si>
  <si>
    <t xml:space="preserve">HGNC:6332</t>
  </si>
  <si>
    <t xml:space="preserve">chr19_54805960_A/G</t>
  </si>
  <si>
    <t xml:space="preserve">chr19:54805960</t>
  </si>
  <si>
    <t xml:space="preserve">chr19:g.54805960A&gt;G</t>
  </si>
  <si>
    <t xml:space="preserve">NM_001080770.2:c.371A&gt;G</t>
  </si>
  <si>
    <t xml:space="preserve">NP_001074239.1:p.Glu124Gly</t>
  </si>
  <si>
    <t xml:space="preserve">KIR2DL4|0.00|0.01|0.00|0.00|-9|18|34|-9</t>
  </si>
  <si>
    <t xml:space="preserve">KIR2DL4:E124G</t>
  </si>
  <si>
    <t xml:space="preserve">rs796298317</t>
  </si>
  <si>
    <t xml:space="preserve">chr19_54805974_A/T</t>
  </si>
  <si>
    <t xml:space="preserve">chr19:54805974</t>
  </si>
  <si>
    <t xml:space="preserve">chr19:g.54805974A&gt;T</t>
  </si>
  <si>
    <t xml:space="preserve">NM_001080770.2:c.385A&gt;T</t>
  </si>
  <si>
    <t xml:space="preserve">NP_001074239.1:p.Thr129Ser</t>
  </si>
  <si>
    <t xml:space="preserve">KIR2DL4|0.01|0.00|0.00|0.00|4|-23|38|20</t>
  </si>
  <si>
    <t xml:space="preserve">KIR2DL4:T129S</t>
  </si>
  <si>
    <t xml:space="preserve">rs748394765</t>
  </si>
  <si>
    <t xml:space="preserve">Aca/Tca</t>
  </si>
  <si>
    <t xml:space="preserve">chr19_54805981_G/A</t>
  </si>
  <si>
    <t xml:space="preserve">chr19:54805981</t>
  </si>
  <si>
    <t xml:space="preserve">chr19:g.54805981G&gt;A</t>
  </si>
  <si>
    <t xml:space="preserve">NM_001080770.2:c.392G&gt;A</t>
  </si>
  <si>
    <t xml:space="preserve">NP_001074239.1:p.Arg131Gln</t>
  </si>
  <si>
    <t xml:space="preserve">KIR2DL4|0.00|0.00|0.00|0.00|-30|49|31|13</t>
  </si>
  <si>
    <t xml:space="preserve">KIR2DL4:R131Q</t>
  </si>
  <si>
    <t xml:space="preserve">rs202246882</t>
  </si>
  <si>
    <t xml:space="preserve">chr19_54806034_C/A</t>
  </si>
  <si>
    <t xml:space="preserve">chr19:54806034</t>
  </si>
  <si>
    <t xml:space="preserve">chr19:g.54806034C&gt;A</t>
  </si>
  <si>
    <t xml:space="preserve">NM_001080770.2:c.445C&gt;A</t>
  </si>
  <si>
    <t xml:space="preserve">NP_001074239.1:p.Gln149Lys</t>
  </si>
  <si>
    <t xml:space="preserve">KIR2DL4|0.00|0.00|0.00|0.00|-4|32|2|-40</t>
  </si>
  <si>
    <t xml:space="preserve">KIR2DL4:Q149K</t>
  </si>
  <si>
    <t xml:space="preserve">rs796139593</t>
  </si>
  <si>
    <t xml:space="preserve">34728707</t>
  </si>
  <si>
    <t xml:space="preserve">chr19_54806035_A/G</t>
  </si>
  <si>
    <t xml:space="preserve">chr19:54806035</t>
  </si>
  <si>
    <t xml:space="preserve">chr19:g.54806035A&gt;G</t>
  </si>
  <si>
    <t xml:space="preserve">NM_001080770.2:c.446A&gt;G</t>
  </si>
  <si>
    <t xml:space="preserve">NP_001074239.1:p.Gln149Arg</t>
  </si>
  <si>
    <t xml:space="preserve">KIR2DL4|0.01|0.00|0.00|0.00|-5|31|-5|-41</t>
  </si>
  <si>
    <t xml:space="preserve">KIR2DL4:Q149R</t>
  </si>
  <si>
    <t xml:space="preserve">rs746343340</t>
  </si>
  <si>
    <t xml:space="preserve">chr19_54806051_C/G</t>
  </si>
  <si>
    <t xml:space="preserve">chr19:54806051</t>
  </si>
  <si>
    <t xml:space="preserve">chr19:g.54806051C&gt;G</t>
  </si>
  <si>
    <t xml:space="preserve">NM_001080770.2:c.462C&gt;G</t>
  </si>
  <si>
    <t xml:space="preserve">NP_001074239.1:p.Ile154Met</t>
  </si>
  <si>
    <t xml:space="preserve">KIR2DL4|0.01|0.01|0.00|0.00|15|-21|-1|-15</t>
  </si>
  <si>
    <t xml:space="preserve">rs112266387</t>
  </si>
  <si>
    <t xml:space="preserve">chr19_54806073_GA/-</t>
  </si>
  <si>
    <t xml:space="preserve">chr19:54806073-54806074</t>
  </si>
  <si>
    <t xml:space="preserve">chr19:g.54806073_54806074del</t>
  </si>
  <si>
    <t xml:space="preserve">NM_001080770.2:c.484_485del</t>
  </si>
  <si>
    <t xml:space="preserve">NP_001074239.1:p.Glu162SerfsTer3</t>
  </si>
  <si>
    <t xml:space="preserve">KIR2DL4|0.03|0.01|0.00|0.00|-6|-42|-6|-15</t>
  </si>
  <si>
    <t xml:space="preserve">KIR2DL4:E162fs</t>
  </si>
  <si>
    <t xml:space="preserve">E/X</t>
  </si>
  <si>
    <t xml:space="preserve">GAa/a</t>
  </si>
  <si>
    <t xml:space="preserve">19-54806072-GGA-G</t>
  </si>
  <si>
    <t xml:space="preserve">chr19_54806076_-/GG</t>
  </si>
  <si>
    <t xml:space="preserve">chr19:54806075-54806076</t>
  </si>
  <si>
    <t xml:space="preserve">chr19:g.54806076_54806077insGG</t>
  </si>
  <si>
    <t xml:space="preserve">NM_001080770.2:c.487_488insGG</t>
  </si>
  <si>
    <t xml:space="preserve">NP_001074239.1:p.Ala163GlyfsTer78</t>
  </si>
  <si>
    <t xml:space="preserve">KIR2DL4:A163fs</t>
  </si>
  <si>
    <t xml:space="preserve">GG</t>
  </si>
  <si>
    <t xml:space="preserve">-/GG</t>
  </si>
  <si>
    <t xml:space="preserve">19-54806075-A-AGG</t>
  </si>
  <si>
    <t xml:space="preserve">chr19_54806086_T/C</t>
  </si>
  <si>
    <t xml:space="preserve">chr19:54806086</t>
  </si>
  <si>
    <t xml:space="preserve">chr19:g.54806086T&gt;C</t>
  </si>
  <si>
    <t xml:space="preserve">NM_001080770.2:c.497T&gt;C</t>
  </si>
  <si>
    <t xml:space="preserve">NP_001074239.1:p.Leu166Pro</t>
  </si>
  <si>
    <t xml:space="preserve">KIR2DL4|0.00|0.00|0.00|0.00|-20|15|-20|-29</t>
  </si>
  <si>
    <t xml:space="preserve">KIR2DL4:L166P</t>
  </si>
  <si>
    <t xml:space="preserve">rs112694450,COSV105909948,COSV60877800,COSV60879295</t>
  </si>
  <si>
    <t xml:space="preserve">cTt/cCt</t>
  </si>
  <si>
    <t xml:space="preserve">chr19_54806109_A/G</t>
  </si>
  <si>
    <t xml:space="preserve">chr19:54806109</t>
  </si>
  <si>
    <t xml:space="preserve">chr19:g.54806109A&gt;G</t>
  </si>
  <si>
    <t xml:space="preserve">NM_001080770.2:c.520A&gt;G</t>
  </si>
  <si>
    <t xml:space="preserve">NP_001074239.1:p.Ile174Val</t>
  </si>
  <si>
    <t xml:space="preserve">KIR2DL4|0.00|0.00|0.00|0.00|-43|18|-1|-19</t>
  </si>
  <si>
    <t xml:space="preserve">KIR2DL4:I174V</t>
  </si>
  <si>
    <t xml:space="preserve">rs200435373</t>
  </si>
  <si>
    <t xml:space="preserve">chr19_54808838_C/T</t>
  </si>
  <si>
    <t xml:space="preserve">chr19:54808838</t>
  </si>
  <si>
    <t xml:space="preserve">chr19:g.54808838C&gt;T</t>
  </si>
  <si>
    <t xml:space="preserve">NM_001080770.2:c.661C&gt;T</t>
  </si>
  <si>
    <t xml:space="preserve">NP_001074239.1:p.Pro221Ser</t>
  </si>
  <si>
    <t xml:space="preserve">KIR2DL4|0.09|0.00|0.08|0.00|-5|-4|45|-5</t>
  </si>
  <si>
    <t xml:space="preserve">rs1601176397</t>
  </si>
  <si>
    <t xml:space="preserve">chr19_54808851_GG/-</t>
  </si>
  <si>
    <t xml:space="preserve">chr19:54808851-54808852</t>
  </si>
  <si>
    <t xml:space="preserve">chr19:g.54808851_54808852del</t>
  </si>
  <si>
    <t xml:space="preserve">NM_001080770.2:c.674_675del</t>
  </si>
  <si>
    <t xml:space="preserve">NP_001074239.1:p.Trp225SerfsTer5</t>
  </si>
  <si>
    <t xml:space="preserve">KIR2DL4|0.00|0.16|0.00|0.19|23|-17|-17|33</t>
  </si>
  <si>
    <t xml:space="preserve">W/X</t>
  </si>
  <si>
    <t xml:space="preserve">tGG/t</t>
  </si>
  <si>
    <t xml:space="preserve">19-54808850-TGG-T</t>
  </si>
  <si>
    <t xml:space="preserve">chr19_54808854_-/AT</t>
  </si>
  <si>
    <t xml:space="preserve">chr19:54808853-54808854</t>
  </si>
  <si>
    <t xml:space="preserve">chr19:g.54808853_54808854insAT</t>
  </si>
  <si>
    <t xml:space="preserve">NM_001080770.2:c.676_677insAT</t>
  </si>
  <si>
    <t xml:space="preserve">NP_001074239.1:p.Pro226HisfsTer15</t>
  </si>
  <si>
    <t xml:space="preserve">AT</t>
  </si>
  <si>
    <t xml:space="preserve">P/HX</t>
  </si>
  <si>
    <t xml:space="preserve">cct/cATct</t>
  </si>
  <si>
    <t xml:space="preserve">19-54808853-C-CAT</t>
  </si>
  <si>
    <t xml:space="preserve">chr19_54808875_T/C</t>
  </si>
  <si>
    <t xml:space="preserve">chr19:54808875</t>
  </si>
  <si>
    <t xml:space="preserve">chr19:g.54808875T&gt;C</t>
  </si>
  <si>
    <t xml:space="preserve">NM_001080770.2:c.698T&gt;C</t>
  </si>
  <si>
    <t xml:space="preserve">NP_001074239.1:p.Phe233Ser</t>
  </si>
  <si>
    <t xml:space="preserve">KIR2DL4|0.00|0.04|0.00|0.02|-2|-42|-42|8</t>
  </si>
  <si>
    <t xml:space="preserve">rs1465997687</t>
  </si>
  <si>
    <t xml:space="preserve">chr19_54818334_C/G</t>
  </si>
  <si>
    <t xml:space="preserve">chr19:54818334</t>
  </si>
  <si>
    <t xml:space="preserve">chr19:g.54818334C&gt;G</t>
  </si>
  <si>
    <t xml:space="preserve">NM_013289.3:c.90C&gt;G</t>
  </si>
  <si>
    <t xml:space="preserve">NP_037421.2:p.Phe30Leu</t>
  </si>
  <si>
    <t xml:space="preserve">KIR3DL1|0.00|0.02|0.00|0.00|-11|-19|42|-20</t>
  </si>
  <si>
    <t xml:space="preserve">KIR3DL1:F30L</t>
  </si>
  <si>
    <t xml:space="preserve">rs796737833</t>
  </si>
  <si>
    <t xml:space="preserve">chr19_54818387_G/T</t>
  </si>
  <si>
    <t xml:space="preserve">chr19:54818387</t>
  </si>
  <si>
    <t xml:space="preserve">chr19:g.54818387G&gt;T</t>
  </si>
  <si>
    <t xml:space="preserve">NM_013289.3:c.143G&gt;T</t>
  </si>
  <si>
    <t xml:space="preserve">NP_037421.2:p.Arg48Leu</t>
  </si>
  <si>
    <t xml:space="preserve">benign(0.222)</t>
  </si>
  <si>
    <t xml:space="preserve">KIR3DL1|0.16|0.00|0.00|0.04|19|-35|-11|18</t>
  </si>
  <si>
    <t xml:space="preserve">KIR3DL1:R48L</t>
  </si>
  <si>
    <t xml:space="preserve">rs373857245,COSV100429016,COSV58491009</t>
  </si>
  <si>
    <t xml:space="preserve">cGg/cTg</t>
  </si>
  <si>
    <t xml:space="preserve">chr19_54829426_C/T</t>
  </si>
  <si>
    <t xml:space="preserve">chr19:54829426</t>
  </si>
  <si>
    <t xml:space="preserve">chr19:g.54829426C&gt;T</t>
  </si>
  <si>
    <t xml:space="preserve">NM_013289.3:c.1066C&gt;T</t>
  </si>
  <si>
    <t xml:space="preserve">NP_037421.2:p.Leu356Phe</t>
  </si>
  <si>
    <t xml:space="preserve">benign(0.115)</t>
  </si>
  <si>
    <t xml:space="preserve">KIR3DL1|0.00|0.00|0.00|0.00|41|-26|39|43</t>
  </si>
  <si>
    <t xml:space="preserve">rs1357591195,COSV105216756,COSV58489622</t>
  </si>
  <si>
    <t xml:space="preserve">chr19_54829444_C/T</t>
  </si>
  <si>
    <t xml:space="preserve">chr19:54829444</t>
  </si>
  <si>
    <t xml:space="preserve">chr19:g.54829444C&gt;T</t>
  </si>
  <si>
    <t xml:space="preserve">NM_013289.3:c.1084C&gt;T</t>
  </si>
  <si>
    <t xml:space="preserve">NP_037421.2:p.Leu362Phe</t>
  </si>
  <si>
    <t xml:space="preserve">KIR3DL1|0.00|0.00|0.00|0.00|23|-44|4|21</t>
  </si>
  <si>
    <t xml:space="preserve">rs1379917357,COSV58495013,COSV58496592</t>
  </si>
  <si>
    <t xml:space="preserve">chr19_54829449_G/C</t>
  </si>
  <si>
    <t xml:space="preserve">chr19:54829449</t>
  </si>
  <si>
    <t xml:space="preserve">chr19:g.54829449G&gt;C</t>
  </si>
  <si>
    <t xml:space="preserve">NM_013289.3:c.1089G&gt;C</t>
  </si>
  <si>
    <t xml:space="preserve">NP_037421.2:p.Trp363Cys</t>
  </si>
  <si>
    <t xml:space="preserve">benign(0.335)</t>
  </si>
  <si>
    <t xml:space="preserve">KIR3DL1|0.00|0.00|0.00|0.00|18|6|16|-1</t>
  </si>
  <si>
    <t xml:space="preserve">1,1,1,1,1,0.999999</t>
  </si>
  <si>
    <t xml:space="preserve">rs1435361878,COSV105216758</t>
  </si>
  <si>
    <t xml:space="preserve">W/C</t>
  </si>
  <si>
    <t xml:space="preserve">tgG/tgC</t>
  </si>
  <si>
    <t xml:space="preserve">KIR2DS4</t>
  </si>
  <si>
    <t xml:space="preserve">chr19_54835079_G/C</t>
  </si>
  <si>
    <t xml:space="preserve">chr19:54835079</t>
  </si>
  <si>
    <t xml:space="preserve">NM_001281971.2</t>
  </si>
  <si>
    <t xml:space="preserve">chr19:g.54835079G&gt;C</t>
  </si>
  <si>
    <t xml:space="preserve">NM_001281971.2:c.35G&gt;C</t>
  </si>
  <si>
    <t xml:space="preserve">NP_001268900.1:p.Gly12Ala</t>
  </si>
  <si>
    <t xml:space="preserve">KIR2DS4|0.01|0.27|0.00|0.20|17|0|-49|35</t>
  </si>
  <si>
    <t xml:space="preserve">KIR2DS4:G12A,KIR2DS4:G12sra</t>
  </si>
  <si>
    <t xml:space="preserve">rs112522228</t>
  </si>
  <si>
    <t xml:space="preserve">3809</t>
  </si>
  <si>
    <t xml:space="preserve">HGNC:6336</t>
  </si>
  <si>
    <t xml:space="preserve">19-54835079-G-C</t>
  </si>
  <si>
    <t xml:space="preserve">chr19_54837699_A/C</t>
  </si>
  <si>
    <t xml:space="preserve">chr19:54837699</t>
  </si>
  <si>
    <t xml:space="preserve">chr19:g.54837699A&gt;C</t>
  </si>
  <si>
    <t xml:space="preserve">NM_001281971.2:c.194A&gt;C</t>
  </si>
  <si>
    <t xml:space="preserve">NP_001268900.1:p.Lys65Thr</t>
  </si>
  <si>
    <t xml:space="preserve">KIR2DS4|0.00|0.00|0.00|0.00|-8|25|-8|-49</t>
  </si>
  <si>
    <t xml:space="preserve">KIR2DS4:K65T</t>
  </si>
  <si>
    <t xml:space="preserve">rs1130480</t>
  </si>
  <si>
    <t xml:space="preserve">chr19_54837707_A/C</t>
  </si>
  <si>
    <t xml:space="preserve">chr19:54837707</t>
  </si>
  <si>
    <t xml:space="preserve">chr19:g.54837707A&gt;C</t>
  </si>
  <si>
    <t xml:space="preserve">NM_001281971.2:c.202A&gt;C</t>
  </si>
  <si>
    <t xml:space="preserve">NP_001268900.1:p.Asn68His</t>
  </si>
  <si>
    <t xml:space="preserve">KIR2DS4|0.00|0.00|0.00|0.00|5|-16|-46|35</t>
  </si>
  <si>
    <t xml:space="preserve">KIR2DS4:N68H</t>
  </si>
  <si>
    <t xml:space="preserve">rs1130481</t>
  </si>
  <si>
    <t xml:space="preserve">chr19_54837717_A/G</t>
  </si>
  <si>
    <t xml:space="preserve">chr19:54837717</t>
  </si>
  <si>
    <t xml:space="preserve">chr19:g.54837717A&gt;G</t>
  </si>
  <si>
    <t xml:space="preserve">NM_001281971.2:c.212A&gt;G</t>
  </si>
  <si>
    <t xml:space="preserve">NP_001268900.1:p.His71Arg</t>
  </si>
  <si>
    <t xml:space="preserve">KIR2DS4|0.00|0.00|0.00|0.00|-26|2|25|-23</t>
  </si>
  <si>
    <t xml:space="preserve">KIR2DS4:H71R</t>
  </si>
  <si>
    <t xml:space="preserve">rs1130482</t>
  </si>
  <si>
    <t xml:space="preserve">chr19_54837734_C/A</t>
  </si>
  <si>
    <t xml:space="preserve">chr19:54837734</t>
  </si>
  <si>
    <t xml:space="preserve">chr19:g.54837734C&gt;A</t>
  </si>
  <si>
    <t xml:space="preserve">NM_001281971.2:c.229C&gt;A</t>
  </si>
  <si>
    <t xml:space="preserve">NP_001268900.1:p.His77Asn</t>
  </si>
  <si>
    <t xml:space="preserve">benign(0.38)</t>
  </si>
  <si>
    <t xml:space="preserve">KIR2DS4|0.00|0.00|0.00|0.00|-5|-3|-40|8</t>
  </si>
  <si>
    <t xml:space="preserve">rs746988564</t>
  </si>
  <si>
    <t xml:space="preserve">chr19_54837735_A/T</t>
  </si>
  <si>
    <t xml:space="preserve">chr19:54837735</t>
  </si>
  <si>
    <t xml:space="preserve">chr19:g.54837735A&gt;T</t>
  </si>
  <si>
    <t xml:space="preserve">NM_001281971.2:c.230A&gt;T</t>
  </si>
  <si>
    <t xml:space="preserve">NP_001268900.1:p.His77Leu</t>
  </si>
  <si>
    <t xml:space="preserve">KIR2DS4|0.00|0.00|0.00|0.00|17|-44|-41|7</t>
  </si>
  <si>
    <t xml:space="preserve">rs757024111</t>
  </si>
  <si>
    <t xml:space="preserve">chr19_54837753_C/G</t>
  </si>
  <si>
    <t xml:space="preserve">chr19:54837753</t>
  </si>
  <si>
    <t xml:space="preserve">chr19:g.54837753C&gt;G</t>
  </si>
  <si>
    <t xml:space="preserve">NM_001281971.2:c.248C&gt;G</t>
  </si>
  <si>
    <t xml:space="preserve">NP_001268900.1:p.Ala83Gly</t>
  </si>
  <si>
    <t xml:space="preserve">KIR2DS4|0.00|0.00|0.00|0.00|39|-24|-11|28</t>
  </si>
  <si>
    <t xml:space="preserve">KIR2DS4:A83G</t>
  </si>
  <si>
    <t xml:space="preserve">rs879052508</t>
  </si>
  <si>
    <t xml:space="preserve">KIR3DL2</t>
  </si>
  <si>
    <t xml:space="preserve">chr19_54855625_A/T</t>
  </si>
  <si>
    <t xml:space="preserve">chr19:54855625</t>
  </si>
  <si>
    <t xml:space="preserve">NM_001242867.2</t>
  </si>
  <si>
    <t xml:space="preserve">chr19:g.54855625A&gt;T</t>
  </si>
  <si>
    <t xml:space="preserve">NM_001242867.2:c.662A&gt;T</t>
  </si>
  <si>
    <t xml:space="preserve">NP_001229796.1:p.Tyr221Phe</t>
  </si>
  <si>
    <t xml:space="preserve">benign(0.135)</t>
  </si>
  <si>
    <t xml:space="preserve">KIR3DL2|0.00|0.01|0.00|0.00|-29|-6|-2|-7</t>
  </si>
  <si>
    <t xml:space="preserve">KIR3DL2:Y221F</t>
  </si>
  <si>
    <t xml:space="preserve">rs953284565,COSV54391308</t>
  </si>
  <si>
    <t xml:space="preserve">3812</t>
  </si>
  <si>
    <t xml:space="preserve">HGNC:6339</t>
  </si>
  <si>
    <t xml:space="preserve">chr19_54855628_A/G</t>
  </si>
  <si>
    <t xml:space="preserve">chr19:54855628</t>
  </si>
  <si>
    <t xml:space="preserve">chr19:g.54855628A&gt;G</t>
  </si>
  <si>
    <t xml:space="preserve">NM_001242867.2:c.665A&gt;G</t>
  </si>
  <si>
    <t xml:space="preserve">NP_001229796.1:p.Glu222Gly</t>
  </si>
  <si>
    <t xml:space="preserve">KIR3DL2|0.01|0.00|0.00|0.00|-9|18|-10|-9</t>
  </si>
  <si>
    <t xml:space="preserve">KIR3DL2:E222G</t>
  </si>
  <si>
    <t xml:space="preserve">rs985925024</t>
  </si>
  <si>
    <t xml:space="preserve">chr19_54855667_AG/-</t>
  </si>
  <si>
    <t xml:space="preserve">chr19:54855667-54855668</t>
  </si>
  <si>
    <t xml:space="preserve">chr19:g.54855667_54855668del</t>
  </si>
  <si>
    <t xml:space="preserve">NM_001242867.2:c.704_705del</t>
  </si>
  <si>
    <t xml:space="preserve">NP_001229796.1:p.Gln235ArgfsTer10</t>
  </si>
  <si>
    <t xml:space="preserve">KIR3DL2|0.17|0.00|0.00|0.00|-47|3|-4|-48</t>
  </si>
  <si>
    <t xml:space="preserve">KIR3DL2:Q235fs</t>
  </si>
  <si>
    <t xml:space="preserve">cAG/c</t>
  </si>
  <si>
    <t xml:space="preserve">chr19_54855670_-/CA</t>
  </si>
  <si>
    <t xml:space="preserve">chr19:54855669-54855670</t>
  </si>
  <si>
    <t xml:space="preserve">chr19:g.54855670_54855671dup</t>
  </si>
  <si>
    <t xml:space="preserve">NM_001242867.2:c.707_708dup</t>
  </si>
  <si>
    <t xml:space="preserve">NP_001229796.1:p.Gly237GlnfsTer5</t>
  </si>
  <si>
    <t xml:space="preserve">CA</t>
  </si>
  <si>
    <t xml:space="preserve">A/AX</t>
  </si>
  <si>
    <t xml:space="preserve">gca/gCAca</t>
  </si>
  <si>
    <t xml:space="preserve">chr19_54865810_T/C</t>
  </si>
  <si>
    <t xml:space="preserve">chr19:54865810</t>
  </si>
  <si>
    <t xml:space="preserve">chr19:g.54865810T&gt;C</t>
  </si>
  <si>
    <t xml:space="preserve">NM_001242867.2:c.955T&gt;C</t>
  </si>
  <si>
    <t xml:space="preserve">NP_001229796.1:p.Cys319Arg</t>
  </si>
  <si>
    <t xml:space="preserve">KIR3DL2|0.00|0.00|0.00|0.00|-5|5|5|-6</t>
  </si>
  <si>
    <t xml:space="preserve">KIR3DL2:C319R,KIR3DL2:C336R</t>
  </si>
  <si>
    <t xml:space="preserve">rs796466301,COSV54390230</t>
  </si>
  <si>
    <t xml:space="preserve">Tgc/Cgc</t>
  </si>
  <si>
    <t xml:space="preserve">chr19_54865825_G/A</t>
  </si>
  <si>
    <t xml:space="preserve">chr19:54865825</t>
  </si>
  <si>
    <t xml:space="preserve">chr19:g.54865825G&gt;A</t>
  </si>
  <si>
    <t xml:space="preserve">NM_001242867.2:c.970G&gt;A</t>
  </si>
  <si>
    <t xml:space="preserve">NP_001229796.1:p.Val324Ile</t>
  </si>
  <si>
    <t xml:space="preserve">KIR3DL2|0.00|0.00|0.00|0.00|-30|-10|-3|-21</t>
  </si>
  <si>
    <t xml:space="preserve">KIR3DL2:V324I,KIR3DL2:V341I</t>
  </si>
  <si>
    <t xml:space="preserve">rs796782943</t>
  </si>
  <si>
    <t xml:space="preserve">chr19_54865847_T/C</t>
  </si>
  <si>
    <t xml:space="preserve">chr19:54865847</t>
  </si>
  <si>
    <t xml:space="preserve">chr19:g.54865847T&gt;C</t>
  </si>
  <si>
    <t xml:space="preserve">NM_001242867.2:c.992T&gt;C</t>
  </si>
  <si>
    <t xml:space="preserve">NP_001229796.1:p.Val331Ala</t>
  </si>
  <si>
    <t xml:space="preserve">KIR3DL2|0.00|0.00|0.00|0.00|-32|-43|-32|-43</t>
  </si>
  <si>
    <t xml:space="preserve">KIR3DL2:V331A,KIR3DL2:V348A</t>
  </si>
  <si>
    <t xml:space="preserve">rs1224475740</t>
  </si>
  <si>
    <t xml:space="preserve">chr19_54865852_T/A</t>
  </si>
  <si>
    <t xml:space="preserve">chr19:54865852</t>
  </si>
  <si>
    <t xml:space="preserve">chr19:g.54865852T&gt;A</t>
  </si>
  <si>
    <t xml:space="preserve">NM_001242867.2:c.997T&gt;A</t>
  </si>
  <si>
    <t xml:space="preserve">NP_001229796.1:p.Phe333Ile</t>
  </si>
  <si>
    <t xml:space="preserve">KIR3DL2|0.00|0.00|0.00|0.00|-47|-37|40|-48</t>
  </si>
  <si>
    <t xml:space="preserve">KIR3DL2:F333I,KIR3DL2:F350I</t>
  </si>
  <si>
    <t xml:space="preserve">rs2915986</t>
  </si>
  <si>
    <t xml:space="preserve">F/I</t>
  </si>
  <si>
    <t xml:space="preserve">Ttc/Atc</t>
  </si>
  <si>
    <t xml:space="preserve">chr19_54865864_C/A</t>
  </si>
  <si>
    <t xml:space="preserve">chr19:54865864</t>
  </si>
  <si>
    <t xml:space="preserve">chr19:g.54865864C&gt;A</t>
  </si>
  <si>
    <t xml:space="preserve">NM_001242867.2:c.1009C&gt;A</t>
  </si>
  <si>
    <t xml:space="preserve">NP_001229796.1:p.Leu337Ile</t>
  </si>
  <si>
    <t xml:space="preserve">KIR3DL2|0.00|0.00|0.00|0.00|38|-49|45|12</t>
  </si>
  <si>
    <t xml:space="preserve">KIR3DL2:L337I,KIR3DL2:L354I</t>
  </si>
  <si>
    <t xml:space="preserve">rs1296399738,COSV105043005,COSV54392197</t>
  </si>
  <si>
    <t xml:space="preserve">chr19_54865870_C/T</t>
  </si>
  <si>
    <t xml:space="preserve">chr19:54865870</t>
  </si>
  <si>
    <t xml:space="preserve">chr19:g.54865870C&gt;T</t>
  </si>
  <si>
    <t xml:space="preserve">NM_001242867.2:c.1015C&gt;T</t>
  </si>
  <si>
    <t xml:space="preserve">NP_001229796.1:p.Leu339Phe</t>
  </si>
  <si>
    <t xml:space="preserve">benign(0.058)</t>
  </si>
  <si>
    <t xml:space="preserve">KIR3DL2|0.00|0.00|0.00|0.00|39|4|22|6</t>
  </si>
  <si>
    <t xml:space="preserve">KIR3DL2:L339F,KIR3DL2:L356F</t>
  </si>
  <si>
    <t xml:space="preserve">rs1338748485,COSV54394508</t>
  </si>
  <si>
    <t xml:space="preserve">chr19_54865885_T/C</t>
  </si>
  <si>
    <t xml:space="preserve">chr19:54865885</t>
  </si>
  <si>
    <t xml:space="preserve">chr19:g.54865885T&gt;C</t>
  </si>
  <si>
    <t xml:space="preserve">NM_001242867.2:c.1030T&gt;C</t>
  </si>
  <si>
    <t xml:space="preserve">NP_001229796.1:p.Tyr344His</t>
  </si>
  <si>
    <t xml:space="preserve">KIR3DL2|0.00|0.00|0.00|0.00|18|24|24|7</t>
  </si>
  <si>
    <t xml:space="preserve">KIR3DL2:Y344H,KIR3DL2:Y361H</t>
  </si>
  <si>
    <t xml:space="preserve">rs2915987,COSV105043007</t>
  </si>
  <si>
    <t xml:space="preserve">Y/H</t>
  </si>
  <si>
    <t xml:space="preserve">Tat/Cat</t>
  </si>
  <si>
    <t xml:space="preserve">chr19_54865888_C/T</t>
  </si>
  <si>
    <t xml:space="preserve">chr19:54865888</t>
  </si>
  <si>
    <t xml:space="preserve">chr19:g.54865888C&gt;T</t>
  </si>
  <si>
    <t xml:space="preserve">NM_001242867.2:c.1033C&gt;T</t>
  </si>
  <si>
    <t xml:space="preserve">NP_001229796.1:p.Arg345Cys</t>
  </si>
  <si>
    <t xml:space="preserve">KIR3DL2|0.00|0.00|0.00|0.01|21|2|4|21</t>
  </si>
  <si>
    <t xml:space="preserve">KIR3DL2:R345C,KIR3DL2:R362C</t>
  </si>
  <si>
    <t xml:space="preserve">rs138402445,COSV54392213</t>
  </si>
  <si>
    <t xml:space="preserve">chr19_54865893_G/C</t>
  </si>
  <si>
    <t xml:space="preserve">chr19:54865893</t>
  </si>
  <si>
    <t xml:space="preserve">chr19:g.54865893G&gt;C</t>
  </si>
  <si>
    <t xml:space="preserve">NM_001242867.2:c.1038G&gt;C</t>
  </si>
  <si>
    <t xml:space="preserve">NP_001229796.1:p.Trp346Cys</t>
  </si>
  <si>
    <t xml:space="preserve">benign(0.167)</t>
  </si>
  <si>
    <t xml:space="preserve">KIR3DL2|0.00|0.00|0.00|0.00|16|0|16|-1</t>
  </si>
  <si>
    <t xml:space="preserve">KIR3DL2:W346C,KIR3DL2:W363C</t>
  </si>
  <si>
    <t xml:space="preserve">rs150217832,COSV54396448</t>
  </si>
  <si>
    <t xml:space="preserve">chr19_54866420_C/G</t>
  </si>
  <si>
    <t xml:space="preserve">chr19:54866420</t>
  </si>
  <si>
    <t xml:space="preserve">chr19:g.54866420C&gt;G</t>
  </si>
  <si>
    <t xml:space="preserve">NM_001242867.2:c.1105C&gt;G</t>
  </si>
  <si>
    <t xml:space="preserve">NP_001229796.1:p.Gln369Glu</t>
  </si>
  <si>
    <t xml:space="preserve">KIR3DL2|0.00|0.03|0.00|0.01|7|-50|-43|2</t>
  </si>
  <si>
    <t xml:space="preserve">rs973541788,COSV54392828,COSV54394453,COSV54396284</t>
  </si>
  <si>
    <t xml:space="preserve">chr19_54866533_A/T</t>
  </si>
  <si>
    <t xml:space="preserve">chr19:54866533</t>
  </si>
  <si>
    <t xml:space="preserve">chr19:g.54866533A&gt;T</t>
  </si>
  <si>
    <t xml:space="preserve">NM_001242867.2:c.1119A&gt;T</t>
  </si>
  <si>
    <t xml:space="preserve">NP_001229796.1:p.Glu373Asp</t>
  </si>
  <si>
    <t xml:space="preserve">KIR3DL2|0.00|0.01|0.00|0.00|5|-28|20|15</t>
  </si>
  <si>
    <t xml:space="preserve">KIR3DL2:E373D,KIR3DL2:E390D</t>
  </si>
  <si>
    <t xml:space="preserve">rs372092512,COSV54390711</t>
  </si>
  <si>
    <t xml:space="preserve">gaA/gaT</t>
  </si>
  <si>
    <t xml:space="preserve">SYT5</t>
  </si>
  <si>
    <t xml:space="preserve">chr19_55174522_C/T</t>
  </si>
  <si>
    <t xml:space="preserve">chr19:55174522</t>
  </si>
  <si>
    <t xml:space="preserve">NM_001297774.2</t>
  </si>
  <si>
    <t xml:space="preserve">chr19:g.55174522C&gt;T</t>
  </si>
  <si>
    <t xml:space="preserve">NM_001297774.2:c.943G&gt;A</t>
  </si>
  <si>
    <t xml:space="preserve">NP_001284703.1:p.Val315Ile</t>
  </si>
  <si>
    <t xml:space="preserve">SYT5|0.00|0.00|0.00|0.00|-6|-1|-5|16</t>
  </si>
  <si>
    <t xml:space="preserve">0.992076,0.992076,0.992076</t>
  </si>
  <si>
    <t xml:space="preserve">rs550607880</t>
  </si>
  <si>
    <t xml:space="preserve">6861</t>
  </si>
  <si>
    <t xml:space="preserve">HGNC:11513</t>
  </si>
  <si>
    <t xml:space="preserve">19-55174522-C-T</t>
  </si>
  <si>
    <t xml:space="preserve">IL11</t>
  </si>
  <si>
    <t xml:space="preserve">chr19_55368317_C/T</t>
  </si>
  <si>
    <t xml:space="preserve">chr19:55368317</t>
  </si>
  <si>
    <t xml:space="preserve">NM_000641.4</t>
  </si>
  <si>
    <t xml:space="preserve">chr19:g.55368317C&gt;T</t>
  </si>
  <si>
    <t xml:space="preserve">NM_000641.4:c.322G&gt;A</t>
  </si>
  <si>
    <t xml:space="preserve">NP_000632.1:p.Val108Met</t>
  </si>
  <si>
    <t xml:space="preserve">possibly_damaging(0.865)</t>
  </si>
  <si>
    <t xml:space="preserve">IL11|0.00|0.00|0.00|0.00|47|-6|-4|-21</t>
  </si>
  <si>
    <t xml:space="preserve">IL11:V108M,IL11:V29M</t>
  </si>
  <si>
    <t xml:space="preserve">rs4252576</t>
  </si>
  <si>
    <t xml:space="preserve">ENST00000264563.7</t>
  </si>
  <si>
    <t xml:space="preserve">3589</t>
  </si>
  <si>
    <t xml:space="preserve">HGNC:5966</t>
  </si>
  <si>
    <t xml:space="preserve">19-55368317-C-T</t>
  </si>
  <si>
    <t xml:space="preserve">ZFP28</t>
  </si>
  <si>
    <t xml:space="preserve">chr19_56549120_C/T</t>
  </si>
  <si>
    <t xml:space="preserve">chr19:56549120</t>
  </si>
  <si>
    <t xml:space="preserve">NM_001308440.2</t>
  </si>
  <si>
    <t xml:space="preserve">chr19:g.56549120C&gt;T</t>
  </si>
  <si>
    <t xml:space="preserve">NM_001308440.2:c.686C&gt;T</t>
  </si>
  <si>
    <t xml:space="preserve">NP_001295369.1:p.Pro229Leu</t>
  </si>
  <si>
    <t xml:space="preserve">ZFP28|0.00|0.00|0.00|0.00|25|-39|24|1</t>
  </si>
  <si>
    <t xml:space="preserve">0.953696,0.953696</t>
  </si>
  <si>
    <t xml:space="preserve">ZFP28:P229L</t>
  </si>
  <si>
    <t xml:space="preserve">rs776198048,COSV56737193</t>
  </si>
  <si>
    <t xml:space="preserve">140612</t>
  </si>
  <si>
    <t xml:space="preserve">HGNC:17801</t>
  </si>
  <si>
    <t xml:space="preserve">19-56549120-C-T</t>
  </si>
  <si>
    <t xml:space="preserve">SLC27A5</t>
  </si>
  <si>
    <t xml:space="preserve">chr19_58498582_G/C</t>
  </si>
  <si>
    <t xml:space="preserve">chr19:58498582</t>
  </si>
  <si>
    <t xml:space="preserve">NM_001321196.2</t>
  </si>
  <si>
    <t xml:space="preserve">chr19:g.58498582G&gt;C</t>
  </si>
  <si>
    <t xml:space="preserve">NM_001321196.2:c.1754C&gt;G</t>
  </si>
  <si>
    <t xml:space="preserve">NP_001308125.1:p.Ala585Gly</t>
  </si>
  <si>
    <t xml:space="preserve">SLC27A5|0.00|0.00|0.00|0.00|10|-5|44|-30</t>
  </si>
  <si>
    <t xml:space="preserve">SLC27A5:A585G,SLC27A5:A669G</t>
  </si>
  <si>
    <t xml:space="preserve">rs145618122</t>
  </si>
  <si>
    <t xml:space="preserve">10998</t>
  </si>
  <si>
    <t xml:space="preserve">HGNC:10999</t>
  </si>
  <si>
    <t xml:space="preserve">19-58498582-G-C</t>
  </si>
  <si>
    <t xml:space="preserve">ADRA1D</t>
  </si>
  <si>
    <t xml:space="preserve">chr20_4248728_G/T</t>
  </si>
  <si>
    <t xml:space="preserve">chr20:4248728</t>
  </si>
  <si>
    <t xml:space="preserve">NM_000678.4</t>
  </si>
  <si>
    <t xml:space="preserve">chr20:g.4248728G&gt;T</t>
  </si>
  <si>
    <t xml:space="preserve">NM_000678.4:c.230C&gt;A</t>
  </si>
  <si>
    <t xml:space="preserve">NP_000669.1:p.Ala77Glu</t>
  </si>
  <si>
    <t xml:space="preserve">ADRA1D|0.00|0.00|0.00|0.00|-2|-43|-43|-40</t>
  </si>
  <si>
    <t xml:space="preserve">ADRA1D:A77E</t>
  </si>
  <si>
    <t xml:space="preserve">rs61759853,COSV65240565</t>
  </si>
  <si>
    <t xml:space="preserve">ENST00000379453.6</t>
  </si>
  <si>
    <t xml:space="preserve">146</t>
  </si>
  <si>
    <t xml:space="preserve">HGNC:280</t>
  </si>
  <si>
    <t xml:space="preserve">A/E</t>
  </si>
  <si>
    <t xml:space="preserve">gCg/gAg</t>
  </si>
  <si>
    <t xml:space="preserve">20-4248728-G-T</t>
  </si>
  <si>
    <t xml:space="preserve">SEL1L2</t>
  </si>
  <si>
    <t xml:space="preserve">chr20_13850237_A/T</t>
  </si>
  <si>
    <t xml:space="preserve">chr20:13850237</t>
  </si>
  <si>
    <t xml:space="preserve">NM_001271539.2</t>
  </si>
  <si>
    <t xml:space="preserve">chr20:g.13850237A&gt;T</t>
  </si>
  <si>
    <t xml:space="preserve">NM_001271539.2:c.1562T&gt;A</t>
  </si>
  <si>
    <t xml:space="preserve">NP_001258468.1:p.Met521Lys</t>
  </si>
  <si>
    <t xml:space="preserve">benign(0.249)</t>
  </si>
  <si>
    <t xml:space="preserve">SEL1L2|0.00|0.00|0.00|0.01|-2|-11|-43|-46</t>
  </si>
  <si>
    <t xml:space="preserve">0.998004,0.535518</t>
  </si>
  <si>
    <t xml:space="preserve">rs200801217</t>
  </si>
  <si>
    <t xml:space="preserve">80343</t>
  </si>
  <si>
    <t xml:space="preserve">HGNC:15897</t>
  </si>
  <si>
    <t xml:space="preserve">M/K</t>
  </si>
  <si>
    <t xml:space="preserve">aTg/aAg</t>
  </si>
  <si>
    <t xml:space="preserve">20-13850237-A-T</t>
  </si>
  <si>
    <t xml:space="preserve">KIF16B</t>
  </si>
  <si>
    <t xml:space="preserve">chr20_16378827_C/T</t>
  </si>
  <si>
    <t xml:space="preserve">chr20:16378827</t>
  </si>
  <si>
    <t xml:space="preserve">NM_001199865.2</t>
  </si>
  <si>
    <t xml:space="preserve">chr20:g.16378827C&gt;T</t>
  </si>
  <si>
    <t xml:space="preserve">NM_001199865.2:c.3175G&gt;A</t>
  </si>
  <si>
    <t xml:space="preserve">NP_001186794.1:p.Ala1059Thr</t>
  </si>
  <si>
    <t xml:space="preserve">19/25</t>
  </si>
  <si>
    <t xml:space="preserve">benign(0.113)</t>
  </si>
  <si>
    <t xml:space="preserve">KIF16B|0.00|0.00|0.00|0.00|-22|-1|-26|-22</t>
  </si>
  <si>
    <t xml:space="preserve">0.79352,0.50454,0.79352,0.948693</t>
  </si>
  <si>
    <t xml:space="preserve">KIF16B:A1059T</t>
  </si>
  <si>
    <t xml:space="preserve">rs117138500</t>
  </si>
  <si>
    <t xml:space="preserve">55614</t>
  </si>
  <si>
    <t xml:space="preserve">HGNC:15869</t>
  </si>
  <si>
    <t xml:space="preserve">20-16378827-C-T</t>
  </si>
  <si>
    <t xml:space="preserve">VSX1</t>
  </si>
  <si>
    <t xml:space="preserve">chr20_25079507_G/C</t>
  </si>
  <si>
    <t xml:space="preserve">chr20:25079507</t>
  </si>
  <si>
    <t xml:space="preserve">NM_001256271.2</t>
  </si>
  <si>
    <t xml:space="preserve">chr20:g.25079507G&gt;C</t>
  </si>
  <si>
    <t xml:space="preserve">NM_001256271.2:c.432C&gt;G</t>
  </si>
  <si>
    <t xml:space="preserve">NP_001243200.1:p.Asp144Glu</t>
  </si>
  <si>
    <t xml:space="preserve">?Craniofacial anomalies and anterior segment dysgenesis syndrome, 614195 (3); Keratoconus 1, 148300 (3), Autosomal dominant</t>
  </si>
  <si>
    <t xml:space="preserve">Reduced number of corneal endothelial cells, Abnormal Descemet membrane morphology</t>
  </si>
  <si>
    <t xml:space="preserve">benign(0.22)</t>
  </si>
  <si>
    <t xml:space="preserve">VSX1|0.00|0.01|0.00|0.00|33|7|7|-3</t>
  </si>
  <si>
    <t xml:space="preserve">0.999805,0.999805,0.999805,0.999805,0.999805,0.999805</t>
  </si>
  <si>
    <t xml:space="preserve">posterior polymorphous corneal dystrophy</t>
  </si>
  <si>
    <t xml:space="preserve">VSX1:D144E</t>
  </si>
  <si>
    <t xml:space="preserve">rs140122268,CM020983,COSV99060458</t>
  </si>
  <si>
    <t xml:space="preserve">11978762,25254113,19763142,23795306</t>
  </si>
  <si>
    <t xml:space="preserve">30813</t>
  </si>
  <si>
    <t xml:space="preserve">HGNC:12723</t>
  </si>
  <si>
    <t xml:space="preserve">20-25079507-G-C</t>
  </si>
  <si>
    <t xml:space="preserve">REM1</t>
  </si>
  <si>
    <t xml:space="preserve">chr20_31482394_C/G</t>
  </si>
  <si>
    <t xml:space="preserve">chr20:31482394</t>
  </si>
  <si>
    <t xml:space="preserve">NM_014012.6</t>
  </si>
  <si>
    <t xml:space="preserve">chr20:g.31482394C&gt;G</t>
  </si>
  <si>
    <t xml:space="preserve">NM_014012.6:c.531C&gt;G</t>
  </si>
  <si>
    <t xml:space="preserve">NP_054731.2:p.Ile177Met</t>
  </si>
  <si>
    <t xml:space="preserve">REM1|0.00|0.03|0.00|0.00|4|-37|-37|30</t>
  </si>
  <si>
    <t xml:space="preserve">0.999958</t>
  </si>
  <si>
    <t xml:space="preserve">REM1:I177M</t>
  </si>
  <si>
    <t xml:space="preserve">rs200881175</t>
  </si>
  <si>
    <t xml:space="preserve">ENST00000201979.3</t>
  </si>
  <si>
    <t xml:space="preserve">28954</t>
  </si>
  <si>
    <t xml:space="preserve">HGNC:15922</t>
  </si>
  <si>
    <t xml:space="preserve">20-31482394-C-G</t>
  </si>
  <si>
    <t xml:space="preserve">POFUT1</t>
  </si>
  <si>
    <t xml:space="preserve">chr20_32234536_G/A</t>
  </si>
  <si>
    <t xml:space="preserve">chr20:32234536</t>
  </si>
  <si>
    <t xml:space="preserve">NM_015352.2</t>
  </si>
  <si>
    <t xml:space="preserve">chr20:g.32234536G&gt;A</t>
  </si>
  <si>
    <t xml:space="preserve">NM_015352.2:c.1042G&gt;A</t>
  </si>
  <si>
    <t xml:space="preserve">NP_056167.1:p.Asp348Asn</t>
  </si>
  <si>
    <t xml:space="preserve">Dowling-Degos disease 2, 615327 (3), Autosomal dominant</t>
  </si>
  <si>
    <t xml:space="preserve">Progressive reticulate hyperpigmentation</t>
  </si>
  <si>
    <t xml:space="preserve">tolerated(0.82)</t>
  </si>
  <si>
    <t xml:space="preserve">probably_damaging(0.939)</t>
  </si>
  <si>
    <t xml:space="preserve">POFUT1|0.00|0.00|0.00|0.00|48|-2|-28|12</t>
  </si>
  <si>
    <t xml:space="preserve">Dowling-Degos disease</t>
  </si>
  <si>
    <t xml:space="preserve">POFUT1:D348N</t>
  </si>
  <si>
    <t xml:space="preserve">rs35259534,COSV65337637,COSV65337643</t>
  </si>
  <si>
    <t xml:space="preserve">ENST00000375749.8</t>
  </si>
  <si>
    <t xml:space="preserve">23509</t>
  </si>
  <si>
    <t xml:space="preserve">HGNC:14988</t>
  </si>
  <si>
    <t xml:space="preserve">20-32234536-G-A</t>
  </si>
  <si>
    <t xml:space="preserve">EIF6</t>
  </si>
  <si>
    <t xml:space="preserve">chr20_35284273_T/G</t>
  </si>
  <si>
    <t xml:space="preserve">chr20:35284273</t>
  </si>
  <si>
    <t xml:space="preserve">NM_181466.3</t>
  </si>
  <si>
    <t xml:space="preserve">chr20:g.35284273T&gt;G</t>
  </si>
  <si>
    <t xml:space="preserve">NM_181466.3:c.215A&gt;C</t>
  </si>
  <si>
    <t xml:space="preserve">NP_852131.1:p.His72Pro</t>
  </si>
  <si>
    <t xml:space="preserve">probably_damaging(0.963)</t>
  </si>
  <si>
    <t xml:space="preserve">EIF6|0.05|0.00|0.00|0.00|-12|-22|-22|-12</t>
  </si>
  <si>
    <t xml:space="preserve">1,0.896121,0.896121</t>
  </si>
  <si>
    <t xml:space="preserve">EIF6:H72P</t>
  </si>
  <si>
    <t xml:space="preserve">rs150792205</t>
  </si>
  <si>
    <t xml:space="preserve">3692</t>
  </si>
  <si>
    <t xml:space="preserve">HGNC:6159</t>
  </si>
  <si>
    <t xml:space="preserve">H/P</t>
  </si>
  <si>
    <t xml:space="preserve">cAt/cCt</t>
  </si>
  <si>
    <t xml:space="preserve">20-35284273-T-G</t>
  </si>
  <si>
    <t xml:space="preserve">ERGIC3</t>
  </si>
  <si>
    <t xml:space="preserve">chr20_35547502_T/C</t>
  </si>
  <si>
    <t xml:space="preserve">chr20:35547502</t>
  </si>
  <si>
    <t xml:space="preserve">NM_015966.3</t>
  </si>
  <si>
    <t xml:space="preserve">chr20:g.35547502T&gt;C</t>
  </si>
  <si>
    <t xml:space="preserve">NM_015966.3:c.458T&gt;C</t>
  </si>
  <si>
    <t xml:space="preserve">NP_057050.1:p.Ile153Thr</t>
  </si>
  <si>
    <t xml:space="preserve">5/13</t>
  </si>
  <si>
    <t xml:space="preserve">tolerated(0.65)</t>
  </si>
  <si>
    <t xml:space="preserve">ERGIC3|0.00|0.00|0.00|0.00|3|-26|-34|3</t>
  </si>
  <si>
    <t xml:space="preserve">0.985874,0.985874,0.985874,0.985874</t>
  </si>
  <si>
    <t xml:space="preserve">rs142274713</t>
  </si>
  <si>
    <t xml:space="preserve">ENST00000348547.7</t>
  </si>
  <si>
    <t xml:space="preserve">51614</t>
  </si>
  <si>
    <t xml:space="preserve">HGNC:15927</t>
  </si>
  <si>
    <t xml:space="preserve">aTc/aCc</t>
  </si>
  <si>
    <t xml:space="preserve">20-35547502-T-C</t>
  </si>
  <si>
    <t xml:space="preserve">DLGAP4</t>
  </si>
  <si>
    <t xml:space="preserve">chr20_36432094_G/A</t>
  </si>
  <si>
    <t xml:space="preserve">chr20:36432094</t>
  </si>
  <si>
    <t xml:space="preserve">NM_001365621.2</t>
  </si>
  <si>
    <t xml:space="preserve">chr20:g.36432094G&gt;A</t>
  </si>
  <si>
    <t xml:space="preserve">NM_001365621.2:c.377G&gt;A</t>
  </si>
  <si>
    <t xml:space="preserve">NP_001352550.1:p.Arg126His</t>
  </si>
  <si>
    <t xml:space="preserve">possibly_damaging(0.63)</t>
  </si>
  <si>
    <t xml:space="preserve">DLGAP4|0.00|0.00|0.00|0.00|8|20|2|20</t>
  </si>
  <si>
    <t xml:space="preserve">rs202172659,COSV59419010</t>
  </si>
  <si>
    <t xml:space="preserve">ENST00000339266.10</t>
  </si>
  <si>
    <t xml:space="preserve">22839</t>
  </si>
  <si>
    <t xml:space="preserve">HGNC:24476</t>
  </si>
  <si>
    <t xml:space="preserve">20-36432094-G-A</t>
  </si>
  <si>
    <t xml:space="preserve">ACTR5</t>
  </si>
  <si>
    <t xml:space="preserve">chr20_38766325_A/T</t>
  </si>
  <si>
    <t xml:space="preserve">chr20:38766325</t>
  </si>
  <si>
    <t xml:space="preserve">NM_024855.4</t>
  </si>
  <si>
    <t xml:space="preserve">chr20:g.38766325A&gt;T</t>
  </si>
  <si>
    <t xml:space="preserve">NM_024855.4:c.1381A&gt;T</t>
  </si>
  <si>
    <t xml:space="preserve">NP_079131.3:p.Ile461Leu</t>
  </si>
  <si>
    <t xml:space="preserve">ACTR5|0.01|0.00|0.00|0.00|4|-37|4|48</t>
  </si>
  <si>
    <t xml:space="preserve">0.999404</t>
  </si>
  <si>
    <t xml:space="preserve">ACTR5:I461L</t>
  </si>
  <si>
    <t xml:space="preserve">rs35805905,COSV54760734</t>
  </si>
  <si>
    <t xml:space="preserve">ENST00000243903.6</t>
  </si>
  <si>
    <t xml:space="preserve">79913</t>
  </si>
  <si>
    <t xml:space="preserve">HGNC:14671</t>
  </si>
  <si>
    <t xml:space="preserve">Ata/Tta</t>
  </si>
  <si>
    <t xml:space="preserve">20-38766325-A-T</t>
  </si>
  <si>
    <t xml:space="preserve">NM_001098796.2</t>
  </si>
  <si>
    <t xml:space="preserve">NM_001098796.2:c.295A&gt;G</t>
  </si>
  <si>
    <t xml:space="preserve">NP_001092266.1:p.Met99Val</t>
  </si>
  <si>
    <t xml:space="preserve">benign(0.037)</t>
  </si>
  <si>
    <t xml:space="preserve">ZBP1</t>
  </si>
  <si>
    <t xml:space="preserve">chr20_57616295_C/T</t>
  </si>
  <si>
    <t xml:space="preserve">chr20:57616295</t>
  </si>
  <si>
    <t xml:space="preserve">NM_001160417.2</t>
  </si>
  <si>
    <t xml:space="preserve">chr20:g.57616295C&gt;T</t>
  </si>
  <si>
    <t xml:space="preserve">NM_001160417.2:c.208G&gt;A</t>
  </si>
  <si>
    <t xml:space="preserve">NP_001153889.1:p.Gly70Arg</t>
  </si>
  <si>
    <t xml:space="preserve">ZBP1|0.00|0.00|0.00|0.01|-2|-16|-15|11</t>
  </si>
  <si>
    <t xml:space="preserve">ZBP1:A12int,ZBP1:A12inta,ZBP1:G70R</t>
  </si>
  <si>
    <t xml:space="preserve">rs34964609</t>
  </si>
  <si>
    <t xml:space="preserve">81030</t>
  </si>
  <si>
    <t xml:space="preserve">HGNC:16176</t>
  </si>
  <si>
    <t xml:space="preserve">20-57616295-C-T</t>
  </si>
  <si>
    <t xml:space="preserve">RBBP8NL</t>
  </si>
  <si>
    <t xml:space="preserve">chr20_62413461_G/T</t>
  </si>
  <si>
    <t xml:space="preserve">chr20:62413461</t>
  </si>
  <si>
    <t xml:space="preserve">NM_080833.3</t>
  </si>
  <si>
    <t xml:space="preserve">chr20:g.62413461G&gt;T</t>
  </si>
  <si>
    <t xml:space="preserve">NM_080833.3:c.1615C&gt;A</t>
  </si>
  <si>
    <t xml:space="preserve">NP_543023.2:p.Pro539Thr</t>
  </si>
  <si>
    <t xml:space="preserve">possibly_damaging(0.65)</t>
  </si>
  <si>
    <t xml:space="preserve">RBBP8NL|0.04|0.01|0.00|0.00|-18|31|8|26</t>
  </si>
  <si>
    <t xml:space="preserve">rs752505704</t>
  </si>
  <si>
    <t xml:space="preserve">ENST00000252998.2</t>
  </si>
  <si>
    <t xml:space="preserve">140893</t>
  </si>
  <si>
    <t xml:space="preserve">HGNC:16144</t>
  </si>
  <si>
    <t xml:space="preserve">20-62413461-G-T</t>
  </si>
  <si>
    <t xml:space="preserve">chr20_62416222_C/T</t>
  </si>
  <si>
    <t xml:space="preserve">chr20:62416222</t>
  </si>
  <si>
    <t xml:space="preserve">chr20:g.62416222C&gt;T</t>
  </si>
  <si>
    <t xml:space="preserve">NM_080833.3:c.328G&gt;A</t>
  </si>
  <si>
    <t xml:space="preserve">NP_543023.2:p.Gly110Arg</t>
  </si>
  <si>
    <t xml:space="preserve">RBBP8NL|0.01|0.03|0.00|0.02|26|14|-2|-35</t>
  </si>
  <si>
    <t xml:space="preserve">rs201602068</t>
  </si>
  <si>
    <t xml:space="preserve">20-62416222-C-T</t>
  </si>
  <si>
    <t xml:space="preserve">DIDO1</t>
  </si>
  <si>
    <t xml:space="preserve">chr20_62891000_C/G</t>
  </si>
  <si>
    <t xml:space="preserve">chr20:62891000</t>
  </si>
  <si>
    <t xml:space="preserve">NM_001193369.2</t>
  </si>
  <si>
    <t xml:space="preserve">chr20:g.62891000C&gt;G</t>
  </si>
  <si>
    <t xml:space="preserve">NM_001193369.2:c.3501G&gt;C</t>
  </si>
  <si>
    <t xml:space="preserve">NP_001180298.1:p.Gln1167His</t>
  </si>
  <si>
    <t xml:space="preserve">15/16</t>
  </si>
  <si>
    <t xml:space="preserve">DIDO1|0.00|0.00|0.00|0.00|29|-1|40|-40</t>
  </si>
  <si>
    <t xml:space="preserve">0.838115,0.838115,0.838115,0.838115</t>
  </si>
  <si>
    <t xml:space="preserve">DIDO1:Q1167H</t>
  </si>
  <si>
    <t xml:space="preserve">rs150928701,COSV99824519</t>
  </si>
  <si>
    <t xml:space="preserve">ENST00000395343.6</t>
  </si>
  <si>
    <t xml:space="preserve">11083</t>
  </si>
  <si>
    <t xml:space="preserve">HGNC:2680</t>
  </si>
  <si>
    <t xml:space="preserve">20-62891000-C-G</t>
  </si>
  <si>
    <t xml:space="preserve">SRMS</t>
  </si>
  <si>
    <t xml:space="preserve">chr20_63547130_G/C</t>
  </si>
  <si>
    <t xml:space="preserve">chr20:63547130</t>
  </si>
  <si>
    <t xml:space="preserve">NM_080823.4</t>
  </si>
  <si>
    <t xml:space="preserve">chr20:g.63547130G&gt;C</t>
  </si>
  <si>
    <t xml:space="preserve">NM_080823.4:c.334C&gt;G</t>
  </si>
  <si>
    <t xml:space="preserve">NP_543013.1:p.Pro112Ala</t>
  </si>
  <si>
    <t xml:space="preserve">SRMS|0.00|0.00|0.00|0.00|40|-16|-26|-21</t>
  </si>
  <si>
    <t xml:space="preserve">SRMS:P112A</t>
  </si>
  <si>
    <t xml:space="preserve">rs138411221</t>
  </si>
  <si>
    <t xml:space="preserve">ENST00000217188.2</t>
  </si>
  <si>
    <t xml:space="preserve">6725</t>
  </si>
  <si>
    <t xml:space="preserve">HGNC:11298</t>
  </si>
  <si>
    <t xml:space="preserve">Cct/Gct</t>
  </si>
  <si>
    <t xml:space="preserve">20-63547130-G-C</t>
  </si>
  <si>
    <t xml:space="preserve">IFNGR2</t>
  </si>
  <si>
    <t xml:space="preserve">chr21_33432309_A/G</t>
  </si>
  <si>
    <t xml:space="preserve">chr21:33432309</t>
  </si>
  <si>
    <t xml:space="preserve">NM_001329128.2</t>
  </si>
  <si>
    <t xml:space="preserve">chr21:g.33432309A&gt;G</t>
  </si>
  <si>
    <t xml:space="preserve">NM_001329128.2:c.751A&gt;G</t>
  </si>
  <si>
    <t xml:space="preserve">NP_001316057.1:p.Ile251Val</t>
  </si>
  <si>
    <t xml:space="preserve">Immunodeficiency 28, mycobacteriosis, 614889 (3), Autosomal recessive</t>
  </si>
  <si>
    <t xml:space="preserve">IFNGR2|0.00|0.00|0.07|0.00|-19|27|27|-19</t>
  </si>
  <si>
    <t xml:space="preserve">autosomal recessive mendelian susceptibility to mycobacterial diseases due to complete IFNgammaR2 deficiency, autosomal recessive Mendelian susceptibility to mycobacterial diseases due to partial IFNgammaR2 deficiency, autosomal dominant mendelian susceptibility to mycobacterial diseases due to partial IFNgammaR2 deficiency</t>
  </si>
  <si>
    <t xml:space="preserve">rs750062777</t>
  </si>
  <si>
    <t xml:space="preserve">3460</t>
  </si>
  <si>
    <t xml:space="preserve">HGNC:5440</t>
  </si>
  <si>
    <t xml:space="preserve">21-33432309-A-G</t>
  </si>
  <si>
    <t xml:space="preserve">PFKL</t>
  </si>
  <si>
    <t xml:space="preserve">chr21_44326731_G/A</t>
  </si>
  <si>
    <t xml:space="preserve">chr21:44326731</t>
  </si>
  <si>
    <t xml:space="preserve">NM_001002021.3</t>
  </si>
  <si>
    <t xml:space="preserve">chr21:g.44326731G&gt;A</t>
  </si>
  <si>
    <t xml:space="preserve">NM_001002021.3:c.2362G&gt;A</t>
  </si>
  <si>
    <t xml:space="preserve">NP_001002021.2:p.Glu788Lys</t>
  </si>
  <si>
    <t xml:space="preserve">Hemolytic anemia due to phosphofructokinase deficiency (1)</t>
  </si>
  <si>
    <t xml:space="preserve">PFKL|0.00|0.00|0.00|0.00|3|-18|-3|-17</t>
  </si>
  <si>
    <t xml:space="preserve">0.999988,0.999988</t>
  </si>
  <si>
    <t xml:space="preserve">PFKL:E738K,PFKL:E788K</t>
  </si>
  <si>
    <t xml:space="preserve">rs140555552</t>
  </si>
  <si>
    <t xml:space="preserve">5211</t>
  </si>
  <si>
    <t xml:space="preserve">HGNC:8876</t>
  </si>
  <si>
    <t xml:space="preserve">21-44326731-G-A</t>
  </si>
  <si>
    <t xml:space="preserve">KRTAP10-2</t>
  </si>
  <si>
    <t xml:space="preserve">chr21_44551226_G/A</t>
  </si>
  <si>
    <t xml:space="preserve">chr21:44551226</t>
  </si>
  <si>
    <t xml:space="preserve">NM_198693.4</t>
  </si>
  <si>
    <t xml:space="preserve">chr21:g.44551226G&gt;A</t>
  </si>
  <si>
    <t xml:space="preserve">NM_198693.4:c.233C&gt;T</t>
  </si>
  <si>
    <t xml:space="preserve">NP_941966.1:p.Ser78Leu</t>
  </si>
  <si>
    <t xml:space="preserve">tolerated_low_confidence(0.13)</t>
  </si>
  <si>
    <t xml:space="preserve">KRTAP10-2|0.01|0.00|0.00|0.00|-11|24|49|-12</t>
  </si>
  <si>
    <t xml:space="preserve">KRTAP10-2:S78L</t>
  </si>
  <si>
    <t xml:space="preserve">rs77233671,COSV59950519</t>
  </si>
  <si>
    <t xml:space="preserve">ENST00000391621.1</t>
  </si>
  <si>
    <t xml:space="preserve">386679</t>
  </si>
  <si>
    <t xml:space="preserve">HGNC:22967</t>
  </si>
  <si>
    <t xml:space="preserve">chr21_44551269_G/A</t>
  </si>
  <si>
    <t xml:space="preserve">chr21:44551269</t>
  </si>
  <si>
    <t xml:space="preserve">chr21:g.44551269G&gt;A</t>
  </si>
  <si>
    <t xml:space="preserve">NM_198693.4:c.190C&gt;T</t>
  </si>
  <si>
    <t xml:space="preserve">NP_941966.1:p.Pro64Ser</t>
  </si>
  <si>
    <t xml:space="preserve">KRTAP10-2|0.00|0.00|0.18|0.01|25|41|6|43</t>
  </si>
  <si>
    <t xml:space="preserve">0.99996,0.99996,1</t>
  </si>
  <si>
    <t xml:space="preserve">KRTAP10-2:P64S</t>
  </si>
  <si>
    <t xml:space="preserve">rs199607801,COSV59951112</t>
  </si>
  <si>
    <t xml:space="preserve">ITGB2</t>
  </si>
  <si>
    <t xml:space="preserve">chr21_44900370_C/T</t>
  </si>
  <si>
    <t xml:space="preserve">chr21:44900370</t>
  </si>
  <si>
    <t xml:space="preserve">NM_000211.5</t>
  </si>
  <si>
    <t xml:space="preserve">chr21:g.44900370C&gt;T</t>
  </si>
  <si>
    <t xml:space="preserve">NM_000211.5:c.847G&gt;A</t>
  </si>
  <si>
    <t xml:space="preserve">NP_000202.3:p.Asp283Asn</t>
  </si>
  <si>
    <t xml:space="preserve">Leukocyte adhesion deficiency, 116920 (3), Autosomal recessive</t>
  </si>
  <si>
    <t xml:space="preserve">benign(0.3)</t>
  </si>
  <si>
    <t xml:space="preserve">ITGB2|0.00|0.00|0.00|0.00|24|-21|30|-50</t>
  </si>
  <si>
    <t xml:space="preserve">leukocyte adhesion deficiency 1</t>
  </si>
  <si>
    <t xml:space="preserve">ITGB2:D283N</t>
  </si>
  <si>
    <t xml:space="preserve">rs149483341,COSV100185989</t>
  </si>
  <si>
    <t xml:space="preserve">ENST00000652462.1</t>
  </si>
  <si>
    <t xml:space="preserve">3689</t>
  </si>
  <si>
    <t xml:space="preserve">HGNC:6155</t>
  </si>
  <si>
    <t xml:space="preserve">21-44900370-C-T</t>
  </si>
  <si>
    <t xml:space="preserve">MCM3AP</t>
  </si>
  <si>
    <t xml:space="preserve">chr21_46266123_A/C</t>
  </si>
  <si>
    <t xml:space="preserve">chr21:46266123</t>
  </si>
  <si>
    <t xml:space="preserve">NM_003906.5</t>
  </si>
  <si>
    <t xml:space="preserve">chr21:g.46266123A&gt;C</t>
  </si>
  <si>
    <t xml:space="preserve">NM_003906.5:c.2833T&gt;G</t>
  </si>
  <si>
    <t xml:space="preserve">NP_003897.2:p.Leu945Val</t>
  </si>
  <si>
    <t xml:space="preserve">11/28</t>
  </si>
  <si>
    <t xml:space="preserve">Peripheral neuropathy, autosomal recessive, with or without impaired intellectual development, 618124 (3), Autosomal recessive</t>
  </si>
  <si>
    <t xml:space="preserve">benign(0.094)</t>
  </si>
  <si>
    <t xml:space="preserve">MCM3AP|0.06|0.01|0.00|0.00|43|-18|5|-16</t>
  </si>
  <si>
    <t xml:space="preserve">MCM3AP:L945V</t>
  </si>
  <si>
    <t xml:space="preserve">rs144904756,COSV52442350</t>
  </si>
  <si>
    <t xml:space="preserve">ENST00000291688.6</t>
  </si>
  <si>
    <t xml:space="preserve">8888</t>
  </si>
  <si>
    <t xml:space="preserve">HGNC:6946</t>
  </si>
  <si>
    <t xml:space="preserve">Tta/Gta</t>
  </si>
  <si>
    <t xml:space="preserve">21-46266123-A-C</t>
  </si>
  <si>
    <t xml:space="preserve">BCL2L13</t>
  </si>
  <si>
    <t xml:space="preserve">chr22_17726730_A/G</t>
  </si>
  <si>
    <t xml:space="preserve">chr22:17726730</t>
  </si>
  <si>
    <t xml:space="preserve">NM_001270734.2</t>
  </si>
  <si>
    <t xml:space="preserve">chr22:g.17726730A&gt;G</t>
  </si>
  <si>
    <t xml:space="preserve">NM_001270734.2:c.440A&gt;G</t>
  </si>
  <si>
    <t xml:space="preserve">NP_001257663.1:p.Gln147Arg</t>
  </si>
  <si>
    <t xml:space="preserve">tolerated_low_confidence(0.73)</t>
  </si>
  <si>
    <t xml:space="preserve">benign(0.151)</t>
  </si>
  <si>
    <t xml:space="preserve">BCL2L13|0.00|0.00|0.00|0.00|9|33|48|-39</t>
  </si>
  <si>
    <t xml:space="preserve">D,D,D,D,D,N</t>
  </si>
  <si>
    <t xml:space="preserve">1,1,1,1,1,0.986951</t>
  </si>
  <si>
    <t xml:space="preserve">rs73378798</t>
  </si>
  <si>
    <t xml:space="preserve">23786</t>
  </si>
  <si>
    <t xml:space="preserve">HGNC:17164</t>
  </si>
  <si>
    <t xml:space="preserve">22-17726730-A-G</t>
  </si>
  <si>
    <t xml:space="preserve">MED15</t>
  </si>
  <si>
    <t xml:space="preserve">chr22_20566527_CAGCAG/CAG</t>
  </si>
  <si>
    <t xml:space="preserve">chr22:20566527-20566532</t>
  </si>
  <si>
    <t xml:space="preserve">NM_001003891.3</t>
  </si>
  <si>
    <t xml:space="preserve">chr22:g.20566530_20566532del</t>
  </si>
  <si>
    <t xml:space="preserve">NM_001003891.3:c.754_756del</t>
  </si>
  <si>
    <t xml:space="preserve">NP_001003891.1:p.Gln262del</t>
  </si>
  <si>
    <t xml:space="preserve">MED15|0.00|0.00|0.00|0.00|42|3|21|37</t>
  </si>
  <si>
    <t xml:space="preserve">CAG</t>
  </si>
  <si>
    <t xml:space="preserve">ENST00000263205.11</t>
  </si>
  <si>
    <t xml:space="preserve">51586</t>
  </si>
  <si>
    <t xml:space="preserve">HGNC:14248</t>
  </si>
  <si>
    <t xml:space="preserve">QQ/Q</t>
  </si>
  <si>
    <t xml:space="preserve">CAGCAG/CAG</t>
  </si>
  <si>
    <t xml:space="preserve">indel</t>
  </si>
  <si>
    <t xml:space="preserve">22-20566526-ACAG-A</t>
  </si>
  <si>
    <t xml:space="preserve">BCR</t>
  </si>
  <si>
    <t xml:space="preserve">chr22_23181882_C/T</t>
  </si>
  <si>
    <t xml:space="preserve">chr22:23181882</t>
  </si>
  <si>
    <t xml:space="preserve">NM_004327.4</t>
  </si>
  <si>
    <t xml:space="preserve">chr22:g.23181882C&gt;T</t>
  </si>
  <si>
    <t xml:space="preserve">NM_004327.4:c.922C&gt;T</t>
  </si>
  <si>
    <t xml:space="preserve">NP_004318.3:p.Arg308Cys</t>
  </si>
  <si>
    <t xml:space="preserve">Leukemia, chronic myeloid, Philadelphia chromosome positive, somatic, 608232 (4); Leukemia, acute lymphocytic, Philadelphia chromosome positive, somatic, 613065 (4)</t>
  </si>
  <si>
    <t xml:space="preserve">Myeloproliferative disorder, Short stature, Smooth philtrum, Global developmental delay, Intellectual disability, Highly arched eyebrow, Language impairment, Premature birth</t>
  </si>
  <si>
    <t xml:space="preserve">benign(0.229)</t>
  </si>
  <si>
    <t xml:space="preserve">BCR|0.00|0.00|0.00|0.00|20|-6|-2|19</t>
  </si>
  <si>
    <t xml:space="preserve">0.999442,0.999442,0.999458</t>
  </si>
  <si>
    <t xml:space="preserve">BCR:R308C</t>
  </si>
  <si>
    <t xml:space="preserve">rs35536098,COSV59936478</t>
  </si>
  <si>
    <t xml:space="preserve">ENST00000305877.13</t>
  </si>
  <si>
    <t xml:space="preserve">613</t>
  </si>
  <si>
    <t xml:space="preserve">HGNC:1014</t>
  </si>
  <si>
    <t xml:space="preserve">22-23181882-C-T</t>
  </si>
  <si>
    <t xml:space="preserve">GSTT4</t>
  </si>
  <si>
    <t xml:space="preserve">chr22_23998546_C/A</t>
  </si>
  <si>
    <t xml:space="preserve">chr22:23998546</t>
  </si>
  <si>
    <t xml:space="preserve">NM_001358664.2</t>
  </si>
  <si>
    <t xml:space="preserve">chr22:g.23998546C&gt;A</t>
  </si>
  <si>
    <t xml:space="preserve">NM_001358664.2:c.722G&gt;T</t>
  </si>
  <si>
    <t xml:space="preserve">NP_001345593.1:p.Arg241Met</t>
  </si>
  <si>
    <t xml:space="preserve">ENST00000621179.6</t>
  </si>
  <si>
    <t xml:space="preserve">25774</t>
  </si>
  <si>
    <t xml:space="preserve">HGNC:26930</t>
  </si>
  <si>
    <t xml:space="preserve">chr22_23998547_T/A</t>
  </si>
  <si>
    <t xml:space="preserve">chr22:23998547</t>
  </si>
  <si>
    <t xml:space="preserve">chr22:g.23998547T&gt;A</t>
  </si>
  <si>
    <t xml:space="preserve">NM_001358664.2:c.721A&gt;T</t>
  </si>
  <si>
    <t xml:space="preserve">NP_001345593.1:p.Arg241Trp</t>
  </si>
  <si>
    <t xml:space="preserve">benign(0.16)</t>
  </si>
  <si>
    <t xml:space="preserve">Agg/Tgg</t>
  </si>
  <si>
    <t xml:space="preserve">chr22_23998549_C/T</t>
  </si>
  <si>
    <t xml:space="preserve">chr22:23998549</t>
  </si>
  <si>
    <t xml:space="preserve">chr22:g.23998549C&gt;T</t>
  </si>
  <si>
    <t xml:space="preserve">NM_001358664.2:c.719G&gt;A</t>
  </si>
  <si>
    <t xml:space="preserve">NP_001345593.1:p.Ser240Asn</t>
  </si>
  <si>
    <t xml:space="preserve">22-23998549-C-T</t>
  </si>
  <si>
    <t xml:space="preserve">chr22_23998550_T/A</t>
  </si>
  <si>
    <t xml:space="preserve">chr22:23998550</t>
  </si>
  <si>
    <t xml:space="preserve">chr22:g.23998550T&gt;A</t>
  </si>
  <si>
    <t xml:space="preserve">NM_001358664.2:c.718A&gt;T</t>
  </si>
  <si>
    <t xml:space="preserve">NP_001345593.1:p.Ser240Cys</t>
  </si>
  <si>
    <t xml:space="preserve">benign(0.355)</t>
  </si>
  <si>
    <t xml:space="preserve">Agc/Tgc</t>
  </si>
  <si>
    <t xml:space="preserve">chr22_23998556_T/C</t>
  </si>
  <si>
    <t xml:space="preserve">chr22:23998556</t>
  </si>
  <si>
    <t xml:space="preserve">chr22:g.23998556T&gt;C</t>
  </si>
  <si>
    <t xml:space="preserve">NM_001358664.2:c.712A&gt;G</t>
  </si>
  <si>
    <t xml:space="preserve">NP_001345593.1:p.Lys238Glu</t>
  </si>
  <si>
    <t xml:space="preserve">chr22_23998558_A/C</t>
  </si>
  <si>
    <t xml:space="preserve">chr22:23998558</t>
  </si>
  <si>
    <t xml:space="preserve">chr22:g.23998558A&gt;C</t>
  </si>
  <si>
    <t xml:space="preserve">NM_001358664.2:c.710T&gt;G</t>
  </si>
  <si>
    <t xml:space="preserve">NP_001345593.1:p.Leu237Arg</t>
  </si>
  <si>
    <t xml:space="preserve">benign(0.085)</t>
  </si>
  <si>
    <t xml:space="preserve">L/R</t>
  </si>
  <si>
    <t xml:space="preserve">cTg/cGg</t>
  </si>
  <si>
    <t xml:space="preserve">chr22_23998560_C/A</t>
  </si>
  <si>
    <t xml:space="preserve">chr22:23998560</t>
  </si>
  <si>
    <t xml:space="preserve">chr22:g.23998560C&gt;A</t>
  </si>
  <si>
    <t xml:space="preserve">NM_001358664.2:c.708G&gt;T</t>
  </si>
  <si>
    <t xml:space="preserve">NP_001345593.1:p.Leu236Phe</t>
  </si>
  <si>
    <t xml:space="preserve">ttG/ttT</t>
  </si>
  <si>
    <t xml:space="preserve">chr22_23998567_G/C</t>
  </si>
  <si>
    <t xml:space="preserve">chr22:23998567</t>
  </si>
  <si>
    <t xml:space="preserve">chr22:g.23998567G&gt;C</t>
  </si>
  <si>
    <t xml:space="preserve">NM_001358664.2:c.701C&gt;G</t>
  </si>
  <si>
    <t xml:space="preserve">NP_001345593.1:p.Ser234Cys</t>
  </si>
  <si>
    <t xml:space="preserve">22-23998567-G-C</t>
  </si>
  <si>
    <t xml:space="preserve">chr22_23998572_A/-</t>
  </si>
  <si>
    <t xml:space="preserve">chr22:23998572</t>
  </si>
  <si>
    <t xml:space="preserve">chr22:g.23998572del</t>
  </si>
  <si>
    <t xml:space="preserve">NM_001358664.2:c.696del</t>
  </si>
  <si>
    <t xml:space="preserve">NP_001345593.1:p.Asn232LysfsTer6</t>
  </si>
  <si>
    <t xml:space="preserve">N/X</t>
  </si>
  <si>
    <t xml:space="preserve">aaT/aa</t>
  </si>
  <si>
    <t xml:space="preserve">22-23998571-TA-T</t>
  </si>
  <si>
    <t xml:space="preserve">chr22_23998575_C/-</t>
  </si>
  <si>
    <t xml:space="preserve">chr22:23998575</t>
  </si>
  <si>
    <t xml:space="preserve">chr22:g.23998575del</t>
  </si>
  <si>
    <t xml:space="preserve">NM_001358664.2:c.693del</t>
  </si>
  <si>
    <t xml:space="preserve">NP_001345593.1:p.Asn232IlefsTer6</t>
  </si>
  <si>
    <t xml:space="preserve">gaG/ga</t>
  </si>
  <si>
    <t xml:space="preserve">22-23998574-TC-T</t>
  </si>
  <si>
    <t xml:space="preserve">chr22_23998580_-/CG</t>
  </si>
  <si>
    <t xml:space="preserve">chr22:23998579-23998580</t>
  </si>
  <si>
    <t xml:space="preserve">chr22:g.23998579_23998580insCG</t>
  </si>
  <si>
    <t xml:space="preserve">NM_001358664.2:c.688_689insCG</t>
  </si>
  <si>
    <t xml:space="preserve">NP_001345593.1:p.Lys230ThrfsTer9</t>
  </si>
  <si>
    <t xml:space="preserve">CG</t>
  </si>
  <si>
    <t xml:space="preserve">K/TX</t>
  </si>
  <si>
    <t xml:space="preserve">aag/aCGag</t>
  </si>
  <si>
    <t xml:space="preserve">22-23998579-T-TCG</t>
  </si>
  <si>
    <t xml:space="preserve">GGT5</t>
  </si>
  <si>
    <t xml:space="preserve">chr22_24225355_C/T</t>
  </si>
  <si>
    <t xml:space="preserve">chr22:24225355</t>
  </si>
  <si>
    <t xml:space="preserve">NM_001099781.2</t>
  </si>
  <si>
    <t xml:space="preserve">chr22:g.24225355C&gt;T</t>
  </si>
  <si>
    <t xml:space="preserve">NM_001099781.2:c.1396G&gt;A</t>
  </si>
  <si>
    <t xml:space="preserve">NP_001093251.1:p.Glu466Lys</t>
  </si>
  <si>
    <t xml:space="preserve">benign(0.056)</t>
  </si>
  <si>
    <t xml:space="preserve">GGT5|0.03|0.05|0.00|0.00|-46|8|3|-20</t>
  </si>
  <si>
    <t xml:space="preserve">0.999968,0.999968,0.999968,0.999968</t>
  </si>
  <si>
    <t xml:space="preserve">rs140052476,COSV54069357,COSV99571310</t>
  </si>
  <si>
    <t xml:space="preserve">2687</t>
  </si>
  <si>
    <t xml:space="preserve">HGNC:4260</t>
  </si>
  <si>
    <t xml:space="preserve">22-24225355-C-T</t>
  </si>
  <si>
    <t xml:space="preserve">KIAA1671</t>
  </si>
  <si>
    <t xml:space="preserve">chr22_25040722_G/A</t>
  </si>
  <si>
    <t xml:space="preserve">chr22:25040722</t>
  </si>
  <si>
    <t xml:space="preserve">NM_001145206.2</t>
  </si>
  <si>
    <t xml:space="preserve">chr22:g.25040722G&gt;A</t>
  </si>
  <si>
    <t xml:space="preserve">NM_001145206.2:c.3592G&gt;A</t>
  </si>
  <si>
    <t xml:space="preserve">NP_001138678.1:p.Val1198Ile</t>
  </si>
  <si>
    <t xml:space="preserve">KIAA1671|0.00|0.00|0.00|0.00|-30|-29|-30|28</t>
  </si>
  <si>
    <t xml:space="preserve">rs199826422</t>
  </si>
  <si>
    <t xml:space="preserve">ENST00000358431.8</t>
  </si>
  <si>
    <t xml:space="preserve">85379</t>
  </si>
  <si>
    <t xml:space="preserve">HGNC:29345</t>
  </si>
  <si>
    <t xml:space="preserve">22-25040722-G-A</t>
  </si>
  <si>
    <t xml:space="preserve">CARD10</t>
  </si>
  <si>
    <t xml:space="preserve">chr22_37491203_C/G</t>
  </si>
  <si>
    <t xml:space="preserve">chr22:37491203</t>
  </si>
  <si>
    <t xml:space="preserve">NM_014550.4</t>
  </si>
  <si>
    <t xml:space="preserve">chr22:g.37491203C&gt;G</t>
  </si>
  <si>
    <t xml:space="preserve">NM_014550.4:c.3055G&gt;C</t>
  </si>
  <si>
    <t xml:space="preserve">NP_055365.2:p.Glu1019Gln</t>
  </si>
  <si>
    <t xml:space="preserve">?Immunodeficiency 89 and autoimmunity, 619632 (3), Autosomal recessive</t>
  </si>
  <si>
    <t xml:space="preserve">CARD10|0.00|0.00|0.00|0.00|-3|24|8|46</t>
  </si>
  <si>
    <t xml:space="preserve">0.926735,0.926735,0.926735</t>
  </si>
  <si>
    <t xml:space="preserve">CARD10:E1019Q</t>
  </si>
  <si>
    <t xml:space="preserve">rs200553561</t>
  </si>
  <si>
    <t xml:space="preserve">ENST00000251973.10</t>
  </si>
  <si>
    <t xml:space="preserve">29775</t>
  </si>
  <si>
    <t xml:space="preserve">HGNC:16422</t>
  </si>
  <si>
    <t xml:space="preserve">Gag/Cag</t>
  </si>
  <si>
    <t xml:space="preserve">22-37491203-C-G</t>
  </si>
  <si>
    <t xml:space="preserve">CYP2D6</t>
  </si>
  <si>
    <t xml:space="preserve">chr22_42127481_C/T</t>
  </si>
  <si>
    <t xml:space="preserve">chr22:42127481</t>
  </si>
  <si>
    <t xml:space="preserve">NM_000106.6</t>
  </si>
  <si>
    <t xml:space="preserve">chr22:g.42127481C&gt;T</t>
  </si>
  <si>
    <t xml:space="preserve">NM_000106.6:c.1139G&gt;A</t>
  </si>
  <si>
    <t xml:space="preserve">NP_000097.3:p.Arg380His</t>
  </si>
  <si>
    <t xml:space="preserve">{Codeine sensitivity}, 608902 (3), Autosomal recessive; {Debrisoquine sensitivity}, 608902 (3), Autosomal recessive</t>
  </si>
  <si>
    <t xml:space="preserve">CYP2D6|0.00|0.00|0.00|0.00|-12|46|22|-34</t>
  </si>
  <si>
    <t xml:space="preserve">1,0.999999,1</t>
  </si>
  <si>
    <t xml:space="preserve">CYP2D6:R329H,CYP2D6:R380H</t>
  </si>
  <si>
    <t xml:space="preserve">rs61731586,COSV62243313</t>
  </si>
  <si>
    <t xml:space="preserve">ENST00000645361.2</t>
  </si>
  <si>
    <t xml:space="preserve">1565</t>
  </si>
  <si>
    <t xml:space="preserve">HGNC:2625</t>
  </si>
  <si>
    <t xml:space="preserve">22-42127481-C-T</t>
  </si>
  <si>
    <t xml:space="preserve">ARHGAP8</t>
  </si>
  <si>
    <t xml:space="preserve">NM_001017526.2</t>
  </si>
  <si>
    <t xml:space="preserve">NM_001017526.2:c.568G&gt;A</t>
  </si>
  <si>
    <t xml:space="preserve">NP_001017526.1:p.Glu190Lys</t>
  </si>
  <si>
    <t xml:space="preserve">7/13</t>
  </si>
  <si>
    <t xml:space="preserve">benign(0.318)</t>
  </si>
  <si>
    <t xml:space="preserve">ARHGAP8|0.00|0.00|0.00|0.00|-15|-46|-48|10</t>
  </si>
  <si>
    <t xml:space="preserve">23779</t>
  </si>
  <si>
    <t xml:space="preserve">HGNC:677</t>
  </si>
  <si>
    <t xml:space="preserve">PKDREJ</t>
  </si>
  <si>
    <t xml:space="preserve">chr22_46262935_C/T</t>
  </si>
  <si>
    <t xml:space="preserve">chr22:46262935</t>
  </si>
  <si>
    <t xml:space="preserve">NM_006071.2</t>
  </si>
  <si>
    <t xml:space="preserve">chr22:g.46262935C&gt;T</t>
  </si>
  <si>
    <t xml:space="preserve">NM_006071.2:c.388G&gt;A</t>
  </si>
  <si>
    <t xml:space="preserve">NP_006062.1:p.Val130Met</t>
  </si>
  <si>
    <t xml:space="preserve">PKDREJ|0.00|0.00|0.00|0.00|-2|39|31|5</t>
  </si>
  <si>
    <t xml:space="preserve">PKDREJ:V130M</t>
  </si>
  <si>
    <t xml:space="preserve">rs555983963,COSV105019245</t>
  </si>
  <si>
    <t xml:space="preserve">ENST00000253255.7</t>
  </si>
  <si>
    <t xml:space="preserve">10343</t>
  </si>
  <si>
    <t xml:space="preserve">HGNC:9015</t>
  </si>
  <si>
    <t xml:space="preserve">22-46262935-C-T</t>
  </si>
  <si>
    <t xml:space="preserve">SBF1</t>
  </si>
  <si>
    <t xml:space="preserve">chr22_50459321_G/A</t>
  </si>
  <si>
    <t xml:space="preserve">chr22:50459321</t>
  </si>
  <si>
    <t xml:space="preserve">NM_001365819.1</t>
  </si>
  <si>
    <t xml:space="preserve">chr22:g.50459321G&gt;A</t>
  </si>
  <si>
    <t xml:space="preserve">NM_001365819.1:c.3763C&gt;T</t>
  </si>
  <si>
    <t xml:space="preserve">NP_001352748.1:p.Arg1255Cys</t>
  </si>
  <si>
    <t xml:space="preserve">28/40</t>
  </si>
  <si>
    <t xml:space="preserve">Charcot-Marie-Tooth disease, type 4B3, 615284 (3), Autosomal recessive</t>
  </si>
  <si>
    <t xml:space="preserve">SBF1|0.00|0.00|0.00|0.00|21|36|-17|16</t>
  </si>
  <si>
    <t xml:space="preserve">0.999546,0.999546,0.999546</t>
  </si>
  <si>
    <t xml:space="preserve">Charcot-Marie-Tooth disease type 4B3</t>
  </si>
  <si>
    <t xml:space="preserve">rs200180227</t>
  </si>
  <si>
    <t xml:space="preserve">6305</t>
  </si>
  <si>
    <t xml:space="preserve">HGNC:10542</t>
  </si>
  <si>
    <t xml:space="preserve">22-50459321-G-A</t>
  </si>
  <si>
    <t xml:space="preserve">ASMTL</t>
  </si>
  <si>
    <t xml:space="preserve">chrX_1418092_T/G</t>
  </si>
  <si>
    <t xml:space="preserve">chrX:1418092</t>
  </si>
  <si>
    <t xml:space="preserve">NM_001173473.2</t>
  </si>
  <si>
    <t xml:space="preserve">chrX:g.1418092T&gt;G</t>
  </si>
  <si>
    <t xml:space="preserve">NM_001173473.2:c.1229A&gt;C</t>
  </si>
  <si>
    <t xml:space="preserve">NP_001166944.1:p.Glu410Ala</t>
  </si>
  <si>
    <t xml:space="preserve">11/13</t>
  </si>
  <si>
    <t xml:space="preserve">ASMTL|0.00|0.00|0.00|0.00|-29|24|-8|-28</t>
  </si>
  <si>
    <t xml:space="preserve">0.981743,0.981743,0.981743,0.981743</t>
  </si>
  <si>
    <t xml:space="preserve">rs200070508</t>
  </si>
  <si>
    <t xml:space="preserve">8623</t>
  </si>
  <si>
    <t xml:space="preserve">HGNC:751</t>
  </si>
  <si>
    <t xml:space="preserve">E/A</t>
  </si>
  <si>
    <t xml:space="preserve">gAg/gCg</t>
  </si>
  <si>
    <t xml:space="preserve">X-1418092-T-G</t>
  </si>
  <si>
    <t xml:space="preserve">NM_001024666.3</t>
  </si>
  <si>
    <t xml:space="preserve">NM_001024666.3:c.1510C&gt;G</t>
  </si>
  <si>
    <t xml:space="preserve">NP_001019837.1:p.Gln504Glu</t>
  </si>
  <si>
    <t xml:space="preserve">ZXDA</t>
  </si>
  <si>
    <t xml:space="preserve">chrX_57909984_A/T</t>
  </si>
  <si>
    <t xml:space="preserve">chrX:57909984</t>
  </si>
  <si>
    <t xml:space="preserve">NM_007156.5</t>
  </si>
  <si>
    <t xml:space="preserve">chrX:g.57909984A&gt;T</t>
  </si>
  <si>
    <t xml:space="preserve">NM_007156.5:c.437T&gt;A</t>
  </si>
  <si>
    <t xml:space="preserve">NP_009087.1:p.Val146Asp</t>
  </si>
  <si>
    <t xml:space="preserve">benign(0.024)</t>
  </si>
  <si>
    <t xml:space="preserve">ZXDA|0.00|0.00|0.00|0.00|22|-15|9|2</t>
  </si>
  <si>
    <t xml:space="preserve">ENST00000358697.6</t>
  </si>
  <si>
    <t xml:space="preserve">7789</t>
  </si>
  <si>
    <t xml:space="preserve">HGNC:13198</t>
  </si>
  <si>
    <t xml:space="preserve">V/D</t>
  </si>
  <si>
    <t xml:space="preserve">gTt/gAt</t>
  </si>
  <si>
    <t xml:space="preserve">X-57909984-A-T</t>
  </si>
  <si>
    <t xml:space="preserve">NM_000828.5</t>
  </si>
  <si>
    <t xml:space="preserve">NM_000828.5:c.1181G&gt;A</t>
  </si>
  <si>
    <t xml:space="preserve">NP_000819.4:p.Arg394Gln</t>
  </si>
  <si>
    <t xml:space="preserve">ENST00000622768.5</t>
  </si>
  <si>
    <t xml:space="preserve">NM_001170701.3</t>
  </si>
  <si>
    <t xml:space="preserve">NM_001170701.3:c.370A&gt;G</t>
  </si>
  <si>
    <t xml:space="preserve">NP_001164172.2:p.Ile124Val</t>
  </si>
  <si>
    <t xml:space="preserve">SPANXB1</t>
  </si>
  <si>
    <t xml:space="preserve">chrX_141003597_A/T</t>
  </si>
  <si>
    <t xml:space="preserve">chrX:141003597</t>
  </si>
  <si>
    <t xml:space="preserve">NM_032461.4</t>
  </si>
  <si>
    <t xml:space="preserve">chrX:g.141003597A&gt;T</t>
  </si>
  <si>
    <t xml:space="preserve">NM_032461.4:c.257A&gt;T</t>
  </si>
  <si>
    <t xml:space="preserve">NP_115850.2:p.Asp86Val</t>
  </si>
  <si>
    <t xml:space="preserve">SPANXB1|0.00|0.00|0.00|0.00|-38|-45|-38|-26</t>
  </si>
  <si>
    <t xml:space="preserve">rs1341518559</t>
  </si>
  <si>
    <t xml:space="preserve">ENST00000449283.2</t>
  </si>
  <si>
    <t xml:space="preserve">728695</t>
  </si>
  <si>
    <t xml:space="preserve">HGNC:14329</t>
  </si>
  <si>
    <t xml:space="preserve">MAGEC1</t>
  </si>
  <si>
    <t xml:space="preserve">chrX_141906310_TCTCCAGATTCCTGTGAGCTCCTCCTCCTCCTCCACTTTATTGAGTCTTTTCCAGAGTTCCCCTGAGAGAACTCACAGTACTTTTGAGGGTTTTCCCCAGTCTCT/-</t>
  </si>
  <si>
    <t xml:space="preserve">chrX:141906310-141906414</t>
  </si>
  <si>
    <t xml:space="preserve">NM_005462.5</t>
  </si>
  <si>
    <t xml:space="preserve">chrX:g.141906323_141906427del</t>
  </si>
  <si>
    <t xml:space="preserve">NM_005462.5:c.919_1023del</t>
  </si>
  <si>
    <t xml:space="preserve">NP_005453.2:p.Val307_Pro341del</t>
  </si>
  <si>
    <t xml:space="preserve">rs1569477613</t>
  </si>
  <si>
    <t xml:space="preserve">ENST00000285879.5</t>
  </si>
  <si>
    <t xml:space="preserve">9947</t>
  </si>
  <si>
    <t xml:space="preserve">HGNC:6812</t>
  </si>
  <si>
    <t xml:space="preserve">PLQIPVSSSSSSTLLSLFQSSPERTHSTFEGFPQSL/P</t>
  </si>
  <si>
    <t xml:space="preserve">ccTCTCCAGATTCCTGTGAGCTCCTCCTCCTCCTCCACTTTATTGAGTCTTTTCCAGAGTTCCCCTGAGAGAACTCACAGTACTTTTGAGGGTTTTCCCCAGTCTCTt/cct</t>
  </si>
  <si>
    <t xml:space="preserve">X-141906309-CTCTCCAGATTCCTGTGAGCTCCTCCTCCTCCTCCACTTTATTGAGTCTTTTCCAGAGTTCCCCTGAGAGAACTCACAGTACTTTTGAGGGTTTTCCCCAGTCTCT-C</t>
  </si>
  <si>
    <t xml:space="preserve">chrX_141906330_C/G</t>
  </si>
  <si>
    <t xml:space="preserve">chrX:141906330</t>
  </si>
  <si>
    <t xml:space="preserve">chrX:g.141906330C&gt;G</t>
  </si>
  <si>
    <t xml:space="preserve">NM_005462.5:c.926C&gt;G</t>
  </si>
  <si>
    <t xml:space="preserve">NP_005453.2:p.Ser309Cys</t>
  </si>
  <si>
    <t xml:space="preserve">MAGEC1|0.00|0.00|0.00|0.00|-25|35|23|-8</t>
  </si>
  <si>
    <t xml:space="preserve">0.99987,0.999998</t>
  </si>
  <si>
    <t xml:space="preserve">MAGEC1:S309C</t>
  </si>
  <si>
    <t xml:space="preserve">rs141900922,COSV53579538</t>
  </si>
  <si>
    <t xml:space="preserve">tCc/tGc</t>
  </si>
  <si>
    <t xml:space="preserve">X-141906330-C-G</t>
  </si>
  <si>
    <t xml:space="preserve">RPL10</t>
  </si>
  <si>
    <t xml:space="preserve">chrX_154400837_C/T</t>
  </si>
  <si>
    <t xml:space="preserve">chrX:154400837</t>
  </si>
  <si>
    <t xml:space="preserve">NM_001256580.2</t>
  </si>
  <si>
    <t xml:space="preserve">chrX:g.154400837C&gt;T</t>
  </si>
  <si>
    <t xml:space="preserve">NM_001256580.2:c.520C&gt;T</t>
  </si>
  <si>
    <t xml:space="preserve">NP_001243509.2:p.Arg174Trp</t>
  </si>
  <si>
    <t xml:space="preserve">{Autism, susceptibility to, X-linked 5}, 300847 (3); Intellectual developmental disorder, X-linked, syndromic, 35, 300998 (3), X-linked recessive</t>
  </si>
  <si>
    <t xml:space="preserve">Microcephaly, Recurrent infections, Hypotonia, Severe postnatal growth retardation, Cryptorchidism, Gastroesophageal reflux, Mandibular prognathia, Seizure, Abnormal facial shape, Intellectual disability, severe</t>
  </si>
  <si>
    <t xml:space="preserve">RPL10|0.00|0.00|0.00|0.00|19|-50|-2|-35</t>
  </si>
  <si>
    <t xml:space="preserve">0.999416,0.999416,0.999871,0.999416</t>
  </si>
  <si>
    <t xml:space="preserve">X-linked microcephaly-growth retardation-prognathism-cryptorchidism syndrome, X-linked intellectual disability-cerebellar hypoplasia-spondylo-epiphyseal dysplasia syndrome</t>
  </si>
  <si>
    <t xml:space="preserve">RPL10:3UTR,RPL10:G155G,RPL10:R174W,RPL10:R210W</t>
  </si>
  <si>
    <t xml:space="preserve">rs979369776,COSV50009977</t>
  </si>
  <si>
    <t xml:space="preserve">6134</t>
  </si>
  <si>
    <t xml:space="preserve">HGNC:10298</t>
  </si>
  <si>
    <t xml:space="preserve">TBL1Y</t>
  </si>
  <si>
    <t xml:space="preserve">chrY_7064065_A/T</t>
  </si>
  <si>
    <t xml:space="preserve">chrY:7064065</t>
  </si>
  <si>
    <t xml:space="preserve">NM_033284.2</t>
  </si>
  <si>
    <t xml:space="preserve">chrY:g.7064065A&gt;T</t>
  </si>
  <si>
    <t xml:space="preserve">NM_033284.2:c.373A&gt;T</t>
  </si>
  <si>
    <t xml:space="preserve">NP_150600.1:p.Thr125Ser</t>
  </si>
  <si>
    <t xml:space="preserve">?Deafness, Y-linked 2, 400047 (3), Y-linked</t>
  </si>
  <si>
    <t xml:space="preserve">TBL1Y|0.00|0.00|0.00|0.00|7|21|-31|21</t>
  </si>
  <si>
    <t xml:space="preserve">1,1,1,0.667639</t>
  </si>
  <si>
    <t xml:space="preserve">TBL1Y:T125S</t>
  </si>
  <si>
    <t xml:space="preserve">rs201301961,COSV60733006</t>
  </si>
  <si>
    <t xml:space="preserve">ENST00000383032.6</t>
  </si>
  <si>
    <t xml:space="preserve">90665</t>
  </si>
  <si>
    <t xml:space="preserve">HGNC:18502</t>
  </si>
  <si>
    <t xml:space="preserve">Y-7064065-A-T</t>
  </si>
  <si>
    <t xml:space="preserve">chrY_7064130_G/C</t>
  </si>
  <si>
    <t xml:space="preserve">chrY:7064130</t>
  </si>
  <si>
    <t xml:space="preserve">chrY:g.7064130G&gt;C</t>
  </si>
  <si>
    <t xml:space="preserve">NM_033284.2:c.438G&gt;C</t>
  </si>
  <si>
    <t xml:space="preserve">NP_150600.1:p.Glu146Asp</t>
  </si>
  <si>
    <t xml:space="preserve">TBL1Y|0.00|0.00|0.00|0.00|-44|19|23|45</t>
  </si>
  <si>
    <t xml:space="preserve">0.0798522,0.0798522,0.0798522,9.87447e-13</t>
  </si>
  <si>
    <t xml:space="preserve">TBL1Y:E146D</t>
  </si>
  <si>
    <t xml:space="preserve">rs199525748,COSV60733017</t>
  </si>
  <si>
    <t xml:space="preserve">Y-7064130-G-C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</si>
</sst>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sz val="11"/>
        <color rgb="FF215967"/>
        <name val="Calibri"/>
      </font>
      <fill>
        <patternFill patternType="solid">
          <bgColor rgb="FFB7DEE8"/>
        </patternFill>
      </fill>
    </dxf>
    <dxf>
      <font>
        <sz val="11"/>
        <color rgb="FF006100"/>
        <name val="Calibri"/>
      </font>
      <fill>
        <patternFill patternType="solid">
          <bgColor rgb="FFC6EFCE"/>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1:CK26" totalsRowCount="0" totalsRowShown="0">
  <autoFilter ref="A1:CK26"/>
  <tableColumns count="89">
    <tableColumn id="1" name="SYMBOL"/>
    <tableColumn id="2" name="Uploaded_variation"/>
    <tableColumn id="3" name="Location"/>
    <tableColumn id="4" name="Feature"/>
    <tableColumn id="5" name="HGVSg"/>
    <tableColumn id="6" name="HGVSc"/>
    <tableColumn id="7" name="HGVSp"/>
    <tableColumn id="8" name="Consequence"/>
    <tableColumn id="9" name="ZYG"/>
    <tableColumn id="10" name="EXON"/>
    <tableColumn id="11" name="INTRON"/>
    <tableColumn id="12" name="gnomADe_AF"/>
    <tableColumn id="13" name="gnomADg_AF"/>
    <tableColumn id="14" name="MAX_AF"/>
    <tableColumn id="15" name="MAX_AF_POPS"/>
    <tableColumn id="16" name="ClinVar"/>
    <tableColumn id="17" name="ClinVar_CLNSIG"/>
    <tableColumn id="18" name="OMIM_Phenotypes"/>
    <tableColumn id="19" name="renal_hpo_term"/>
    <tableColumn id="20" name="extrarenal_hpo_term"/>
    <tableColumn id="21" name="REVEL"/>
    <tableColumn id="22" name="SIFT"/>
    <tableColumn id="23" name="PolyPhen"/>
    <tableColumn id="24" name="CADD_PHRED"/>
    <tableColumn id="25" name="PrimateAI"/>
    <tableColumn id="26" name="SpliceAI_pred"/>
    <tableColumn id="27" name="EVE_CLASS"/>
    <tableColumn id="28" name="EVE_SCORE"/>
    <tableColumn id="29" name="MutationTaster_pred"/>
    <tableColumn id="30" name="MutationTaster_score"/>
    <tableColumn id="31" name="orphanet_disease"/>
    <tableColumn id="32" name="orphanet_moi"/>
    <tableColumn id="33" name="Mastermind_MMID3"/>
    <tableColumn id="34" name="Existing_variation"/>
    <tableColumn id="35" name="PUBMED"/>
    <tableColumn id="36" name="mother"/>
    <tableColumn id="37" name="father"/>
    <tableColumn id="38" name="proband"/>
    <tableColumn id="39" name="Allele"/>
    <tableColumn id="40" name="counter"/>
    <tableColumn id="41" name="AD_ref_mother"/>
    <tableColumn id="42" name="AD_ref_father"/>
    <tableColumn id="43" name="AD_ref_proband"/>
    <tableColumn id="44" name="AD_alt_mother"/>
    <tableColumn id="45" name="AD_alt_father"/>
    <tableColumn id="46" name="AD_alt_proband"/>
    <tableColumn id="47" name="GQ_mother"/>
    <tableColumn id="48" name="GQ_father"/>
    <tableColumn id="49" name="GQ_proband"/>
    <tableColumn id="50" name="PS_mother"/>
    <tableColumn id="51" name="PS_father"/>
    <tableColumn id="52" name="PS_proband"/>
    <tableColumn id="53" name="CANONICAL"/>
    <tableColumn id="54" name="MANE_SELECT"/>
    <tableColumn id="55" name="MANE_PLUS_CLINICAL"/>
    <tableColumn id="56" name="IMPACT"/>
    <tableColumn id="57" name="Gene"/>
    <tableColumn id="58" name="HGNC_ID"/>
    <tableColumn id="59" name="Amino_acids"/>
    <tableColumn id="60" name="Codons"/>
    <tableColumn id="61" name="AF"/>
    <tableColumn id="62" name="AFR_AF"/>
    <tableColumn id="63" name="AMR_AF"/>
    <tableColumn id="64" name="EAS_AF"/>
    <tableColumn id="65" name="EUR_AF"/>
    <tableColumn id="66" name="SAS_AF"/>
    <tableColumn id="67" name="gnomADe_AFR_AF"/>
    <tableColumn id="68" name="gnomADe_AMR_AF"/>
    <tableColumn id="69" name="gnomADe_ASJ_AF"/>
    <tableColumn id="70" name="gnomADe_EAS_AF"/>
    <tableColumn id="71" name="gnomADe_FIN_AF"/>
    <tableColumn id="72" name="gnomADe_NFE_AF"/>
    <tableColumn id="73" name="gnomADe_OTH_AF"/>
    <tableColumn id="74" name="gnomADe_SAS_AF"/>
    <tableColumn id="75" name="gnomADg_AFR_AF"/>
    <tableColumn id="76" name="gnomADg_AMI_AF"/>
    <tableColumn id="77" name="gnomADg_AMR_AF"/>
    <tableColumn id="78" name="gnomADg_ASJ_AF"/>
    <tableColumn id="79" name="gnomADg_EAS_AF"/>
    <tableColumn id="80" name="gnomADg_FIN_AF"/>
    <tableColumn id="81" name="gnomADg_MID_AF"/>
    <tableColumn id="82" name="gnomADg_NFE_AF"/>
    <tableColumn id="83" name="gnomADg_OTH_AF"/>
    <tableColumn id="84" name="gnomADg_SAS_AF"/>
    <tableColumn id="85" name="VARIANT_CLASS"/>
    <tableColumn id="86" name="gnomADid"/>
    <tableColumn id="87" name="Group"/>
    <tableColumn id="88" name="helper1"/>
    <tableColumn id="89" name="helper2"/>
  </tableColumns>
  <tableStyleInfo name="none" showFirstColumn="0" showLastColumn="0" showRowStripes="1" showColumnStripes="0"/>
</table>
</file>

<file path=xl/tables/table4.xml><?xml version="1.0" encoding="utf-8"?>
<table xmlns="http://schemas.openxmlformats.org/spreadsheetml/2006/main" id="4" name="Table4" displayName="Table4" ref="A1:CK18" totalsRowCount="0" totalsRowShown="0">
  <autoFilter ref="A1:CK18"/>
  <tableColumns count="89">
    <tableColumn id="1" name="SYMBOL"/>
    <tableColumn id="2" name="Uploaded_variation"/>
    <tableColumn id="3" name="Location"/>
    <tableColumn id="4" name="Feature"/>
    <tableColumn id="5" name="HGVSg"/>
    <tableColumn id="6" name="HGVSc"/>
    <tableColumn id="7" name="HGVSp"/>
    <tableColumn id="8" name="Consequence"/>
    <tableColumn id="9" name="ZYG"/>
    <tableColumn id="10" name="EXON"/>
    <tableColumn id="11" name="INTRON"/>
    <tableColumn id="12" name="gnomADe_AF"/>
    <tableColumn id="13" name="gnomADg_AF"/>
    <tableColumn id="14" name="MAX_AF"/>
    <tableColumn id="15" name="MAX_AF_POPS"/>
    <tableColumn id="16" name="ClinVar"/>
    <tableColumn id="17" name="ClinVar_CLNSIG"/>
    <tableColumn id="18" name="OMIM_Phenotypes"/>
    <tableColumn id="19" name="renal_hpo_term"/>
    <tableColumn id="20" name="extrarenal_hpo_term"/>
    <tableColumn id="21" name="REVEL"/>
    <tableColumn id="22" name="SIFT"/>
    <tableColumn id="23" name="PolyPhen"/>
    <tableColumn id="24" name="CADD_PHRED"/>
    <tableColumn id="25" name="PrimateAI"/>
    <tableColumn id="26" name="SpliceAI_pred"/>
    <tableColumn id="27" name="EVE_CLASS"/>
    <tableColumn id="28" name="EVE_SCORE"/>
    <tableColumn id="29" name="MutationTaster_pred"/>
    <tableColumn id="30" name="MutationTaster_score"/>
    <tableColumn id="31" name="orphanet_disease"/>
    <tableColumn id="32" name="orphanet_moi"/>
    <tableColumn id="33" name="Mastermind_MMID3"/>
    <tableColumn id="34" name="Existing_variation"/>
    <tableColumn id="35" name="PUBMED"/>
    <tableColumn id="36" name="mother"/>
    <tableColumn id="37" name="father"/>
    <tableColumn id="38" name="proband"/>
    <tableColumn id="39" name="Allele"/>
    <tableColumn id="40" name="counter"/>
    <tableColumn id="41" name="AD_ref_mother"/>
    <tableColumn id="42" name="AD_ref_father"/>
    <tableColumn id="43" name="AD_ref_proband"/>
    <tableColumn id="44" name="AD_alt_mother"/>
    <tableColumn id="45" name="AD_alt_father"/>
    <tableColumn id="46" name="AD_alt_proband"/>
    <tableColumn id="47" name="GQ_mother"/>
    <tableColumn id="48" name="GQ_father"/>
    <tableColumn id="49" name="GQ_proband"/>
    <tableColumn id="50" name="PS_mother"/>
    <tableColumn id="51" name="PS_father"/>
    <tableColumn id="52" name="PS_proband"/>
    <tableColumn id="53" name="CANONICAL"/>
    <tableColumn id="54" name="MANE_SELECT"/>
    <tableColumn id="55" name="MANE_PLUS_CLINICAL"/>
    <tableColumn id="56" name="IMPACT"/>
    <tableColumn id="57" name="Gene"/>
    <tableColumn id="58" name="HGNC_ID"/>
    <tableColumn id="59" name="Amino_acids"/>
    <tableColumn id="60" name="Codons"/>
    <tableColumn id="61" name="AF"/>
    <tableColumn id="62" name="AFR_AF"/>
    <tableColumn id="63" name="AMR_AF"/>
    <tableColumn id="64" name="EAS_AF"/>
    <tableColumn id="65" name="EUR_AF"/>
    <tableColumn id="66" name="SAS_AF"/>
    <tableColumn id="67" name="gnomADe_AFR_AF"/>
    <tableColumn id="68" name="gnomADe_AMR_AF"/>
    <tableColumn id="69" name="gnomADe_ASJ_AF"/>
    <tableColumn id="70" name="gnomADe_EAS_AF"/>
    <tableColumn id="71" name="gnomADe_FIN_AF"/>
    <tableColumn id="72" name="gnomADe_NFE_AF"/>
    <tableColumn id="73" name="gnomADe_OTH_AF"/>
    <tableColumn id="74" name="gnomADe_SAS_AF"/>
    <tableColumn id="75" name="gnomADg_AFR_AF"/>
    <tableColumn id="76" name="gnomADg_AMI_AF"/>
    <tableColumn id="77" name="gnomADg_AMR_AF"/>
    <tableColumn id="78" name="gnomADg_ASJ_AF"/>
    <tableColumn id="79" name="gnomADg_EAS_AF"/>
    <tableColumn id="80" name="gnomADg_FIN_AF"/>
    <tableColumn id="81" name="gnomADg_MID_AF"/>
    <tableColumn id="82" name="gnomADg_NFE_AF"/>
    <tableColumn id="83" name="gnomADg_OTH_AF"/>
    <tableColumn id="84" name="gnomADg_SAS_AF"/>
    <tableColumn id="85" name="VARIANT_CLASS"/>
    <tableColumn id="86" name="gnomADid"/>
    <tableColumn id="87" name="Group"/>
    <tableColumn id="88" name="helper1"/>
    <tableColumn id="89" name="helper2"/>
  </tableColumns>
  <tableStyleInfo name="none" showFirstColumn="0" showLastColumn="0" showRowStripes="1" showColumnStripes="0"/>
</table>
</file>

<file path=xl/tables/table5.xml><?xml version="1.0" encoding="utf-8"?>
<table xmlns="http://schemas.openxmlformats.org/spreadsheetml/2006/main" id="5" name="Table5" displayName="Table5" ref="A1:CM7" totalsRowCount="0" totalsRowShown="0">
  <autoFilter ref="A1:CM7"/>
  <tableColumns count="91">
    <tableColumn id="1" name="SYMBOL"/>
    <tableColumn id="2" name="Uploaded_variation"/>
    <tableColumn id="3" name="Location"/>
    <tableColumn id="4" name="Feature"/>
    <tableColumn id="5" name="HGVSg"/>
    <tableColumn id="6" name="HGVSc"/>
    <tableColumn id="7" name="HGVSp"/>
    <tableColumn id="8" name="Consequence"/>
    <tableColumn id="9" name="ZYG"/>
    <tableColumn id="10" name="EXON"/>
    <tableColumn id="11" name="INTRON"/>
    <tableColumn id="12" name="gnomADe_AF"/>
    <tableColumn id="13" name="gnomADg_AF"/>
    <tableColumn id="14" name="MAX_AF"/>
    <tableColumn id="15" name="MAX_AF_POPS"/>
    <tableColumn id="16" name="gnomADe_hom"/>
    <tableColumn id="17" name="gnomADg_hom"/>
    <tableColumn id="18" name="ClinVar"/>
    <tableColumn id="19" name="ClinVar_CLNSIG"/>
    <tableColumn id="20" name="OMIM_Phenotypes"/>
    <tableColumn id="21" name="renal_hpo_term"/>
    <tableColumn id="22" name="extrarenal_hpo_term"/>
    <tableColumn id="23" name="REVEL"/>
    <tableColumn id="24" name="SIFT"/>
    <tableColumn id="25" name="PolyPhen"/>
    <tableColumn id="26" name="CADD_PHRED"/>
    <tableColumn id="27" name="PrimateAI"/>
    <tableColumn id="28" name="SpliceAI_pred"/>
    <tableColumn id="29" name="EVE_CLASS"/>
    <tableColumn id="30" name="EVE_SCORE"/>
    <tableColumn id="31" name="MutationTaster_pred"/>
    <tableColumn id="32" name="MutationTaster_score"/>
    <tableColumn id="33" name="orphanet_disease"/>
    <tableColumn id="34" name="orphanet_moi"/>
    <tableColumn id="35" name="Mastermind_MMID3"/>
    <tableColumn id="36" name="Existing_variation"/>
    <tableColumn id="37" name="PUBMED"/>
    <tableColumn id="38" name="mother"/>
    <tableColumn id="39" name="father"/>
    <tableColumn id="40" name="proband"/>
    <tableColumn id="41" name="Allele"/>
    <tableColumn id="42" name="counter"/>
    <tableColumn id="43" name="AD_ref_mother"/>
    <tableColumn id="44" name="AD_ref_father"/>
    <tableColumn id="45" name="AD_ref_proband"/>
    <tableColumn id="46" name="AD_alt_mother"/>
    <tableColumn id="47" name="AD_alt_father"/>
    <tableColumn id="48" name="AD_alt_proband"/>
    <tableColumn id="49" name="GQ_mother"/>
    <tableColumn id="50" name="GQ_father"/>
    <tableColumn id="51" name="GQ_proband"/>
    <tableColumn id="52" name="PS_mother"/>
    <tableColumn id="53" name="PS_father"/>
    <tableColumn id="54" name="PS_proband"/>
    <tableColumn id="55" name="CANONICAL"/>
    <tableColumn id="56" name="MANE_SELECT"/>
    <tableColumn id="57" name="MANE_PLUS_CLINICAL"/>
    <tableColumn id="58" name="IMPACT"/>
    <tableColumn id="59" name="Gene"/>
    <tableColumn id="60" name="HGNC_ID"/>
    <tableColumn id="61" name="Amino_acids"/>
    <tableColumn id="62" name="Codons"/>
    <tableColumn id="63" name="AF"/>
    <tableColumn id="64" name="AFR_AF"/>
    <tableColumn id="65" name="AMR_AF"/>
    <tableColumn id="66" name="EAS_AF"/>
    <tableColumn id="67" name="EUR_AF"/>
    <tableColumn id="68" name="SAS_AF"/>
    <tableColumn id="69" name="gnomADe_AFR_AF"/>
    <tableColumn id="70" name="gnomADe_AMR_AF"/>
    <tableColumn id="71" name="gnomADe_ASJ_AF"/>
    <tableColumn id="72" name="gnomADe_EAS_AF"/>
    <tableColumn id="73" name="gnomADe_FIN_AF"/>
    <tableColumn id="74" name="gnomADe_NFE_AF"/>
    <tableColumn id="75" name="gnomADe_OTH_AF"/>
    <tableColumn id="76" name="gnomADe_SAS_AF"/>
    <tableColumn id="77" name="gnomADg_AFR_AF"/>
    <tableColumn id="78" name="gnomADg_AMI_AF"/>
    <tableColumn id="79" name="gnomADg_AMR_AF"/>
    <tableColumn id="80" name="gnomADg_ASJ_AF"/>
    <tableColumn id="81" name="gnomADg_EAS_AF"/>
    <tableColumn id="82" name="gnomADg_FIN_AF"/>
    <tableColumn id="83" name="gnomADg_MID_AF"/>
    <tableColumn id="84" name="gnomADg_NFE_AF"/>
    <tableColumn id="85" name="gnomADg_OTH_AF"/>
    <tableColumn id="86" name="gnomADg_SAS_AF"/>
    <tableColumn id="87" name="VARIANT_CLASS"/>
    <tableColumn id="88" name="gnomADid"/>
    <tableColumn id="89" name="Group"/>
    <tableColumn id="90" name="helper1"/>
    <tableColumn id="91" name="helper2"/>
  </tableColumns>
  <tableStyleInfo name="none" showFirstColumn="0" showLastColumn="0" showRowStripes="1" showColumnStripes="0"/>
</table>
</file>

<file path=xl/tables/table6.xml><?xml version="1.0" encoding="utf-8"?>
<table xmlns="http://schemas.openxmlformats.org/spreadsheetml/2006/main" id="6" name="Table6" displayName="Table6" ref="A1:CQ13" totalsRowCount="0" totalsRowShown="0">
  <autoFilter ref="A1:CQ13"/>
  <tableColumns count="95">
    <tableColumn id="1" name="SYMBOL"/>
    <tableColumn id="2" name="Uploaded_variation"/>
    <tableColumn id="3" name="Location"/>
    <tableColumn id="4" name="Feature"/>
    <tableColumn id="5" name="HGVSg"/>
    <tableColumn id="6" name="HGVSc"/>
    <tableColumn id="7" name="HGVSp"/>
    <tableColumn id="8" name="Consequence"/>
    <tableColumn id="9" name="ZYG"/>
    <tableColumn id="10" name="EXON"/>
    <tableColumn id="11" name="INTRON"/>
    <tableColumn id="12" name="gnomADe_AF"/>
    <tableColumn id="13" name="gnomADg_AF"/>
    <tableColumn id="14" name="MAX_AF"/>
    <tableColumn id="15" name="MAX_AF_POPS"/>
    <tableColumn id="16" name="ClinVar"/>
    <tableColumn id="17" name="ClinVar_CLNSIG"/>
    <tableColumn id="18" name="OMIM_Phenotypes"/>
    <tableColumn id="19" name="renal_hpo_term"/>
    <tableColumn id="20" name="extrarenal_hpo_term"/>
    <tableColumn id="21" name="REVEL"/>
    <tableColumn id="22" name="SIFT"/>
    <tableColumn id="23" name="PolyPhen"/>
    <tableColumn id="24" name="CADD_PHRED"/>
    <tableColumn id="25" name="PrimateAI"/>
    <tableColumn id="26" name="SpliceAI_pred"/>
    <tableColumn id="27" name="EVE_CLASS"/>
    <tableColumn id="28" name="EVE_SCORE"/>
    <tableColumn id="29" name="MutationTaster_pred"/>
    <tableColumn id="30" name="MutationTaster_score"/>
    <tableColumn id="31" name="orphanet_disease"/>
    <tableColumn id="32" name="orphanet_moi"/>
    <tableColumn id="33" name="Mastermind_MMID3"/>
    <tableColumn id="34" name="Existing_variation"/>
    <tableColumn id="35" name="PUBMED"/>
    <tableColumn id="36" name="mother"/>
    <tableColumn id="37" name="father"/>
    <tableColumn id="38" name="proband"/>
    <tableColumn id="39" name="Allele"/>
    <tableColumn id="40" name="counter"/>
    <tableColumn id="41" name="AD_ref_mother"/>
    <tableColumn id="42" name="AD_ref_father"/>
    <tableColumn id="43" name="AD_ref_proband"/>
    <tableColumn id="44" name="AD_alt_mother"/>
    <tableColumn id="45" name="AD_alt_father"/>
    <tableColumn id="46" name="AD_alt_proband"/>
    <tableColumn id="47" name="GQ_mother"/>
    <tableColumn id="48" name="GQ_father"/>
    <tableColumn id="49" name="GQ_proband"/>
    <tableColumn id="50" name="PS_mother"/>
    <tableColumn id="51" name="PS_father"/>
    <tableColumn id="52" name="PS_proband"/>
    <tableColumn id="53" name="gnomAD_A"/>
    <tableColumn id="54" name="gnomAD_B"/>
    <tableColumn id="55" name="gnomAD_PS"/>
    <tableColumn id="56" name="CANONICAL"/>
    <tableColumn id="57" name="MANE_SELECT"/>
    <tableColumn id="58" name="MANE_PLUS_CLINICAL"/>
    <tableColumn id="59" name="IMPACT"/>
    <tableColumn id="60" name="Gene"/>
    <tableColumn id="61" name="HGNC_ID"/>
    <tableColumn id="62" name="Amino_acids"/>
    <tableColumn id="63" name="Codons"/>
    <tableColumn id="64" name="AF"/>
    <tableColumn id="65" name="AFR_AF"/>
    <tableColumn id="66" name="AMR_AF"/>
    <tableColumn id="67" name="EAS_AF"/>
    <tableColumn id="68" name="EUR_AF"/>
    <tableColumn id="69" name="SAS_AF"/>
    <tableColumn id="70" name="gnomADe_AFR_AF"/>
    <tableColumn id="71" name="gnomADe_AMR_AF"/>
    <tableColumn id="72" name="gnomADe_ASJ_AF"/>
    <tableColumn id="73" name="gnomADe_EAS_AF"/>
    <tableColumn id="74" name="gnomADe_FIN_AF"/>
    <tableColumn id="75" name="gnomADe_NFE_AF"/>
    <tableColumn id="76" name="gnomADe_OTH_AF"/>
    <tableColumn id="77" name="gnomADe_SAS_AF"/>
    <tableColumn id="78" name="gnomADg_AFR_AF"/>
    <tableColumn id="79" name="gnomADg_AMI_AF"/>
    <tableColumn id="80" name="gnomADg_AMR_AF"/>
    <tableColumn id="81" name="gnomADg_ASJ_AF"/>
    <tableColumn id="82" name="gnomADg_EAS_AF"/>
    <tableColumn id="83" name="gnomADg_FIN_AF"/>
    <tableColumn id="84" name="gnomADg_MID_AF"/>
    <tableColumn id="85" name="gnomADg_NFE_AF"/>
    <tableColumn id="86" name="gnomADg_OTH_AF"/>
    <tableColumn id="87" name="gnomADg_SAS_AF"/>
    <tableColumn id="88" name="VARIANT_CLASS"/>
    <tableColumn id="89" name="gnomADid"/>
    <tableColumn id="90" name="grch37id"/>
    <tableColumn id="91" name="gnomAD_cis"/>
    <tableColumn id="92" name="gnomAD_trans"/>
    <tableColumn id="93" name="Group"/>
    <tableColumn id="94" name="helper1"/>
    <tableColumn id="95" name="helper2"/>
  </tableColumns>
  <tableStyleInfo name="none" showFirstColumn="0" showLastColumn="0" showRowStripes="1" showColumnStripes="0"/>
</table>
</file>

<file path=xl/tables/table7.xml><?xml version="1.0" encoding="utf-8"?>
<table xmlns="http://schemas.openxmlformats.org/spreadsheetml/2006/main" id="7" name="Table7" displayName="Table7" ref="A1:CK24" totalsRowCount="0" totalsRowShown="0">
  <autoFilter ref="A1:CK24"/>
  <tableColumns count="89">
    <tableColumn id="1" name="SYMBOL"/>
    <tableColumn id="2" name="Uploaded_variation"/>
    <tableColumn id="3" name="Location"/>
    <tableColumn id="4" name="Feature"/>
    <tableColumn id="5" name="HGVSg"/>
    <tableColumn id="6" name="HGVSc"/>
    <tableColumn id="7" name="HGVSp"/>
    <tableColumn id="8" name="Consequence"/>
    <tableColumn id="9" name="ZYG"/>
    <tableColumn id="10" name="EXON"/>
    <tableColumn id="11" name="INTRON"/>
    <tableColumn id="12" name="gnomADe_AF"/>
    <tableColumn id="13" name="gnomADg_AF"/>
    <tableColumn id="14" name="MAX_AF"/>
    <tableColumn id="15" name="MAX_AF_POPS"/>
    <tableColumn id="16" name="ClinVar"/>
    <tableColumn id="17" name="ClinVar_CLNSIG"/>
    <tableColumn id="18" name="OMIM_Phenotypes"/>
    <tableColumn id="19" name="renal_hpo_term"/>
    <tableColumn id="20" name="extrarenal_hpo_term"/>
    <tableColumn id="21" name="REVEL"/>
    <tableColumn id="22" name="SIFT"/>
    <tableColumn id="23" name="PolyPhen"/>
    <tableColumn id="24" name="CADD_PHRED"/>
    <tableColumn id="25" name="PrimateAI"/>
    <tableColumn id="26" name="SpliceAI_pred"/>
    <tableColumn id="27" name="EVE_CLASS"/>
    <tableColumn id="28" name="EVE_SCORE"/>
    <tableColumn id="29" name="MutationTaster_pred"/>
    <tableColumn id="30" name="MutationTaster_score"/>
    <tableColumn id="31" name="orphanet_disease"/>
    <tableColumn id="32" name="orphanet_moi"/>
    <tableColumn id="33" name="Mastermind_MMID3"/>
    <tableColumn id="34" name="Existing_variation"/>
    <tableColumn id="35" name="PUBMED"/>
    <tableColumn id="36" name="mother"/>
    <tableColumn id="37" name="father"/>
    <tableColumn id="38" name="proband"/>
    <tableColumn id="39" name="Allele"/>
    <tableColumn id="40" name="counter"/>
    <tableColumn id="41" name="AD_ref_mother"/>
    <tableColumn id="42" name="AD_ref_father"/>
    <tableColumn id="43" name="AD_ref_proband"/>
    <tableColumn id="44" name="AD_alt_mother"/>
    <tableColumn id="45" name="AD_alt_father"/>
    <tableColumn id="46" name="AD_alt_proband"/>
    <tableColumn id="47" name="GQ_mother"/>
    <tableColumn id="48" name="GQ_father"/>
    <tableColumn id="49" name="GQ_proband"/>
    <tableColumn id="50" name="PS_mother"/>
    <tableColumn id="51" name="PS_father"/>
    <tableColumn id="52" name="PS_proband"/>
    <tableColumn id="53" name="CANONICAL"/>
    <tableColumn id="54" name="MANE_SELECT"/>
    <tableColumn id="55" name="MANE_PLUS_CLINICAL"/>
    <tableColumn id="56" name="IMPACT"/>
    <tableColumn id="57" name="Gene"/>
    <tableColumn id="58" name="HGNC_ID"/>
    <tableColumn id="59" name="Amino_acids"/>
    <tableColumn id="60" name="Codons"/>
    <tableColumn id="61" name="AF"/>
    <tableColumn id="62" name="AFR_AF"/>
    <tableColumn id="63" name="AMR_AF"/>
    <tableColumn id="64" name="EAS_AF"/>
    <tableColumn id="65" name="EUR_AF"/>
    <tableColumn id="66" name="SAS_AF"/>
    <tableColumn id="67" name="gnomADe_AFR_AF"/>
    <tableColumn id="68" name="gnomADe_AMR_AF"/>
    <tableColumn id="69" name="gnomADe_ASJ_AF"/>
    <tableColumn id="70" name="gnomADe_EAS_AF"/>
    <tableColumn id="71" name="gnomADe_FIN_AF"/>
    <tableColumn id="72" name="gnomADe_NFE_AF"/>
    <tableColumn id="73" name="gnomADe_OTH_AF"/>
    <tableColumn id="74" name="gnomADe_SAS_AF"/>
    <tableColumn id="75" name="gnomADg_AFR_AF"/>
    <tableColumn id="76" name="gnomADg_AMI_AF"/>
    <tableColumn id="77" name="gnomADg_AMR_AF"/>
    <tableColumn id="78" name="gnomADg_ASJ_AF"/>
    <tableColumn id="79" name="gnomADg_EAS_AF"/>
    <tableColumn id="80" name="gnomADg_FIN_AF"/>
    <tableColumn id="81" name="gnomADg_MID_AF"/>
    <tableColumn id="82" name="gnomADg_NFE_AF"/>
    <tableColumn id="83" name="gnomADg_OTH_AF"/>
    <tableColumn id="84" name="gnomADg_SAS_AF"/>
    <tableColumn id="85" name="VARIANT_CLASS"/>
    <tableColumn id="86" name="gnomADid"/>
    <tableColumn id="87" name="Group"/>
    <tableColumn id="88" name="helper1"/>
    <tableColumn id="89" name="helper2"/>
  </tableColumns>
  <tableStyleInfo name="none" showFirstColumn="0" showLastColumn="0" showRowStripes="1" showColumnStripes="0"/>
</table>
</file>

<file path=xl/tables/table8.xml><?xml version="1.0" encoding="utf-8"?>
<table xmlns="http://schemas.openxmlformats.org/spreadsheetml/2006/main" id="8" name="Table8" displayName="Table8" ref="A1:CK9" totalsRowCount="0" totalsRowShown="0">
  <autoFilter ref="A1:CK9"/>
  <tableColumns count="89">
    <tableColumn id="1" name="SYMBOL"/>
    <tableColumn id="2" name="Uploaded_variation"/>
    <tableColumn id="3" name="Location"/>
    <tableColumn id="4" name="Feature"/>
    <tableColumn id="5" name="HGVSg"/>
    <tableColumn id="6" name="HGVSc"/>
    <tableColumn id="7" name="HGVSp"/>
    <tableColumn id="8" name="Consequence"/>
    <tableColumn id="9" name="ZYG"/>
    <tableColumn id="10" name="EXON"/>
    <tableColumn id="11" name="INTRON"/>
    <tableColumn id="12" name="gnomADe_AF"/>
    <tableColumn id="13" name="gnomADg_AF"/>
    <tableColumn id="14" name="MAX_AF"/>
    <tableColumn id="15" name="MAX_AF_POPS"/>
    <tableColumn id="16" name="ClinVar"/>
    <tableColumn id="17" name="ClinVar_CLNSIG"/>
    <tableColumn id="18" name="OMIM_Phenotypes"/>
    <tableColumn id="19" name="renal_hpo_term"/>
    <tableColumn id="20" name="extrarenal_hpo_term"/>
    <tableColumn id="21" name="REVEL"/>
    <tableColumn id="22" name="SIFT"/>
    <tableColumn id="23" name="PolyPhen"/>
    <tableColumn id="24" name="CADD_PHRED"/>
    <tableColumn id="25" name="PrimateAI"/>
    <tableColumn id="26" name="SpliceAI_pred"/>
    <tableColumn id="27" name="EVE_CLASS"/>
    <tableColumn id="28" name="EVE_SCORE"/>
    <tableColumn id="29" name="MutationTaster_pred"/>
    <tableColumn id="30" name="MutationTaster_score"/>
    <tableColumn id="31" name="orphanet_disease"/>
    <tableColumn id="32" name="orphanet_moi"/>
    <tableColumn id="33" name="Mastermind_MMID3"/>
    <tableColumn id="34" name="Existing_variation"/>
    <tableColumn id="35" name="PUBMED"/>
    <tableColumn id="36" name="mother"/>
    <tableColumn id="37" name="father"/>
    <tableColumn id="38" name="proband"/>
    <tableColumn id="39" name="Allele"/>
    <tableColumn id="40" name="counter"/>
    <tableColumn id="41" name="AD_ref_mother"/>
    <tableColumn id="42" name="AD_ref_father"/>
    <tableColumn id="43" name="AD_ref_proband"/>
    <tableColumn id="44" name="AD_alt_mother"/>
    <tableColumn id="45" name="AD_alt_father"/>
    <tableColumn id="46" name="AD_alt_proband"/>
    <tableColumn id="47" name="GQ_mother"/>
    <tableColumn id="48" name="GQ_father"/>
    <tableColumn id="49" name="GQ_proband"/>
    <tableColumn id="50" name="PS_mother"/>
    <tableColumn id="51" name="PS_father"/>
    <tableColumn id="52" name="PS_proband"/>
    <tableColumn id="53" name="CANONICAL"/>
    <tableColumn id="54" name="MANE_SELECT"/>
    <tableColumn id="55" name="MANE_PLUS_CLINICAL"/>
    <tableColumn id="56" name="IMPACT"/>
    <tableColumn id="57" name="Gene"/>
    <tableColumn id="58" name="HGNC_ID"/>
    <tableColumn id="59" name="Amino_acids"/>
    <tableColumn id="60" name="Codons"/>
    <tableColumn id="61" name="AF"/>
    <tableColumn id="62" name="AFR_AF"/>
    <tableColumn id="63" name="AMR_AF"/>
    <tableColumn id="64" name="EAS_AF"/>
    <tableColumn id="65" name="EUR_AF"/>
    <tableColumn id="66" name="SAS_AF"/>
    <tableColumn id="67" name="gnomADe_AFR_AF"/>
    <tableColumn id="68" name="gnomADe_AMR_AF"/>
    <tableColumn id="69" name="gnomADe_ASJ_AF"/>
    <tableColumn id="70" name="gnomADe_EAS_AF"/>
    <tableColumn id="71" name="gnomADe_FIN_AF"/>
    <tableColumn id="72" name="gnomADe_NFE_AF"/>
    <tableColumn id="73" name="gnomADe_OTH_AF"/>
    <tableColumn id="74" name="gnomADe_SAS_AF"/>
    <tableColumn id="75" name="gnomADg_AFR_AF"/>
    <tableColumn id="76" name="gnomADg_AMI_AF"/>
    <tableColumn id="77" name="gnomADg_AMR_AF"/>
    <tableColumn id="78" name="gnomADg_ASJ_AF"/>
    <tableColumn id="79" name="gnomADg_EAS_AF"/>
    <tableColumn id="80" name="gnomADg_FIN_AF"/>
    <tableColumn id="81" name="gnomADg_MID_AF"/>
    <tableColumn id="82" name="gnomADg_NFE_AF"/>
    <tableColumn id="83" name="gnomADg_OTH_AF"/>
    <tableColumn id="84" name="gnomADg_SAS_AF"/>
    <tableColumn id="85" name="VARIANT_CLASS"/>
    <tableColumn id="86" name="gnomADid"/>
    <tableColumn id="87" name="Group"/>
    <tableColumn id="88" name="helper1"/>
    <tableColumn id="89" name="helper2"/>
  </tableColumns>
  <tableStyleInfo name="none" showFirstColumn="0" showLastColumn="0" showRowStripes="1" showColumnStripes="0"/>
</table>
</file>

<file path=xl/tables/table9.xml><?xml version="1.0" encoding="utf-8"?>
<table xmlns="http://schemas.openxmlformats.org/spreadsheetml/2006/main" id="9" name="Table9" displayName="Table9" ref="A1:CK16" totalsRowCount="0" totalsRowShown="0">
  <autoFilter ref="A1:CK16"/>
  <tableColumns count="89">
    <tableColumn id="1" name="SYMBOL"/>
    <tableColumn id="2" name="Uploaded_variation"/>
    <tableColumn id="3" name="Location"/>
    <tableColumn id="4" name="Feature"/>
    <tableColumn id="5" name="HGVSg"/>
    <tableColumn id="6" name="HGVSc"/>
    <tableColumn id="7" name="HGVSp"/>
    <tableColumn id="8" name="Consequence"/>
    <tableColumn id="9" name="ZYG"/>
    <tableColumn id="10" name="EXON"/>
    <tableColumn id="11" name="INTRON"/>
    <tableColumn id="12" name="gnomADe_AF"/>
    <tableColumn id="13" name="gnomADg_AF"/>
    <tableColumn id="14" name="MAX_AF"/>
    <tableColumn id="15" name="MAX_AF_POPS"/>
    <tableColumn id="16" name="ClinVar"/>
    <tableColumn id="17" name="ClinVar_CLNSIG"/>
    <tableColumn id="18" name="OMIM_Phenotypes"/>
    <tableColumn id="19" name="renal_hpo_term"/>
    <tableColumn id="20" name="extrarenal_hpo_term"/>
    <tableColumn id="21" name="REVEL"/>
    <tableColumn id="22" name="SIFT"/>
    <tableColumn id="23" name="PolyPhen"/>
    <tableColumn id="24" name="CADD_PHRED"/>
    <tableColumn id="25" name="PrimateAI"/>
    <tableColumn id="26" name="SpliceAI_pred"/>
    <tableColumn id="27" name="EVE_CLASS"/>
    <tableColumn id="28" name="EVE_SCORE"/>
    <tableColumn id="29" name="MutationTaster_pred"/>
    <tableColumn id="30" name="MutationTaster_score"/>
    <tableColumn id="31" name="orphanet_disease"/>
    <tableColumn id="32" name="orphanet_moi"/>
    <tableColumn id="33" name="Mastermind_MMID3"/>
    <tableColumn id="34" name="Existing_variation"/>
    <tableColumn id="35" name="PUBMED"/>
    <tableColumn id="36" name="mother"/>
    <tableColumn id="37" name="father"/>
    <tableColumn id="38" name="proband"/>
    <tableColumn id="39" name="Allele"/>
    <tableColumn id="40" name="counter"/>
    <tableColumn id="41" name="AD_ref_mother"/>
    <tableColumn id="42" name="AD_ref_father"/>
    <tableColumn id="43" name="AD_ref_proband"/>
    <tableColumn id="44" name="AD_alt_mother"/>
    <tableColumn id="45" name="AD_alt_father"/>
    <tableColumn id="46" name="AD_alt_proband"/>
    <tableColumn id="47" name="GQ_mother"/>
    <tableColumn id="48" name="GQ_father"/>
    <tableColumn id="49" name="GQ_proband"/>
    <tableColumn id="50" name="PS_mother"/>
    <tableColumn id="51" name="PS_father"/>
    <tableColumn id="52" name="PS_proband"/>
    <tableColumn id="53" name="CANONICAL"/>
    <tableColumn id="54" name="MANE_SELECT"/>
    <tableColumn id="55" name="MANE_PLUS_CLINICAL"/>
    <tableColumn id="56" name="IMPACT"/>
    <tableColumn id="57" name="Gene"/>
    <tableColumn id="58" name="HGNC_ID"/>
    <tableColumn id="59" name="Amino_acids"/>
    <tableColumn id="60" name="Codons"/>
    <tableColumn id="61" name="AF"/>
    <tableColumn id="62" name="AFR_AF"/>
    <tableColumn id="63" name="AMR_AF"/>
    <tableColumn id="64" name="EAS_AF"/>
    <tableColumn id="65" name="EUR_AF"/>
    <tableColumn id="66" name="SAS_AF"/>
    <tableColumn id="67" name="gnomADe_AFR_AF"/>
    <tableColumn id="68" name="gnomADe_AMR_AF"/>
    <tableColumn id="69" name="gnomADe_ASJ_AF"/>
    <tableColumn id="70" name="gnomADe_EAS_AF"/>
    <tableColumn id="71" name="gnomADe_FIN_AF"/>
    <tableColumn id="72" name="gnomADe_NFE_AF"/>
    <tableColumn id="73" name="gnomADe_OTH_AF"/>
    <tableColumn id="74" name="gnomADe_SAS_AF"/>
    <tableColumn id="75" name="gnomADg_AFR_AF"/>
    <tableColumn id="76" name="gnomADg_AMI_AF"/>
    <tableColumn id="77" name="gnomADg_AMR_AF"/>
    <tableColumn id="78" name="gnomADg_ASJ_AF"/>
    <tableColumn id="79" name="gnomADg_EAS_AF"/>
    <tableColumn id="80" name="gnomADg_FIN_AF"/>
    <tableColumn id="81" name="gnomADg_MID_AF"/>
    <tableColumn id="82" name="gnomADg_NFE_AF"/>
    <tableColumn id="83" name="gnomADg_OTH_AF"/>
    <tableColumn id="84" name="gnomADg_SAS_AF"/>
    <tableColumn id="85" name="VARIANT_CLASS"/>
    <tableColumn id="86" name="gnomADid"/>
    <tableColumn id="87" name="Group"/>
    <tableColumn id="88" name="helper1"/>
    <tableColumn id="89" name="helper2"/>
  </tableColumns>
  <tableStyleInfo name="none" showFirstColumn="0" showLastColumn="0" showRowStripes="1" showColumnStripes="0"/>
</table>
</file>

<file path=xl/tables/table10.xml><?xml version="1.0" encoding="utf-8"?>
<table xmlns="http://schemas.openxmlformats.org/spreadsheetml/2006/main" id="10" name="Table10" displayName="Table10" ref="A1:CL16" totalsRowCount="0" totalsRowShown="0">
  <autoFilter ref="A1:CL16"/>
  <tableColumns count="90">
    <tableColumn id="1" name="SYMBOL"/>
    <tableColumn id="2" name="Uploaded_variation"/>
    <tableColumn id="3" name="Location"/>
    <tableColumn id="4" name="Feature"/>
    <tableColumn id="5" name="HGVSg"/>
    <tableColumn id="6" name="HGVSc"/>
    <tableColumn id="7" name="HGVSp"/>
    <tableColumn id="8" name="Consequence"/>
    <tableColumn id="9" name="ZYG"/>
    <tableColumn id="10" name="EXON"/>
    <tableColumn id="11" name="INTRON"/>
    <tableColumn id="12" name="gnomADe_AF"/>
    <tableColumn id="13" name="gnomADg_AF"/>
    <tableColumn id="14" name="MAX_AF"/>
    <tableColumn id="15" name="MAX_AF_POPS"/>
    <tableColumn id="16" name="ClinVar"/>
    <tableColumn id="17" name="ClinVar_CLNSIG"/>
    <tableColumn id="18" name="OMIM_Phenotypes"/>
    <tableColumn id="19" name="renal_hpo_term"/>
    <tableColumn id="20" name="extrarenal_hpo_term"/>
    <tableColumn id="21" name="REVEL"/>
    <tableColumn id="22" name="SIFT"/>
    <tableColumn id="23" name="PolyPhen"/>
    <tableColumn id="24" name="CADD_PHRED"/>
    <tableColumn id="25" name="PrimateAI"/>
    <tableColumn id="26" name="SpliceAI_pred"/>
    <tableColumn id="27" name="EVE_CLASS"/>
    <tableColumn id="28" name="EVE_SCORE"/>
    <tableColumn id="29" name="MutationTaster_pred"/>
    <tableColumn id="30" name="MutationTaster_score"/>
    <tableColumn id="31" name="orphanet_disease"/>
    <tableColumn id="32" name="orphanet_moi"/>
    <tableColumn id="33" name="Mastermind_MMID3"/>
    <tableColumn id="34" name="Existing_variation"/>
    <tableColumn id="35" name="PUBMED"/>
    <tableColumn id="36" name="mother"/>
    <tableColumn id="37" name="father"/>
    <tableColumn id="38" name="proband"/>
    <tableColumn id="39" name="Allele"/>
    <tableColumn id="40" name="counter"/>
    <tableColumn id="41" name="AD_ref_mother"/>
    <tableColumn id="42" name="AD_ref_father"/>
    <tableColumn id="43" name="AD_ref_proband"/>
    <tableColumn id="44" name="AD_alt_mother"/>
    <tableColumn id="45" name="AD_alt_father"/>
    <tableColumn id="46" name="AD_alt_proband"/>
    <tableColumn id="47" name="GQ_mother"/>
    <tableColumn id="48" name="GQ_father"/>
    <tableColumn id="49" name="GQ_proband"/>
    <tableColumn id="50" name="PS_mother"/>
    <tableColumn id="51" name="PS_father"/>
    <tableColumn id="52" name="PS_proband"/>
    <tableColumn id="53" name="CANONICAL"/>
    <tableColumn id="54" name="MANE_SELECT"/>
    <tableColumn id="55" name="MANE_PLUS_CLINICAL"/>
    <tableColumn id="56" name="IMPACT"/>
    <tableColumn id="57" name="Gene"/>
    <tableColumn id="58" name="HGNC_ID"/>
    <tableColumn id="59" name="Amino_acids"/>
    <tableColumn id="60" name="Codons"/>
    <tableColumn id="61" name="AF"/>
    <tableColumn id="62" name="AFR_AF"/>
    <tableColumn id="63" name="AMR_AF"/>
    <tableColumn id="64" name="EAS_AF"/>
    <tableColumn id="65" name="EUR_AF"/>
    <tableColumn id="66" name="SAS_AF"/>
    <tableColumn id="67" name="gnomADe_AFR_AF"/>
    <tableColumn id="68" name="gnomADe_AMR_AF"/>
    <tableColumn id="69" name="gnomADe_ASJ_AF"/>
    <tableColumn id="70" name="gnomADe_EAS_AF"/>
    <tableColumn id="71" name="gnomADe_FIN_AF"/>
    <tableColumn id="72" name="gnomADe_NFE_AF"/>
    <tableColumn id="73" name="gnomADe_OTH_AF"/>
    <tableColumn id="74" name="gnomADe_SAS_AF"/>
    <tableColumn id="75" name="gnomADg_AFR_AF"/>
    <tableColumn id="76" name="gnomADg_AMI_AF"/>
    <tableColumn id="77" name="gnomADg_AMR_AF"/>
    <tableColumn id="78" name="gnomADg_ASJ_AF"/>
    <tableColumn id="79" name="gnomADg_EAS_AF"/>
    <tableColumn id="80" name="gnomADg_FIN_AF"/>
    <tableColumn id="81" name="gnomADg_MID_AF"/>
    <tableColumn id="82" name="gnomADg_NFE_AF"/>
    <tableColumn id="83" name="gnomADg_OTH_AF"/>
    <tableColumn id="84" name="gnomADg_SAS_AF"/>
    <tableColumn id="85" name="VARIANT_CLASS"/>
    <tableColumn id="86" name="gnomADid"/>
    <tableColumn id="87" name="Status"/>
    <tableColumn id="88" name="Group"/>
    <tableColumn id="89" name="helper1"/>
    <tableColumn id="90" name="helper2"/>
  </tableColumns>
  <tableStyleInfo name="none" showFirstColumn="0" showLastColumn="0" showRowStripes="1" showColumnStripes="0"/>
</table>
</file>

<file path=xl/tables/table11.xml><?xml version="1.0" encoding="utf-8"?>
<table xmlns="http://schemas.openxmlformats.org/spreadsheetml/2006/main" id="11" name="Table11" displayName="Table11" ref="A1:CL716" totalsRowCount="0" totalsRowShown="0">
  <autoFilter ref="A1:CL716"/>
  <tableColumns count="90">
    <tableColumn id="1" name="SYMBOL"/>
    <tableColumn id="2" name="Uploaded_variation"/>
    <tableColumn id="3" name="Location"/>
    <tableColumn id="4" name="Feature"/>
    <tableColumn id="5" name="HGVSg"/>
    <tableColumn id="6" name="HGVSc"/>
    <tableColumn id="7" name="HGVSp"/>
    <tableColumn id="8" name="Consequence"/>
    <tableColumn id="9" name="ZYG"/>
    <tableColumn id="10" name="EXON"/>
    <tableColumn id="11" name="INTRON"/>
    <tableColumn id="12" name="gnomADe_AF"/>
    <tableColumn id="13" name="gnomADg_AF"/>
    <tableColumn id="14" name="MAX_AF"/>
    <tableColumn id="15" name="MAX_AF_POPS"/>
    <tableColumn id="16" name="ClinVar"/>
    <tableColumn id="17" name="ClinVar_CLNSIG"/>
    <tableColumn id="18" name="OMIM_Phenotypes"/>
    <tableColumn id="19" name="renal_hpo_term"/>
    <tableColumn id="20" name="extrarenal_hpo_term"/>
    <tableColumn id="21" name="REVEL"/>
    <tableColumn id="22" name="SIFT"/>
    <tableColumn id="23" name="PolyPhen"/>
    <tableColumn id="24" name="CADD_PHRED"/>
    <tableColumn id="25" name="PrimateAI"/>
    <tableColumn id="26" name="SpliceAI_pred"/>
    <tableColumn id="27" name="EVE_CLASS"/>
    <tableColumn id="28" name="EVE_SCORE"/>
    <tableColumn id="29" name="MutationTaster_pred"/>
    <tableColumn id="30" name="MutationTaster_score"/>
    <tableColumn id="31" name="orphanet_disease"/>
    <tableColumn id="32" name="orphanet_moi"/>
    <tableColumn id="33" name="Mastermind_MMID3"/>
    <tableColumn id="34" name="Existing_variation"/>
    <tableColumn id="35" name="PUBMED"/>
    <tableColumn id="36" name="mother"/>
    <tableColumn id="37" name="father"/>
    <tableColumn id="38" name="proband"/>
    <tableColumn id="39" name="Allele"/>
    <tableColumn id="40" name="counter"/>
    <tableColumn id="41" name="zygosity"/>
    <tableColumn id="42" name="AD_ref_mother"/>
    <tableColumn id="43" name="AD_ref_father"/>
    <tableColumn id="44" name="AD_ref_proband"/>
    <tableColumn id="45" name="AD_alt_mother"/>
    <tableColumn id="46" name="AD_alt_father"/>
    <tableColumn id="47" name="AD_alt_proband"/>
    <tableColumn id="48" name="GQ_mother"/>
    <tableColumn id="49" name="GQ_father"/>
    <tableColumn id="50" name="GQ_proband"/>
    <tableColumn id="51" name="PS_mother"/>
    <tableColumn id="52" name="PS_father"/>
    <tableColumn id="53" name="PS_proband"/>
    <tableColumn id="54" name="CANONICAL"/>
    <tableColumn id="55" name="MANE_SELECT"/>
    <tableColumn id="56" name="MANE_PLUS_CLINICAL"/>
    <tableColumn id="57" name="IMPACT"/>
    <tableColumn id="58" name="Gene"/>
    <tableColumn id="59" name="HGNC_ID"/>
    <tableColumn id="60" name="Amino_acids"/>
    <tableColumn id="61" name="Codons"/>
    <tableColumn id="62" name="AF"/>
    <tableColumn id="63" name="AFR_AF"/>
    <tableColumn id="64" name="AMR_AF"/>
    <tableColumn id="65" name="EAS_AF"/>
    <tableColumn id="66" name="EUR_AF"/>
    <tableColumn id="67" name="SAS_AF"/>
    <tableColumn id="68" name="gnomADe_AFR_AF"/>
    <tableColumn id="69" name="gnomADe_AMR_AF"/>
    <tableColumn id="70" name="gnomADe_ASJ_AF"/>
    <tableColumn id="71" name="gnomADe_EAS_AF"/>
    <tableColumn id="72" name="gnomADe_FIN_AF"/>
    <tableColumn id="73" name="gnomADe_NFE_AF"/>
    <tableColumn id="74" name="gnomADe_OTH_AF"/>
    <tableColumn id="75" name="gnomADe_SAS_AF"/>
    <tableColumn id="76" name="gnomADg_AFR_AF"/>
    <tableColumn id="77" name="gnomADg_AMI_AF"/>
    <tableColumn id="78" name="gnomADg_AMR_AF"/>
    <tableColumn id="79" name="gnomADg_ASJ_AF"/>
    <tableColumn id="80" name="gnomADg_EAS_AF"/>
    <tableColumn id="81" name="gnomADg_FIN_AF"/>
    <tableColumn id="82" name="gnomADg_MID_AF"/>
    <tableColumn id="83" name="gnomADg_NFE_AF"/>
    <tableColumn id="84" name="gnomADg_OTH_AF"/>
    <tableColumn id="85" name="gnomADg_SAS_AF"/>
    <tableColumn id="86" name="VARIANT_CLASS"/>
    <tableColumn id="87" name="gnomADid"/>
    <tableColumn id="88" name="Group"/>
    <tableColumn id="89" name="helper1"/>
    <tableColumn id="90" name="helper2"/>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c r="A2" t="s">
        <v>89</v>
      </c>
      <c r="B2" t="s">
        <v>90</v>
      </c>
      <c r="C2" t="s">
        <v>91</v>
      </c>
      <c r="D2" t="s">
        <v>92</v>
      </c>
      <c r="E2" t="s">
        <v>93</v>
      </c>
      <c r="F2" t="s">
        <v>94</v>
      </c>
      <c r="G2" t="s">
        <v>95</v>
      </c>
      <c r="H2" t="s">
        <v>96</v>
      </c>
      <c r="I2" t="s">
        <v>97</v>
      </c>
      <c r="J2" t="s">
        <v>98</v>
      </c>
      <c r="K2"/>
      <c r="L2"/>
      <c r="M2"/>
      <c r="N2"/>
      <c r="O2"/>
      <c r="P2"/>
      <c r="Q2"/>
      <c r="R2" t="s">
        <v>99</v>
      </c>
      <c r="S2" t="s">
        <v>100</v>
      </c>
      <c r="T2" t="s">
        <v>101</v>
      </c>
      <c r="U2" t="n">
        <v>0.936</v>
      </c>
      <c r="V2" t="s">
        <v>102</v>
      </c>
      <c r="W2" t="s">
        <v>103</v>
      </c>
      <c r="X2" t="n">
        <v>26.9</v>
      </c>
      <c r="Y2" t="n">
        <v>0.911682903767</v>
      </c>
      <c r="Z2" t="s">
        <v>104</v>
      </c>
      <c r="AA2" t="s">
        <v>105</v>
      </c>
      <c r="AB2" t="n">
        <v>0.622463419900532</v>
      </c>
      <c r="AC2" t="s">
        <v>106</v>
      </c>
      <c r="AD2" t="s">
        <v>107</v>
      </c>
      <c r="AE2" t="s">
        <v>108</v>
      </c>
      <c r="AF2" t="s">
        <v>109</v>
      </c>
      <c r="AG2" t="s">
        <v>110</v>
      </c>
      <c r="AH2" t="s">
        <v>111</v>
      </c>
      <c r="AI2"/>
      <c r="AJ2" t="s">
        <v>112</v>
      </c>
      <c r="AK2" t="s">
        <v>112</v>
      </c>
      <c r="AL2" t="s">
        <v>113</v>
      </c>
      <c r="AM2" t="s">
        <v>114</v>
      </c>
      <c r="AN2" t="n">
        <v>1</v>
      </c>
      <c r="AO2" t="n">
        <v>34</v>
      </c>
      <c r="AP2" t="n">
        <v>39</v>
      </c>
      <c r="AQ2" t="n">
        <v>39</v>
      </c>
      <c r="AR2" t="n">
        <v>0</v>
      </c>
      <c r="AS2" t="n">
        <v>0</v>
      </c>
      <c r="AT2" t="n">
        <v>51</v>
      </c>
      <c r="AU2" t="n">
        <v>39</v>
      </c>
      <c r="AV2" t="n">
        <v>39</v>
      </c>
      <c r="AW2" t="n">
        <v>99</v>
      </c>
      <c r="AX2"/>
      <c r="AY2"/>
      <c r="AZ2"/>
      <c r="BA2" t="s">
        <v>115</v>
      </c>
      <c r="BB2" t="s">
        <v>116</v>
      </c>
      <c r="BC2"/>
      <c r="BD2" t="s">
        <v>117</v>
      </c>
      <c r="BE2" t="s">
        <v>118</v>
      </c>
      <c r="BF2" t="s">
        <v>119</v>
      </c>
      <c r="BG2" t="s">
        <v>120</v>
      </c>
      <c r="BH2" t="s">
        <v>121</v>
      </c>
      <c r="BI2"/>
      <c r="BJ2"/>
      <c r="BK2"/>
      <c r="BL2"/>
      <c r="BM2"/>
      <c r="BN2"/>
      <c r="BO2"/>
      <c r="BP2"/>
      <c r="BQ2"/>
      <c r="BR2"/>
      <c r="BS2"/>
      <c r="BT2"/>
      <c r="BU2"/>
      <c r="BV2"/>
      <c r="BW2"/>
      <c r="BX2"/>
      <c r="BY2"/>
      <c r="BZ2"/>
      <c r="CA2"/>
      <c r="CB2"/>
      <c r="CC2"/>
      <c r="CD2"/>
      <c r="CE2"/>
      <c r="CF2"/>
      <c r="CG2" t="s">
        <v>122</v>
      </c>
      <c r="CH2" t="s">
        <v>123</v>
      </c>
      <c r="CI2" t="n">
        <v>1</v>
      </c>
      <c r="CJ2" t="str">
        <f>=SUBTOTAL(103,CI2)</f>
      </c>
      <c r="CK2" t="str">
        <f>=IF(CJ2=1,IFERROR(MAX($CK$1:CK1)+(COUNTIFS($CI$1:CI1,CI2,$CJ$1:CJ1,1)=0),1),"")</f>
      </c>
    </row>
    <row r="3">
      <c r="A3" t="s">
        <v>124</v>
      </c>
      <c r="B3" t="s">
        <v>125</v>
      </c>
      <c r="C3" t="s">
        <v>126</v>
      </c>
      <c r="D3" t="s">
        <v>127</v>
      </c>
      <c r="E3" t="s">
        <v>128</v>
      </c>
      <c r="F3" t="s">
        <v>129</v>
      </c>
      <c r="G3" t="s">
        <v>130</v>
      </c>
      <c r="H3" t="s">
        <v>96</v>
      </c>
      <c r="I3" t="s">
        <v>97</v>
      </c>
      <c r="J3" t="s">
        <v>131</v>
      </c>
      <c r="K3"/>
      <c r="L3"/>
      <c r="M3"/>
      <c r="N3"/>
      <c r="O3"/>
      <c r="P3"/>
      <c r="Q3"/>
      <c r="R3"/>
      <c r="S3"/>
      <c r="T3"/>
      <c r="U3" t="n">
        <v>0.14</v>
      </c>
      <c r="V3" t="s">
        <v>132</v>
      </c>
      <c r="W3" t="s">
        <v>133</v>
      </c>
      <c r="X3" t="n">
        <v>23.2</v>
      </c>
      <c r="Y3"/>
      <c r="Z3" t="s">
        <v>134</v>
      </c>
      <c r="AA3"/>
      <c r="AB3"/>
      <c r="AC3" t="s">
        <v>135</v>
      </c>
      <c r="AD3" t="s">
        <v>136</v>
      </c>
      <c r="AE3"/>
      <c r="AF3"/>
      <c r="AG3"/>
      <c r="AH3" t="s">
        <v>137</v>
      </c>
      <c r="AI3"/>
      <c r="AJ3" t="s">
        <v>112</v>
      </c>
      <c r="AK3" t="s">
        <v>112</v>
      </c>
      <c r="AL3" t="s">
        <v>113</v>
      </c>
      <c r="AM3" t="s">
        <v>138</v>
      </c>
      <c r="AN3" t="n">
        <v>1</v>
      </c>
      <c r="AO3" t="n">
        <v>41</v>
      </c>
      <c r="AP3" t="n">
        <v>41</v>
      </c>
      <c r="AQ3" t="n">
        <v>172</v>
      </c>
      <c r="AR3" t="n">
        <v>0</v>
      </c>
      <c r="AS3" t="n">
        <v>0</v>
      </c>
      <c r="AT3" t="n">
        <v>108</v>
      </c>
      <c r="AU3" t="n">
        <v>39</v>
      </c>
      <c r="AV3" t="n">
        <v>39</v>
      </c>
      <c r="AW3" t="n">
        <v>99</v>
      </c>
      <c r="AX3"/>
      <c r="AY3"/>
      <c r="AZ3"/>
      <c r="BA3" t="s">
        <v>115</v>
      </c>
      <c r="BB3" t="s">
        <v>139</v>
      </c>
      <c r="BC3"/>
      <c r="BD3" t="s">
        <v>117</v>
      </c>
      <c r="BE3" t="s">
        <v>140</v>
      </c>
      <c r="BF3" t="s">
        <v>141</v>
      </c>
      <c r="BG3" t="s">
        <v>142</v>
      </c>
      <c r="BH3" t="s">
        <v>143</v>
      </c>
      <c r="BI3"/>
      <c r="BJ3"/>
      <c r="BK3"/>
      <c r="BL3"/>
      <c r="BM3"/>
      <c r="BN3"/>
      <c r="BO3"/>
      <c r="BP3"/>
      <c r="BQ3"/>
      <c r="BR3"/>
      <c r="BS3"/>
      <c r="BT3"/>
      <c r="BU3"/>
      <c r="BV3"/>
      <c r="BW3"/>
      <c r="BX3"/>
      <c r="BY3"/>
      <c r="BZ3"/>
      <c r="CA3"/>
      <c r="CB3"/>
      <c r="CC3"/>
      <c r="CD3"/>
      <c r="CE3"/>
      <c r="CF3"/>
      <c r="CG3" t="s">
        <v>122</v>
      </c>
      <c r="CH3" t="s">
        <v>144</v>
      </c>
      <c r="CI3" t="n">
        <v>2</v>
      </c>
      <c r="CJ3" t="str">
        <f>=SUBTOTAL(103,CI3)</f>
      </c>
      <c r="CK3" t="str">
        <f>=IF(CJ3=1,IFERROR(MAX($CK$1:CK2)+(COUNTIFS($CI$1:CI2,CI3,$CJ$1:CJ2,1)=0),1),"")</f>
      </c>
    </row>
    <row r="4">
      <c r="A4" t="s">
        <v>145</v>
      </c>
      <c r="B4" t="s">
        <v>146</v>
      </c>
      <c r="C4" t="s">
        <v>147</v>
      </c>
      <c r="D4" t="s">
        <v>148</v>
      </c>
      <c r="E4" t="s">
        <v>149</v>
      </c>
      <c r="F4" t="s">
        <v>150</v>
      </c>
      <c r="G4" t="s">
        <v>151</v>
      </c>
      <c r="H4" t="s">
        <v>96</v>
      </c>
      <c r="I4" t="s">
        <v>97</v>
      </c>
      <c r="J4" t="s">
        <v>152</v>
      </c>
      <c r="K4"/>
      <c r="L4"/>
      <c r="M4"/>
      <c r="N4"/>
      <c r="O4"/>
      <c r="P4"/>
      <c r="Q4"/>
      <c r="R4"/>
      <c r="S4"/>
      <c r="T4"/>
      <c r="U4" t="n">
        <v>0.224</v>
      </c>
      <c r="V4" t="s">
        <v>153</v>
      </c>
      <c r="W4" t="s">
        <v>154</v>
      </c>
      <c r="X4" t="n">
        <v>24.3</v>
      </c>
      <c r="Y4"/>
      <c r="Z4"/>
      <c r="AA4"/>
      <c r="AB4"/>
      <c r="AC4" t="s">
        <v>135</v>
      </c>
      <c r="AD4" t="s">
        <v>155</v>
      </c>
      <c r="AE4"/>
      <c r="AF4"/>
      <c r="AG4"/>
      <c r="AH4" t="s">
        <v>156</v>
      </c>
      <c r="AI4"/>
      <c r="AJ4" t="s">
        <v>112</v>
      </c>
      <c r="AK4" t="s">
        <v>112</v>
      </c>
      <c r="AL4" t="s">
        <v>113</v>
      </c>
      <c r="AM4" t="s">
        <v>114</v>
      </c>
      <c r="AN4" t="n">
        <v>1</v>
      </c>
      <c r="AO4" t="n">
        <v>44</v>
      </c>
      <c r="AP4" t="n">
        <v>38</v>
      </c>
      <c r="AQ4" t="n">
        <v>99</v>
      </c>
      <c r="AR4" t="n">
        <v>0</v>
      </c>
      <c r="AS4" t="n">
        <v>0</v>
      </c>
      <c r="AT4" t="n">
        <v>61</v>
      </c>
      <c r="AU4" t="n">
        <v>57</v>
      </c>
      <c r="AV4" t="n">
        <v>39</v>
      </c>
      <c r="AW4" t="n">
        <v>99</v>
      </c>
      <c r="AX4"/>
      <c r="AY4"/>
      <c r="AZ4"/>
      <c r="BA4" t="s">
        <v>115</v>
      </c>
      <c r="BB4" t="s">
        <v>157</v>
      </c>
      <c r="BC4"/>
      <c r="BD4" t="s">
        <v>117</v>
      </c>
      <c r="BE4" t="s">
        <v>158</v>
      </c>
      <c r="BF4" t="s">
        <v>159</v>
      </c>
      <c r="BG4" t="s">
        <v>160</v>
      </c>
      <c r="BH4" t="s">
        <v>161</v>
      </c>
      <c r="BI4"/>
      <c r="BJ4"/>
      <c r="BK4"/>
      <c r="BL4"/>
      <c r="BM4"/>
      <c r="BN4"/>
      <c r="BO4"/>
      <c r="BP4"/>
      <c r="BQ4"/>
      <c r="BR4"/>
      <c r="BS4"/>
      <c r="BT4"/>
      <c r="BU4"/>
      <c r="BV4"/>
      <c r="BW4"/>
      <c r="BX4"/>
      <c r="BY4"/>
      <c r="BZ4"/>
      <c r="CA4"/>
      <c r="CB4"/>
      <c r="CC4"/>
      <c r="CD4"/>
      <c r="CE4"/>
      <c r="CF4"/>
      <c r="CG4" t="s">
        <v>122</v>
      </c>
      <c r="CH4" t="s">
        <v>162</v>
      </c>
      <c r="CI4" t="n">
        <v>3</v>
      </c>
      <c r="CJ4" t="str">
        <f>=SUBTOTAL(103,CI4)</f>
      </c>
      <c r="CK4" t="str">
        <f>=IF(CJ4=1,IFERROR(MAX($CK$1:CK3)+(COUNTIFS($CI$1:CI3,CI4,$CJ$1:CJ3,1)=0),1),"")</f>
      </c>
    </row>
    <row r="5">
      <c r="A5" t="s">
        <v>163</v>
      </c>
      <c r="B5" t="s">
        <v>164</v>
      </c>
      <c r="C5" t="s">
        <v>165</v>
      </c>
      <c r="D5" t="s">
        <v>166</v>
      </c>
      <c r="E5" t="s">
        <v>167</v>
      </c>
      <c r="F5" t="s">
        <v>168</v>
      </c>
      <c r="G5" t="s">
        <v>169</v>
      </c>
      <c r="H5" t="s">
        <v>96</v>
      </c>
      <c r="I5" t="s">
        <v>97</v>
      </c>
      <c r="J5" t="s">
        <v>170</v>
      </c>
      <c r="K5"/>
      <c r="L5"/>
      <c r="M5"/>
      <c r="N5"/>
      <c r="O5"/>
      <c r="P5"/>
      <c r="Q5"/>
      <c r="R5"/>
      <c r="S5"/>
      <c r="T5"/>
      <c r="U5" t="n">
        <v>0.257</v>
      </c>
      <c r="V5" t="s">
        <v>171</v>
      </c>
      <c r="W5" t="s">
        <v>172</v>
      </c>
      <c r="X5" t="n">
        <v>16.83</v>
      </c>
      <c r="Y5" t="n">
        <v>0.35656440258</v>
      </c>
      <c r="Z5" t="s">
        <v>173</v>
      </c>
      <c r="AA5"/>
      <c r="AB5"/>
      <c r="AC5" t="s">
        <v>135</v>
      </c>
      <c r="AD5" t="s">
        <v>174</v>
      </c>
      <c r="AE5"/>
      <c r="AF5"/>
      <c r="AG5"/>
      <c r="AH5" t="s">
        <v>175</v>
      </c>
      <c r="AI5"/>
      <c r="AJ5" t="s">
        <v>112</v>
      </c>
      <c r="AK5" t="s">
        <v>112</v>
      </c>
      <c r="AL5" t="s">
        <v>113</v>
      </c>
      <c r="AM5" t="s">
        <v>138</v>
      </c>
      <c r="AN5" t="n">
        <v>1</v>
      </c>
      <c r="AO5" t="n">
        <v>38</v>
      </c>
      <c r="AP5" t="n">
        <v>33</v>
      </c>
      <c r="AQ5" t="n">
        <v>179</v>
      </c>
      <c r="AR5" t="n">
        <v>0</v>
      </c>
      <c r="AS5" t="n">
        <v>0</v>
      </c>
      <c r="AT5" t="n">
        <v>172</v>
      </c>
      <c r="AU5" t="n">
        <v>42</v>
      </c>
      <c r="AV5" t="n">
        <v>39</v>
      </c>
      <c r="AW5" t="n">
        <v>99</v>
      </c>
      <c r="AX5"/>
      <c r="AY5"/>
      <c r="AZ5"/>
      <c r="BA5" t="s">
        <v>115</v>
      </c>
      <c r="BB5" t="s">
        <v>176</v>
      </c>
      <c r="BC5"/>
      <c r="BD5" t="s">
        <v>117</v>
      </c>
      <c r="BE5" t="s">
        <v>177</v>
      </c>
      <c r="BF5" t="s">
        <v>178</v>
      </c>
      <c r="BG5" t="s">
        <v>179</v>
      </c>
      <c r="BH5" t="s">
        <v>180</v>
      </c>
      <c r="BI5"/>
      <c r="BJ5"/>
      <c r="BK5"/>
      <c r="BL5"/>
      <c r="BM5"/>
      <c r="BN5"/>
      <c r="BO5"/>
      <c r="BP5"/>
      <c r="BQ5"/>
      <c r="BR5"/>
      <c r="BS5"/>
      <c r="BT5"/>
      <c r="BU5"/>
      <c r="BV5"/>
      <c r="BW5"/>
      <c r="BX5"/>
      <c r="BY5"/>
      <c r="BZ5"/>
      <c r="CA5"/>
      <c r="CB5"/>
      <c r="CC5"/>
      <c r="CD5"/>
      <c r="CE5"/>
      <c r="CF5"/>
      <c r="CG5" t="s">
        <v>122</v>
      </c>
      <c r="CH5" t="s">
        <v>181</v>
      </c>
      <c r="CI5" t="n">
        <v>4</v>
      </c>
      <c r="CJ5" t="str">
        <f>=SUBTOTAL(103,CI5)</f>
      </c>
      <c r="CK5" t="str">
        <f>=IF(CJ5=1,IFERROR(MAX($CK$1:CK4)+(COUNTIFS($CI$1:CI4,CI5,$CJ$1:CJ4,1)=0),1),"")</f>
      </c>
    </row>
    <row r="6">
      <c r="A6" t="s">
        <v>182</v>
      </c>
      <c r="B6" t="s">
        <v>183</v>
      </c>
      <c r="C6" t="s">
        <v>184</v>
      </c>
      <c r="D6" t="s">
        <v>185</v>
      </c>
      <c r="E6" t="s">
        <v>186</v>
      </c>
      <c r="F6" t="s">
        <v>187</v>
      </c>
      <c r="G6" t="s">
        <v>188</v>
      </c>
      <c r="H6" t="s">
        <v>189</v>
      </c>
      <c r="I6" t="s">
        <v>97</v>
      </c>
      <c r="J6" t="s">
        <v>190</v>
      </c>
      <c r="K6"/>
      <c r="L6"/>
      <c r="M6"/>
      <c r="N6"/>
      <c r="O6"/>
      <c r="P6"/>
      <c r="Q6"/>
      <c r="R6"/>
      <c r="S6"/>
      <c r="T6"/>
      <c r="U6"/>
      <c r="V6"/>
      <c r="W6"/>
      <c r="X6" t="n">
        <v>1.779</v>
      </c>
      <c r="Y6"/>
      <c r="Z6"/>
      <c r="AA6"/>
      <c r="AB6"/>
      <c r="AC6"/>
      <c r="AD6"/>
      <c r="AE6"/>
      <c r="AF6"/>
      <c r="AG6"/>
      <c r="AH6"/>
      <c r="AI6"/>
      <c r="AJ6" t="s">
        <v>112</v>
      </c>
      <c r="AK6" t="s">
        <v>112</v>
      </c>
      <c r="AL6" t="s">
        <v>113</v>
      </c>
      <c r="AM6" t="s">
        <v>191</v>
      </c>
      <c r="AN6" t="n">
        <v>1</v>
      </c>
      <c r="AO6" t="n">
        <v>35</v>
      </c>
      <c r="AP6" t="n">
        <v>52</v>
      </c>
      <c r="AQ6" t="n">
        <v>2</v>
      </c>
      <c r="AR6" t="n">
        <v>0</v>
      </c>
      <c r="AS6" t="n">
        <v>0</v>
      </c>
      <c r="AT6" t="n">
        <v>12</v>
      </c>
      <c r="AU6" t="n">
        <v>5</v>
      </c>
      <c r="AV6" t="n">
        <v>60</v>
      </c>
      <c r="AW6" t="n">
        <v>77</v>
      </c>
      <c r="AX6"/>
      <c r="AY6"/>
      <c r="AZ6"/>
      <c r="BA6" t="s">
        <v>115</v>
      </c>
      <c r="BB6" t="s">
        <v>192</v>
      </c>
      <c r="BC6"/>
      <c r="BD6" t="s">
        <v>117</v>
      </c>
      <c r="BE6" t="s">
        <v>193</v>
      </c>
      <c r="BF6" t="s">
        <v>194</v>
      </c>
      <c r="BG6" t="s">
        <v>195</v>
      </c>
      <c r="BH6" t="s">
        <v>196</v>
      </c>
      <c r="BI6"/>
      <c r="BJ6"/>
      <c r="BK6"/>
      <c r="BL6"/>
      <c r="BM6"/>
      <c r="BN6"/>
      <c r="BO6"/>
      <c r="BP6"/>
      <c r="BQ6"/>
      <c r="BR6"/>
      <c r="BS6"/>
      <c r="BT6"/>
      <c r="BU6"/>
      <c r="BV6"/>
      <c r="BW6"/>
      <c r="BX6"/>
      <c r="BY6"/>
      <c r="BZ6"/>
      <c r="CA6"/>
      <c r="CB6"/>
      <c r="CC6"/>
      <c r="CD6"/>
      <c r="CE6"/>
      <c r="CF6"/>
      <c r="CG6" t="s">
        <v>197</v>
      </c>
      <c r="CH6" t="s">
        <v>198</v>
      </c>
      <c r="CI6" t="n">
        <v>5</v>
      </c>
      <c r="CJ6" t="str">
        <f>=SUBTOTAL(103,CI6)</f>
      </c>
      <c r="CK6" t="str">
        <f>=IF(CJ6=1,IFERROR(MAX($CK$1:CK5)+(COUNTIFS($CI$1:CI5,CI6,$CJ$1:CJ5,1)=0),1),"")</f>
      </c>
    </row>
    <row r="7">
      <c r="A7" t="s">
        <v>199</v>
      </c>
      <c r="B7" t="s">
        <v>200</v>
      </c>
      <c r="C7" t="s">
        <v>201</v>
      </c>
      <c r="D7" t="s">
        <v>202</v>
      </c>
      <c r="E7" t="s">
        <v>203</v>
      </c>
      <c r="F7" t="s">
        <v>204</v>
      </c>
      <c r="G7" t="s">
        <v>205</v>
      </c>
      <c r="H7" t="s">
        <v>96</v>
      </c>
      <c r="I7" t="s">
        <v>97</v>
      </c>
      <c r="J7" t="s">
        <v>206</v>
      </c>
      <c r="K7"/>
      <c r="L7" t="n">
        <v>0.0000279</v>
      </c>
      <c r="M7" t="n">
        <v>0.000006664</v>
      </c>
      <c r="N7" t="n">
        <v>0.0001159</v>
      </c>
      <c r="O7" t="s">
        <v>207</v>
      </c>
      <c r="P7"/>
      <c r="Q7"/>
      <c r="R7"/>
      <c r="S7"/>
      <c r="T7"/>
      <c r="U7" t="n">
        <v>0.026</v>
      </c>
      <c r="V7" t="s">
        <v>208</v>
      </c>
      <c r="W7"/>
      <c r="X7" t="n">
        <v>1.303</v>
      </c>
      <c r="Y7"/>
      <c r="Z7" t="s">
        <v>209</v>
      </c>
      <c r="AA7"/>
      <c r="AB7"/>
      <c r="AC7" t="s">
        <v>210</v>
      </c>
      <c r="AD7" t="s">
        <v>211</v>
      </c>
      <c r="AE7"/>
      <c r="AF7"/>
      <c r="AG7" t="s">
        <v>212</v>
      </c>
      <c r="AH7" t="s">
        <v>213</v>
      </c>
      <c r="AI7"/>
      <c r="AJ7" t="s">
        <v>112</v>
      </c>
      <c r="AK7" t="s">
        <v>112</v>
      </c>
      <c r="AL7" t="s">
        <v>113</v>
      </c>
      <c r="AM7" t="s">
        <v>114</v>
      </c>
      <c r="AN7" t="n">
        <v>1</v>
      </c>
      <c r="AO7" t="n">
        <v>32</v>
      </c>
      <c r="AP7" t="n">
        <v>33</v>
      </c>
      <c r="AQ7" t="n">
        <v>35</v>
      </c>
      <c r="AR7" t="n">
        <v>0</v>
      </c>
      <c r="AS7" t="n">
        <v>0</v>
      </c>
      <c r="AT7" t="n">
        <v>6</v>
      </c>
      <c r="AU7" t="n">
        <v>22</v>
      </c>
      <c r="AV7" t="n">
        <v>31</v>
      </c>
      <c r="AW7" t="n">
        <v>63</v>
      </c>
      <c r="AX7"/>
      <c r="AY7"/>
      <c r="AZ7" t="n">
        <v>140841423</v>
      </c>
      <c r="BA7" t="s">
        <v>115</v>
      </c>
      <c r="BB7" t="s">
        <v>214</v>
      </c>
      <c r="BC7"/>
      <c r="BD7" t="s">
        <v>117</v>
      </c>
      <c r="BE7" t="s">
        <v>215</v>
      </c>
      <c r="BF7" t="s">
        <v>216</v>
      </c>
      <c r="BG7" t="s">
        <v>217</v>
      </c>
      <c r="BH7" t="s">
        <v>218</v>
      </c>
      <c r="BI7"/>
      <c r="BJ7"/>
      <c r="BK7"/>
      <c r="BL7"/>
      <c r="BM7"/>
      <c r="BN7"/>
      <c r="BO7" t="n">
        <v>0</v>
      </c>
      <c r="BP7" t="n">
        <v>0.0001159</v>
      </c>
      <c r="BQ7" t="n">
        <v>0</v>
      </c>
      <c r="BR7" t="n">
        <v>0</v>
      </c>
      <c r="BS7" t="n">
        <v>0</v>
      </c>
      <c r="BT7" t="n">
        <v>0.00002641</v>
      </c>
      <c r="BU7" t="n">
        <v>0</v>
      </c>
      <c r="BV7" t="n">
        <v>0</v>
      </c>
      <c r="BW7" t="n">
        <v>0</v>
      </c>
      <c r="BX7" t="n">
        <v>0</v>
      </c>
      <c r="BY7" t="n">
        <v>0</v>
      </c>
      <c r="BZ7" t="n">
        <v>0</v>
      </c>
      <c r="CA7" t="n">
        <v>0</v>
      </c>
      <c r="CB7" t="n">
        <v>0</v>
      </c>
      <c r="CC7" t="n">
        <v>0</v>
      </c>
      <c r="CD7" t="n">
        <v>0.00001487</v>
      </c>
      <c r="CE7" t="n">
        <v>0</v>
      </c>
      <c r="CF7" t="n">
        <v>0</v>
      </c>
      <c r="CG7" t="s">
        <v>122</v>
      </c>
      <c r="CH7" t="s">
        <v>219</v>
      </c>
      <c r="CI7" t="n">
        <v>6</v>
      </c>
      <c r="CJ7" t="str">
        <f>=SUBTOTAL(103,CI7)</f>
      </c>
      <c r="CK7" t="str">
        <f>=IF(CJ7=1,IFERROR(MAX($CK$1:CK6)+(COUNTIFS($CI$1:CI6,CI7,$CJ$1:CJ6,1)=0),1),"")</f>
      </c>
    </row>
    <row r="8">
      <c r="A8" t="s">
        <v>220</v>
      </c>
      <c r="B8" t="s">
        <v>221</v>
      </c>
      <c r="C8" t="s">
        <v>222</v>
      </c>
      <c r="D8" t="s">
        <v>223</v>
      </c>
      <c r="E8" t="s">
        <v>224</v>
      </c>
      <c r="F8" t="s">
        <v>225</v>
      </c>
      <c r="G8" t="s">
        <v>226</v>
      </c>
      <c r="H8" t="s">
        <v>96</v>
      </c>
      <c r="I8" t="s">
        <v>97</v>
      </c>
      <c r="J8" t="s">
        <v>206</v>
      </c>
      <c r="K8"/>
      <c r="L8" t="n">
        <v>0.000004108</v>
      </c>
      <c r="M8"/>
      <c r="N8" t="n">
        <v>0.000009104</v>
      </c>
      <c r="O8" t="s">
        <v>227</v>
      </c>
      <c r="P8"/>
      <c r="Q8"/>
      <c r="R8"/>
      <c r="S8"/>
      <c r="T8"/>
      <c r="U8" t="n">
        <v>0.084</v>
      </c>
      <c r="V8" t="s">
        <v>228</v>
      </c>
      <c r="W8" t="s">
        <v>229</v>
      </c>
      <c r="X8" t="n">
        <v>22.8</v>
      </c>
      <c r="Y8"/>
      <c r="Z8" t="s">
        <v>230</v>
      </c>
      <c r="AA8"/>
      <c r="AB8"/>
      <c r="AC8" t="s">
        <v>231</v>
      </c>
      <c r="AD8" t="s">
        <v>107</v>
      </c>
      <c r="AE8"/>
      <c r="AF8"/>
      <c r="AG8"/>
      <c r="AH8" t="s">
        <v>232</v>
      </c>
      <c r="AI8"/>
      <c r="AJ8" t="s">
        <v>112</v>
      </c>
      <c r="AK8" t="s">
        <v>112</v>
      </c>
      <c r="AL8" t="s">
        <v>113</v>
      </c>
      <c r="AM8" t="s">
        <v>138</v>
      </c>
      <c r="AN8" t="n">
        <v>1</v>
      </c>
      <c r="AO8" t="n">
        <v>33</v>
      </c>
      <c r="AP8" t="n">
        <v>35</v>
      </c>
      <c r="AQ8" t="n">
        <v>226</v>
      </c>
      <c r="AR8" t="n">
        <v>0</v>
      </c>
      <c r="AS8" t="n">
        <v>0</v>
      </c>
      <c r="AT8" t="n">
        <v>196</v>
      </c>
      <c r="AU8" t="n">
        <v>39</v>
      </c>
      <c r="AV8" t="n">
        <v>39</v>
      </c>
      <c r="AW8" t="n">
        <v>99</v>
      </c>
      <c r="AX8"/>
      <c r="AY8"/>
      <c r="AZ8"/>
      <c r="BA8" t="s">
        <v>115</v>
      </c>
      <c r="BB8" t="s">
        <v>233</v>
      </c>
      <c r="BC8"/>
      <c r="BD8" t="s">
        <v>117</v>
      </c>
      <c r="BE8" t="s">
        <v>234</v>
      </c>
      <c r="BF8" t="s">
        <v>235</v>
      </c>
      <c r="BG8" t="s">
        <v>236</v>
      </c>
      <c r="BH8" t="s">
        <v>237</v>
      </c>
      <c r="BI8"/>
      <c r="BJ8"/>
      <c r="BK8"/>
      <c r="BL8"/>
      <c r="BM8"/>
      <c r="BN8"/>
      <c r="BO8" t="n">
        <v>0</v>
      </c>
      <c r="BP8" t="n">
        <v>0</v>
      </c>
      <c r="BQ8" t="n">
        <v>0</v>
      </c>
      <c r="BR8" t="n">
        <v>0</v>
      </c>
      <c r="BS8" t="n">
        <v>0</v>
      </c>
      <c r="BT8" t="n">
        <v>0.000009104</v>
      </c>
      <c r="BU8" t="n">
        <v>0</v>
      </c>
      <c r="BV8" t="n">
        <v>0</v>
      </c>
      <c r="BW8"/>
      <c r="BX8"/>
      <c r="BY8"/>
      <c r="BZ8"/>
      <c r="CA8"/>
      <c r="CB8"/>
      <c r="CC8"/>
      <c r="CD8"/>
      <c r="CE8"/>
      <c r="CF8"/>
      <c r="CG8" t="s">
        <v>122</v>
      </c>
      <c r="CH8" t="s">
        <v>238</v>
      </c>
      <c r="CI8" t="n">
        <v>7</v>
      </c>
      <c r="CJ8" t="str">
        <f>=SUBTOTAL(103,CI8)</f>
      </c>
      <c r="CK8" t="str">
        <f>=IF(CJ8=1,IFERROR(MAX($CK$1:CK7)+(COUNTIFS($CI$1:CI7,CI8,$CJ$1:CJ7,1)=0),1),"")</f>
      </c>
    </row>
    <row r="9">
      <c r="A9" t="s">
        <v>239</v>
      </c>
      <c r="B9" t="s">
        <v>240</v>
      </c>
      <c r="C9" t="s">
        <v>241</v>
      </c>
      <c r="D9" t="s">
        <v>242</v>
      </c>
      <c r="E9" t="s">
        <v>243</v>
      </c>
      <c r="F9" t="s">
        <v>244</v>
      </c>
      <c r="G9" t="s">
        <v>245</v>
      </c>
      <c r="H9" t="s">
        <v>96</v>
      </c>
      <c r="I9" t="s">
        <v>97</v>
      </c>
      <c r="J9" t="s">
        <v>246</v>
      </c>
      <c r="K9"/>
      <c r="L9" t="n">
        <v>0.001143</v>
      </c>
      <c r="M9" t="n">
        <v>0.000359</v>
      </c>
      <c r="N9" t="n">
        <v>0.003568</v>
      </c>
      <c r="O9" t="s">
        <v>247</v>
      </c>
      <c r="P9"/>
      <c r="Q9"/>
      <c r="R9" t="s">
        <v>248</v>
      </c>
      <c r="S9"/>
      <c r="T9" t="s">
        <v>249</v>
      </c>
      <c r="U9" t="n">
        <v>0.051</v>
      </c>
      <c r="V9" t="s">
        <v>250</v>
      </c>
      <c r="W9" t="s">
        <v>251</v>
      </c>
      <c r="X9" t="n">
        <v>3.179</v>
      </c>
      <c r="Y9" t="n">
        <v>0.43362864852</v>
      </c>
      <c r="Z9" t="s">
        <v>252</v>
      </c>
      <c r="AA9"/>
      <c r="AB9"/>
      <c r="AC9" t="s">
        <v>231</v>
      </c>
      <c r="AD9" t="s">
        <v>107</v>
      </c>
      <c r="AE9"/>
      <c r="AF9"/>
      <c r="AG9" t="s">
        <v>253</v>
      </c>
      <c r="AH9" t="s">
        <v>254</v>
      </c>
      <c r="AI9"/>
      <c r="AJ9" t="s">
        <v>112</v>
      </c>
      <c r="AK9" t="s">
        <v>112</v>
      </c>
      <c r="AL9" t="s">
        <v>113</v>
      </c>
      <c r="AM9" t="s">
        <v>114</v>
      </c>
      <c r="AN9" t="n">
        <v>1</v>
      </c>
      <c r="AO9" t="n">
        <v>129</v>
      </c>
      <c r="AP9" t="n">
        <v>83</v>
      </c>
      <c r="AQ9" t="n">
        <v>99</v>
      </c>
      <c r="AR9" t="n">
        <v>0</v>
      </c>
      <c r="AS9" t="n">
        <v>0</v>
      </c>
      <c r="AT9" t="n">
        <v>9</v>
      </c>
      <c r="AU9" t="n">
        <v>42</v>
      </c>
      <c r="AV9" t="n">
        <v>42</v>
      </c>
      <c r="AW9" t="n">
        <v>38</v>
      </c>
      <c r="AX9"/>
      <c r="AY9"/>
      <c r="AZ9" t="n">
        <v>29942652</v>
      </c>
      <c r="BA9" t="s">
        <v>115</v>
      </c>
      <c r="BB9" t="s">
        <v>255</v>
      </c>
      <c r="BC9"/>
      <c r="BD9" t="s">
        <v>117</v>
      </c>
      <c r="BE9" t="s">
        <v>256</v>
      </c>
      <c r="BF9" t="s">
        <v>257</v>
      </c>
      <c r="BG9" t="s">
        <v>258</v>
      </c>
      <c r="BH9" t="s">
        <v>259</v>
      </c>
      <c r="BI9"/>
      <c r="BJ9"/>
      <c r="BK9"/>
      <c r="BL9"/>
      <c r="BM9"/>
      <c r="BN9"/>
      <c r="BO9" t="n">
        <v>0.0002644</v>
      </c>
      <c r="BP9" t="n">
        <v>0.0002447</v>
      </c>
      <c r="BQ9" t="n">
        <v>0.0006446</v>
      </c>
      <c r="BR9" t="n">
        <v>0.0009364</v>
      </c>
      <c r="BS9" t="n">
        <v>0.003568</v>
      </c>
      <c r="BT9" t="n">
        <v>0.001562</v>
      </c>
      <c r="BU9" t="n">
        <v>0.0005267</v>
      </c>
      <c r="BV9" t="n">
        <v>0.00003388</v>
      </c>
      <c r="BW9" t="n">
        <v>0.0001243</v>
      </c>
      <c r="BX9" t="n">
        <v>0</v>
      </c>
      <c r="BY9" t="n">
        <v>0.0004886</v>
      </c>
      <c r="BZ9" t="n">
        <v>0.0003797</v>
      </c>
      <c r="CA9" t="n">
        <v>0</v>
      </c>
      <c r="CB9" t="n">
        <v>0.0009501</v>
      </c>
      <c r="CC9" t="n">
        <v>0</v>
      </c>
      <c r="CD9" t="n">
        <v>0.0004246</v>
      </c>
      <c r="CE9" t="n">
        <v>0.0006784</v>
      </c>
      <c r="CF9" t="n">
        <v>0.0002607</v>
      </c>
      <c r="CG9" t="s">
        <v>122</v>
      </c>
      <c r="CH9" t="s">
        <v>260</v>
      </c>
      <c r="CI9" t="n">
        <v>8</v>
      </c>
      <c r="CJ9" t="str">
        <f>=SUBTOTAL(103,CI9)</f>
      </c>
      <c r="CK9" t="str">
        <f>=IF(CJ9=1,IFERROR(MAX($CK$1:CK8)+(COUNTIFS($CI$1:CI8,CI9,$CJ$1:CJ8,1)=0),1),"")</f>
      </c>
    </row>
    <row r="10">
      <c r="A10" t="s">
        <v>261</v>
      </c>
      <c r="B10" t="s">
        <v>262</v>
      </c>
      <c r="C10" t="s">
        <v>263</v>
      </c>
      <c r="D10" t="s">
        <v>264</v>
      </c>
      <c r="E10" t="s">
        <v>265</v>
      </c>
      <c r="F10" t="s">
        <v>266</v>
      </c>
      <c r="G10" t="s">
        <v>267</v>
      </c>
      <c r="H10" t="s">
        <v>268</v>
      </c>
      <c r="I10" t="s">
        <v>97</v>
      </c>
      <c r="J10" t="s">
        <v>269</v>
      </c>
      <c r="K10"/>
      <c r="L10" t="n">
        <v>0.00003588</v>
      </c>
      <c r="M10" t="n">
        <v>0.0004005</v>
      </c>
      <c r="N10" t="n">
        <v>0.0005865</v>
      </c>
      <c r="O10" t="s">
        <v>270</v>
      </c>
      <c r="P10"/>
      <c r="Q10"/>
      <c r="R10"/>
      <c r="S10"/>
      <c r="T10"/>
      <c r="U10"/>
      <c r="V10"/>
      <c r="W10"/>
      <c r="X10" t="n">
        <v>22.6</v>
      </c>
      <c r="Y10"/>
      <c r="Z10"/>
      <c r="AA10"/>
      <c r="AB10"/>
      <c r="AC10"/>
      <c r="AD10"/>
      <c r="AE10"/>
      <c r="AF10"/>
      <c r="AG10"/>
      <c r="AH10" t="s">
        <v>271</v>
      </c>
      <c r="AI10"/>
      <c r="AJ10" t="s">
        <v>112</v>
      </c>
      <c r="AK10" t="s">
        <v>112</v>
      </c>
      <c r="AL10" t="s">
        <v>113</v>
      </c>
      <c r="AM10" t="s">
        <v>272</v>
      </c>
      <c r="AN10" t="n">
        <v>1</v>
      </c>
      <c r="AO10" t="n">
        <v>374</v>
      </c>
      <c r="AP10" t="n">
        <v>224</v>
      </c>
      <c r="AQ10" t="n">
        <v>281</v>
      </c>
      <c r="AR10" t="n">
        <v>0</v>
      </c>
      <c r="AS10" t="n">
        <v>0</v>
      </c>
      <c r="AT10" t="n">
        <v>38</v>
      </c>
      <c r="AU10" t="n">
        <v>44</v>
      </c>
      <c r="AV10" t="n">
        <v>44</v>
      </c>
      <c r="AW10" t="n">
        <v>99</v>
      </c>
      <c r="AX10"/>
      <c r="AY10"/>
      <c r="AZ10"/>
      <c r="BA10" t="s">
        <v>115</v>
      </c>
      <c r="BB10" t="s">
        <v>273</v>
      </c>
      <c r="BC10"/>
      <c r="BD10" t="s">
        <v>274</v>
      </c>
      <c r="BE10" t="s">
        <v>275</v>
      </c>
      <c r="BF10" t="s">
        <v>276</v>
      </c>
      <c r="BG10" t="s">
        <v>277</v>
      </c>
      <c r="BH10" t="s">
        <v>278</v>
      </c>
      <c r="BI10"/>
      <c r="BJ10"/>
      <c r="BK10"/>
      <c r="BL10"/>
      <c r="BM10"/>
      <c r="BN10"/>
      <c r="BO10" t="n">
        <v>0.00006172</v>
      </c>
      <c r="BP10" t="n">
        <v>0</v>
      </c>
      <c r="BQ10" t="n">
        <v>0.00009944</v>
      </c>
      <c r="BR10" t="n">
        <v>0</v>
      </c>
      <c r="BS10" t="n">
        <v>0.00004631</v>
      </c>
      <c r="BT10" t="n">
        <v>0.0000441</v>
      </c>
      <c r="BU10" t="n">
        <v>0</v>
      </c>
      <c r="BV10" t="n">
        <v>0.00003269</v>
      </c>
      <c r="BW10" t="n">
        <v>0.000329</v>
      </c>
      <c r="BX10" t="n">
        <v>0</v>
      </c>
      <c r="BY10" t="n">
        <v>0.0003385</v>
      </c>
      <c r="BZ10" t="n">
        <v>0.0005865</v>
      </c>
      <c r="CA10" t="n">
        <v>0.0002045</v>
      </c>
      <c r="CB10" t="n">
        <v>0.000498</v>
      </c>
      <c r="CC10" t="n">
        <v>0</v>
      </c>
      <c r="CD10" t="n">
        <v>0.0004789</v>
      </c>
      <c r="CE10" t="n">
        <v>0.0004897</v>
      </c>
      <c r="CF10" t="n">
        <v>0</v>
      </c>
      <c r="CG10" t="s">
        <v>279</v>
      </c>
      <c r="CH10" t="s">
        <v>280</v>
      </c>
      <c r="CI10" t="n">
        <v>9</v>
      </c>
      <c r="CJ10" t="str">
        <f>=SUBTOTAL(103,CI10)</f>
      </c>
      <c r="CK10" t="str">
        <f>=IF(CJ10=1,IFERROR(MAX($CK$1:CK9)+(COUNTIFS($CI$1:CI9,CI10,$CJ$1:CJ9,1)=0),1),"")</f>
      </c>
    </row>
    <row r="11">
      <c r="A11" t="s">
        <v>261</v>
      </c>
      <c r="B11" t="s">
        <v>281</v>
      </c>
      <c r="C11" t="s">
        <v>282</v>
      </c>
      <c r="D11" t="s">
        <v>264</v>
      </c>
      <c r="E11" t="s">
        <v>283</v>
      </c>
      <c r="F11" t="s">
        <v>284</v>
      </c>
      <c r="G11" t="s">
        <v>285</v>
      </c>
      <c r="H11" t="s">
        <v>96</v>
      </c>
      <c r="I11" t="s">
        <v>97</v>
      </c>
      <c r="J11" t="s">
        <v>269</v>
      </c>
      <c r="K11"/>
      <c r="L11"/>
      <c r="M11"/>
      <c r="N11"/>
      <c r="O11"/>
      <c r="P11"/>
      <c r="Q11"/>
      <c r="R11"/>
      <c r="S11"/>
      <c r="T11"/>
      <c r="U11" t="n">
        <v>0.026</v>
      </c>
      <c r="V11" t="s">
        <v>286</v>
      </c>
      <c r="W11" t="s">
        <v>287</v>
      </c>
      <c r="X11" t="n">
        <v>0.106</v>
      </c>
      <c r="Y11" t="n">
        <v>0.217356443405</v>
      </c>
      <c r="Z11" t="s">
        <v>288</v>
      </c>
      <c r="AA11"/>
      <c r="AB11"/>
      <c r="AC11" t="s">
        <v>289</v>
      </c>
      <c r="AD11" t="s">
        <v>290</v>
      </c>
      <c r="AE11"/>
      <c r="AF11"/>
      <c r="AG11"/>
      <c r="AH11"/>
      <c r="AI11"/>
      <c r="AJ11" t="s">
        <v>112</v>
      </c>
      <c r="AK11" t="s">
        <v>112</v>
      </c>
      <c r="AL11" t="s">
        <v>113</v>
      </c>
      <c r="AM11" t="s">
        <v>291</v>
      </c>
      <c r="AN11" t="n">
        <v>1</v>
      </c>
      <c r="AO11" t="n">
        <v>347</v>
      </c>
      <c r="AP11" t="n">
        <v>256</v>
      </c>
      <c r="AQ11" t="n">
        <v>266</v>
      </c>
      <c r="AR11" t="n">
        <v>0</v>
      </c>
      <c r="AS11" t="n">
        <v>0</v>
      </c>
      <c r="AT11" t="n">
        <v>48</v>
      </c>
      <c r="AU11" t="n">
        <v>60</v>
      </c>
      <c r="AV11" t="n">
        <v>60</v>
      </c>
      <c r="AW11" t="n">
        <v>99</v>
      </c>
      <c r="AX11"/>
      <c r="AY11"/>
      <c r="AZ11" t="n">
        <v>30987121</v>
      </c>
      <c r="BA11" t="s">
        <v>115</v>
      </c>
      <c r="BB11" t="s">
        <v>273</v>
      </c>
      <c r="BC11"/>
      <c r="BD11" t="s">
        <v>117</v>
      </c>
      <c r="BE11" t="s">
        <v>275</v>
      </c>
      <c r="BF11" t="s">
        <v>276</v>
      </c>
      <c r="BG11" t="s">
        <v>292</v>
      </c>
      <c r="BH11" t="s">
        <v>293</v>
      </c>
      <c r="BI11"/>
      <c r="BJ11"/>
      <c r="BK11"/>
      <c r="BL11"/>
      <c r="BM11"/>
      <c r="BN11"/>
      <c r="BO11"/>
      <c r="BP11"/>
      <c r="BQ11"/>
      <c r="BR11"/>
      <c r="BS11"/>
      <c r="BT11"/>
      <c r="BU11"/>
      <c r="BV11"/>
      <c r="BW11"/>
      <c r="BX11"/>
      <c r="BY11"/>
      <c r="BZ11"/>
      <c r="CA11"/>
      <c r="CB11"/>
      <c r="CC11"/>
      <c r="CD11"/>
      <c r="CE11"/>
      <c r="CF11"/>
      <c r="CG11" t="s">
        <v>122</v>
      </c>
      <c r="CH11" t="s">
        <v>294</v>
      </c>
      <c r="CI11" t="n">
        <v>9</v>
      </c>
      <c r="CJ11" t="str">
        <f>=SUBTOTAL(103,CI11)</f>
      </c>
      <c r="CK11" t="str">
        <f>=IF(CJ11=1,IFERROR(MAX($CK$1:CK10)+(COUNTIFS($CI$1:CI10,CI11,$CJ$1:CJ10,1)=0),1),"")</f>
      </c>
    </row>
    <row r="12">
      <c r="A12" t="s">
        <v>295</v>
      </c>
      <c r="B12" t="s">
        <v>296</v>
      </c>
      <c r="C12" t="s">
        <v>297</v>
      </c>
      <c r="D12" t="s">
        <v>298</v>
      </c>
      <c r="E12" t="s">
        <v>299</v>
      </c>
      <c r="F12" t="s">
        <v>300</v>
      </c>
      <c r="G12" t="s">
        <v>301</v>
      </c>
      <c r="H12" t="s">
        <v>96</v>
      </c>
      <c r="I12" t="s">
        <v>97</v>
      </c>
      <c r="J12" t="s">
        <v>302</v>
      </c>
      <c r="K12"/>
      <c r="L12" t="n">
        <v>0.000004338</v>
      </c>
      <c r="M12" t="n">
        <v>0.003073</v>
      </c>
      <c r="N12" t="n">
        <v>0.01137</v>
      </c>
      <c r="O12" t="s">
        <v>303</v>
      </c>
      <c r="P12"/>
      <c r="Q12"/>
      <c r="R12"/>
      <c r="S12"/>
      <c r="T12"/>
      <c r="U12" t="n">
        <v>0.068</v>
      </c>
      <c r="V12" t="s">
        <v>304</v>
      </c>
      <c r="W12" t="s">
        <v>305</v>
      </c>
      <c r="X12" t="n">
        <v>16.81</v>
      </c>
      <c r="Y12" t="n">
        <v>0.331427454948</v>
      </c>
      <c r="Z12" t="s">
        <v>306</v>
      </c>
      <c r="AA12"/>
      <c r="AB12"/>
      <c r="AC12" t="s">
        <v>135</v>
      </c>
      <c r="AD12" t="s">
        <v>136</v>
      </c>
      <c r="AE12"/>
      <c r="AF12"/>
      <c r="AG12"/>
      <c r="AH12" t="s">
        <v>307</v>
      </c>
      <c r="AI12"/>
      <c r="AJ12" t="s">
        <v>112</v>
      </c>
      <c r="AK12" t="s">
        <v>112</v>
      </c>
      <c r="AL12" t="s">
        <v>113</v>
      </c>
      <c r="AM12" t="s">
        <v>138</v>
      </c>
      <c r="AN12" t="n">
        <v>1</v>
      </c>
      <c r="AO12" t="n">
        <v>149</v>
      </c>
      <c r="AP12" t="n">
        <v>168</v>
      </c>
      <c r="AQ12" t="n">
        <v>163</v>
      </c>
      <c r="AR12" t="n">
        <v>0</v>
      </c>
      <c r="AS12" t="n">
        <v>0</v>
      </c>
      <c r="AT12" t="n">
        <v>28</v>
      </c>
      <c r="AU12" t="n">
        <v>41</v>
      </c>
      <c r="AV12" t="n">
        <v>41</v>
      </c>
      <c r="AW12" t="n">
        <v>99</v>
      </c>
      <c r="AX12"/>
      <c r="AY12"/>
      <c r="AZ12" t="n">
        <v>32530090</v>
      </c>
      <c r="BA12" t="s">
        <v>115</v>
      </c>
      <c r="BB12" t="s">
        <v>308</v>
      </c>
      <c r="BC12"/>
      <c r="BD12" t="s">
        <v>117</v>
      </c>
      <c r="BE12" t="s">
        <v>309</v>
      </c>
      <c r="BF12" t="s">
        <v>310</v>
      </c>
      <c r="BG12" t="s">
        <v>292</v>
      </c>
      <c r="BH12" t="s">
        <v>293</v>
      </c>
      <c r="BI12"/>
      <c r="BJ12"/>
      <c r="BK12"/>
      <c r="BL12"/>
      <c r="BM12"/>
      <c r="BN12"/>
      <c r="BO12" t="n">
        <v>0</v>
      </c>
      <c r="BP12" t="n">
        <v>0</v>
      </c>
      <c r="BQ12" t="n">
        <v>0</v>
      </c>
      <c r="BR12" t="n">
        <v>0</v>
      </c>
      <c r="BS12" t="n">
        <v>0.00004675</v>
      </c>
      <c r="BT12" t="n">
        <v>0</v>
      </c>
      <c r="BU12" t="n">
        <v>0</v>
      </c>
      <c r="BV12" t="n">
        <v>0</v>
      </c>
      <c r="BW12" t="n">
        <v>0.004662</v>
      </c>
      <c r="BX12" t="n">
        <v>0</v>
      </c>
      <c r="BY12" t="n">
        <v>0.003331</v>
      </c>
      <c r="BZ12" t="n">
        <v>0.003824</v>
      </c>
      <c r="CA12" t="n">
        <v>0.004589</v>
      </c>
      <c r="CB12" t="n">
        <v>0.001429</v>
      </c>
      <c r="CC12" t="n">
        <v>0.003333</v>
      </c>
      <c r="CD12" t="n">
        <v>0.001573</v>
      </c>
      <c r="CE12" t="n">
        <v>0.0059</v>
      </c>
      <c r="CF12" t="n">
        <v>0.01137</v>
      </c>
      <c r="CG12" t="s">
        <v>122</v>
      </c>
      <c r="CH12" t="s">
        <v>311</v>
      </c>
      <c r="CI12" t="n">
        <v>10</v>
      </c>
      <c r="CJ12" t="str">
        <f>=SUBTOTAL(103,CI12)</f>
      </c>
      <c r="CK12" t="str">
        <f>=IF(CJ12=1,IFERROR(MAX($CK$1:CK11)+(COUNTIFS($CI$1:CI11,CI12,$CJ$1:CJ11,1)=0),1),"")</f>
      </c>
    </row>
    <row r="13">
      <c r="A13" t="s">
        <v>312</v>
      </c>
      <c r="B13" t="s">
        <v>313</v>
      </c>
      <c r="C13" t="s">
        <v>314</v>
      </c>
      <c r="D13" t="s">
        <v>315</v>
      </c>
      <c r="E13" t="s">
        <v>316</v>
      </c>
      <c r="F13" t="s">
        <v>317</v>
      </c>
      <c r="G13" t="s">
        <v>318</v>
      </c>
      <c r="H13" t="s">
        <v>96</v>
      </c>
      <c r="I13" t="s">
        <v>319</v>
      </c>
      <c r="J13" t="s">
        <v>320</v>
      </c>
      <c r="K13"/>
      <c r="L13"/>
      <c r="M13"/>
      <c r="N13"/>
      <c r="O13"/>
      <c r="P13"/>
      <c r="Q13"/>
      <c r="R13"/>
      <c r="S13"/>
      <c r="T13"/>
      <c r="U13" t="n">
        <v>0.126</v>
      </c>
      <c r="V13" t="s">
        <v>153</v>
      </c>
      <c r="W13" t="s">
        <v>287</v>
      </c>
      <c r="X13" t="n">
        <v>22.8</v>
      </c>
      <c r="Y13" t="n">
        <v>0.724438428879</v>
      </c>
      <c r="Z13" t="s">
        <v>321</v>
      </c>
      <c r="AA13"/>
      <c r="AB13"/>
      <c r="AC13" t="s">
        <v>322</v>
      </c>
      <c r="AD13" t="s">
        <v>323</v>
      </c>
      <c r="AE13"/>
      <c r="AF13"/>
      <c r="AG13"/>
      <c r="AH13"/>
      <c r="AI13"/>
      <c r="AJ13" t="s">
        <v>112</v>
      </c>
      <c r="AK13" t="s">
        <v>324</v>
      </c>
      <c r="AL13" t="s">
        <v>325</v>
      </c>
      <c r="AM13" t="s">
        <v>326</v>
      </c>
      <c r="AN13" t="n">
        <v>1</v>
      </c>
      <c r="AO13" t="n">
        <v>2</v>
      </c>
      <c r="AP13" t="n">
        <v>0</v>
      </c>
      <c r="AQ13" t="n">
        <v>0</v>
      </c>
      <c r="AR13" t="n">
        <v>0</v>
      </c>
      <c r="AS13" t="n">
        <v>0</v>
      </c>
      <c r="AT13" t="n">
        <v>2</v>
      </c>
      <c r="AU13" t="n">
        <v>0</v>
      </c>
      <c r="AV13"/>
      <c r="AW13" t="n">
        <v>6</v>
      </c>
      <c r="AX13"/>
      <c r="AY13"/>
      <c r="AZ13"/>
      <c r="BA13" t="s">
        <v>115</v>
      </c>
      <c r="BB13" t="s">
        <v>327</v>
      </c>
      <c r="BC13"/>
      <c r="BD13" t="s">
        <v>117</v>
      </c>
      <c r="BE13" t="s">
        <v>328</v>
      </c>
      <c r="BF13" t="s">
        <v>329</v>
      </c>
      <c r="BG13" t="s">
        <v>330</v>
      </c>
      <c r="BH13" t="s">
        <v>331</v>
      </c>
      <c r="BI13"/>
      <c r="BJ13"/>
      <c r="BK13"/>
      <c r="BL13"/>
      <c r="BM13"/>
      <c r="BN13"/>
      <c r="BO13"/>
      <c r="BP13"/>
      <c r="BQ13"/>
      <c r="BR13"/>
      <c r="BS13"/>
      <c r="BT13"/>
      <c r="BU13"/>
      <c r="BV13"/>
      <c r="BW13"/>
      <c r="BX13"/>
      <c r="BY13"/>
      <c r="BZ13"/>
      <c r="CA13"/>
      <c r="CB13"/>
      <c r="CC13"/>
      <c r="CD13"/>
      <c r="CE13"/>
      <c r="CF13"/>
      <c r="CG13" t="s">
        <v>122</v>
      </c>
      <c r="CH13" t="s">
        <v>332</v>
      </c>
      <c r="CI13" t="n">
        <v>11</v>
      </c>
      <c r="CJ13" t="str">
        <f>=SUBTOTAL(103,CI13)</f>
      </c>
      <c r="CK13" t="str">
        <f>=IF(CJ13=1,IFERROR(MAX($CK$1:CK12)+(COUNTIFS($CI$1:CI12,CI13,$CJ$1:CJ12,1)=0),1),"")</f>
      </c>
    </row>
    <row r="14">
      <c r="A14" t="s">
        <v>333</v>
      </c>
      <c r="B14" t="s">
        <v>334</v>
      </c>
      <c r="C14" t="s">
        <v>335</v>
      </c>
      <c r="D14" t="s">
        <v>336</v>
      </c>
      <c r="E14" t="s">
        <v>337</v>
      </c>
      <c r="F14" t="s">
        <v>338</v>
      </c>
      <c r="G14" t="s">
        <v>339</v>
      </c>
      <c r="H14" t="s">
        <v>96</v>
      </c>
      <c r="I14" t="s">
        <v>319</v>
      </c>
      <c r="J14" t="s">
        <v>325</v>
      </c>
      <c r="K14"/>
      <c r="L14" t="n">
        <v>0.001497</v>
      </c>
      <c r="M14" t="n">
        <v>0.0009741</v>
      </c>
      <c r="N14" t="n">
        <v>0.03757</v>
      </c>
      <c r="O14" t="s">
        <v>270</v>
      </c>
      <c r="P14"/>
      <c r="Q14"/>
      <c r="R14"/>
      <c r="S14"/>
      <c r="T14"/>
      <c r="U14" t="n">
        <v>0.17</v>
      </c>
      <c r="V14" t="s">
        <v>340</v>
      </c>
      <c r="W14" t="s">
        <v>341</v>
      </c>
      <c r="X14" t="n">
        <v>23.3</v>
      </c>
      <c r="Y14" t="n">
        <v>0.331851422787</v>
      </c>
      <c r="Z14" t="s">
        <v>342</v>
      </c>
      <c r="AA14"/>
      <c r="AB14"/>
      <c r="AC14" t="s">
        <v>135</v>
      </c>
      <c r="AD14" t="s">
        <v>343</v>
      </c>
      <c r="AE14"/>
      <c r="AF14"/>
      <c r="AG14" t="s">
        <v>344</v>
      </c>
      <c r="AH14" t="s">
        <v>345</v>
      </c>
      <c r="AI14"/>
      <c r="AJ14" t="s">
        <v>112</v>
      </c>
      <c r="AK14" t="s">
        <v>325</v>
      </c>
      <c r="AL14" t="s">
        <v>325</v>
      </c>
      <c r="AM14" t="s">
        <v>326</v>
      </c>
      <c r="AN14" t="n">
        <v>1</v>
      </c>
      <c r="AO14" t="n">
        <v>42</v>
      </c>
      <c r="AP14" t="n">
        <v>0</v>
      </c>
      <c r="AQ14" t="n">
        <v>0</v>
      </c>
      <c r="AR14" t="n">
        <v>0</v>
      </c>
      <c r="AS14" t="n">
        <v>161</v>
      </c>
      <c r="AT14" t="n">
        <v>92</v>
      </c>
      <c r="AU14" t="n">
        <v>26</v>
      </c>
      <c r="AV14" t="n">
        <v>99</v>
      </c>
      <c r="AW14" t="n">
        <v>99</v>
      </c>
      <c r="AX14"/>
      <c r="AY14"/>
      <c r="AZ14"/>
      <c r="BA14" t="s">
        <v>115</v>
      </c>
      <c r="BB14" t="s">
        <v>346</v>
      </c>
      <c r="BC14"/>
      <c r="BD14" t="s">
        <v>117</v>
      </c>
      <c r="BE14" t="s">
        <v>347</v>
      </c>
      <c r="BF14" t="s">
        <v>348</v>
      </c>
      <c r="BG14" t="s">
        <v>349</v>
      </c>
      <c r="BH14" t="s">
        <v>350</v>
      </c>
      <c r="BI14"/>
      <c r="BJ14"/>
      <c r="BK14"/>
      <c r="BL14"/>
      <c r="BM14"/>
      <c r="BN14"/>
      <c r="BO14" t="n">
        <v>0.00006468</v>
      </c>
      <c r="BP14" t="n">
        <v>0.00002911</v>
      </c>
      <c r="BQ14" t="n">
        <v>0.03271</v>
      </c>
      <c r="BR14" t="n">
        <v>0</v>
      </c>
      <c r="BS14" t="n">
        <v>0</v>
      </c>
      <c r="BT14" t="n">
        <v>0.0002485</v>
      </c>
      <c r="BU14" t="n">
        <v>0.002318</v>
      </c>
      <c r="BV14" t="n">
        <v>0</v>
      </c>
      <c r="BW14" t="n">
        <v>0.00007251</v>
      </c>
      <c r="BX14" t="n">
        <v>0</v>
      </c>
      <c r="BY14" t="n">
        <v>0</v>
      </c>
      <c r="BZ14" t="n">
        <v>0.03757</v>
      </c>
      <c r="CA14" t="n">
        <v>0</v>
      </c>
      <c r="CB14" t="n">
        <v>0</v>
      </c>
      <c r="CC14" t="n">
        <v>0</v>
      </c>
      <c r="CD14" t="n">
        <v>0.0001913</v>
      </c>
      <c r="CE14" t="n">
        <v>0.0009597</v>
      </c>
      <c r="CF14" t="n">
        <v>0</v>
      </c>
      <c r="CG14" t="s">
        <v>122</v>
      </c>
      <c r="CH14" t="s">
        <v>351</v>
      </c>
      <c r="CI14" t="n">
        <v>12</v>
      </c>
      <c r="CJ14" t="str">
        <f>=SUBTOTAL(103,CI14)</f>
      </c>
      <c r="CK14" t="str">
        <f>=IF(CJ14=1,IFERROR(MAX($CK$1:CK13)+(COUNTIFS($CI$1:CI13,CI14,$CJ$1:CJ13,1)=0),1),"")</f>
      </c>
    </row>
    <row r="15">
      <c r="A15" t="s">
        <v>352</v>
      </c>
      <c r="B15" t="s">
        <v>353</v>
      </c>
      <c r="C15" t="s">
        <v>354</v>
      </c>
      <c r="D15" t="s">
        <v>355</v>
      </c>
      <c r="E15" t="s">
        <v>356</v>
      </c>
      <c r="F15" t="s">
        <v>357</v>
      </c>
      <c r="G15" t="s">
        <v>358</v>
      </c>
      <c r="H15" t="s">
        <v>96</v>
      </c>
      <c r="I15" t="s">
        <v>97</v>
      </c>
      <c r="J15" t="s">
        <v>359</v>
      </c>
      <c r="K15"/>
      <c r="L15" t="n">
        <v>0</v>
      </c>
      <c r="M15" t="n">
        <v>0.00006157</v>
      </c>
      <c r="N15" t="n">
        <v>0.0006</v>
      </c>
      <c r="O15" t="s">
        <v>360</v>
      </c>
      <c r="P15"/>
      <c r="Q15"/>
      <c r="R15" t="s">
        <v>361</v>
      </c>
      <c r="S15"/>
      <c r="T15" t="s">
        <v>362</v>
      </c>
      <c r="U15" t="n">
        <v>0.021</v>
      </c>
      <c r="V15" t="s">
        <v>363</v>
      </c>
      <c r="W15" t="s">
        <v>287</v>
      </c>
      <c r="X15" t="n">
        <v>2.276</v>
      </c>
      <c r="Y15" t="n">
        <v>0.272604912519</v>
      </c>
      <c r="Z15" t="s">
        <v>364</v>
      </c>
      <c r="AA15"/>
      <c r="AB15"/>
      <c r="AC15" t="s">
        <v>135</v>
      </c>
      <c r="AD15" t="s">
        <v>136</v>
      </c>
      <c r="AE15" t="s">
        <v>365</v>
      </c>
      <c r="AF15" t="s">
        <v>109</v>
      </c>
      <c r="AG15"/>
      <c r="AH15" t="s">
        <v>366</v>
      </c>
      <c r="AI15"/>
      <c r="AJ15" t="s">
        <v>112</v>
      </c>
      <c r="AK15" t="s">
        <v>112</v>
      </c>
      <c r="AL15" t="s">
        <v>113</v>
      </c>
      <c r="AM15" t="s">
        <v>291</v>
      </c>
      <c r="AN15" t="n">
        <v>1</v>
      </c>
      <c r="AO15" t="n">
        <v>274</v>
      </c>
      <c r="AP15" t="n">
        <v>173</v>
      </c>
      <c r="AQ15" t="n">
        <v>606</v>
      </c>
      <c r="AR15" t="n">
        <v>0</v>
      </c>
      <c r="AS15" t="n">
        <v>0</v>
      </c>
      <c r="AT15" t="n">
        <v>113</v>
      </c>
      <c r="AU15" t="n">
        <v>56</v>
      </c>
      <c r="AV15" t="n">
        <v>56</v>
      </c>
      <c r="AW15" t="n">
        <v>99</v>
      </c>
      <c r="AX15"/>
      <c r="AY15"/>
      <c r="AZ15"/>
      <c r="BA15" t="s">
        <v>115</v>
      </c>
      <c r="BB15" t="s">
        <v>367</v>
      </c>
      <c r="BC15"/>
      <c r="BD15" t="s">
        <v>117</v>
      </c>
      <c r="BE15" t="s">
        <v>368</v>
      </c>
      <c r="BF15" t="s">
        <v>369</v>
      </c>
      <c r="BG15" t="s">
        <v>370</v>
      </c>
      <c r="BH15" t="s">
        <v>371</v>
      </c>
      <c r="BI15"/>
      <c r="BJ15"/>
      <c r="BK15"/>
      <c r="BL15"/>
      <c r="BM15"/>
      <c r="BN15"/>
      <c r="BO15" t="n">
        <v>0</v>
      </c>
      <c r="BP15" t="n">
        <v>0</v>
      </c>
      <c r="BQ15" t="n">
        <v>0</v>
      </c>
      <c r="BR15" t="n">
        <v>0</v>
      </c>
      <c r="BS15" t="n">
        <v>0</v>
      </c>
      <c r="BT15" t="n">
        <v>0</v>
      </c>
      <c r="BU15" t="n">
        <v>0</v>
      </c>
      <c r="BV15" t="n">
        <v>0</v>
      </c>
      <c r="BW15" t="n">
        <v>0</v>
      </c>
      <c r="BX15" t="n">
        <v>0</v>
      </c>
      <c r="BY15" t="n">
        <v>0</v>
      </c>
      <c r="BZ15" t="n">
        <v>0</v>
      </c>
      <c r="CA15" t="n">
        <v>0.0006</v>
      </c>
      <c r="CB15" t="n">
        <v>0.00009994</v>
      </c>
      <c r="CC15" t="n">
        <v>0</v>
      </c>
      <c r="CD15" t="n">
        <v>0.00007459</v>
      </c>
      <c r="CE15" t="n">
        <v>0</v>
      </c>
      <c r="CF15" t="n">
        <v>0</v>
      </c>
      <c r="CG15" t="s">
        <v>122</v>
      </c>
      <c r="CH15" t="s">
        <v>372</v>
      </c>
      <c r="CI15" t="n">
        <v>13</v>
      </c>
      <c r="CJ15" t="str">
        <f>=SUBTOTAL(103,CI15)</f>
      </c>
      <c r="CK15" t="str">
        <f>=IF(CJ15=1,IFERROR(MAX($CK$1:CK14)+(COUNTIFS($CI$1:CI14,CI15,$CJ$1:CJ14,1)=0),1),"")</f>
      </c>
    </row>
    <row r="16">
      <c r="A16" t="s">
        <v>373</v>
      </c>
      <c r="B16" t="s">
        <v>374</v>
      </c>
      <c r="C16" t="s">
        <v>375</v>
      </c>
      <c r="D16" t="s">
        <v>376</v>
      </c>
      <c r="E16" t="s">
        <v>377</v>
      </c>
      <c r="F16" t="s">
        <v>378</v>
      </c>
      <c r="G16" t="s">
        <v>379</v>
      </c>
      <c r="H16" t="s">
        <v>96</v>
      </c>
      <c r="I16" t="s">
        <v>97</v>
      </c>
      <c r="J16" t="s">
        <v>380</v>
      </c>
      <c r="K16"/>
      <c r="L16"/>
      <c r="M16"/>
      <c r="N16"/>
      <c r="O16"/>
      <c r="P16"/>
      <c r="Q16"/>
      <c r="R16" t="s">
        <v>381</v>
      </c>
      <c r="S16"/>
      <c r="T16" t="s">
        <v>382</v>
      </c>
      <c r="U16" t="n">
        <v>0.04</v>
      </c>
      <c r="V16" t="s">
        <v>383</v>
      </c>
      <c r="W16" t="s">
        <v>384</v>
      </c>
      <c r="X16" t="n">
        <v>12.7</v>
      </c>
      <c r="Y16" t="n">
        <v>0.230505943298</v>
      </c>
      <c r="Z16" t="s">
        <v>385</v>
      </c>
      <c r="AA16"/>
      <c r="AB16"/>
      <c r="AC16" t="s">
        <v>135</v>
      </c>
      <c r="AD16" t="s">
        <v>386</v>
      </c>
      <c r="AE16" t="s">
        <v>387</v>
      </c>
      <c r="AF16" t="s">
        <v>109</v>
      </c>
      <c r="AG16"/>
      <c r="AH16" t="s">
        <v>388</v>
      </c>
      <c r="AI16"/>
      <c r="AJ16" t="s">
        <v>112</v>
      </c>
      <c r="AK16" t="s">
        <v>112</v>
      </c>
      <c r="AL16" t="s">
        <v>113</v>
      </c>
      <c r="AM16" t="s">
        <v>138</v>
      </c>
      <c r="AN16" t="n">
        <v>1</v>
      </c>
      <c r="AO16" t="n">
        <v>33</v>
      </c>
      <c r="AP16" t="n">
        <v>33</v>
      </c>
      <c r="AQ16" t="n">
        <v>82</v>
      </c>
      <c r="AR16" t="n">
        <v>0</v>
      </c>
      <c r="AS16" t="n">
        <v>0</v>
      </c>
      <c r="AT16" t="n">
        <v>95</v>
      </c>
      <c r="AU16" t="n">
        <v>44</v>
      </c>
      <c r="AV16" t="n">
        <v>44</v>
      </c>
      <c r="AW16" t="n">
        <v>99</v>
      </c>
      <c r="AX16"/>
      <c r="AY16"/>
      <c r="AZ16"/>
      <c r="BA16" t="s">
        <v>115</v>
      </c>
      <c r="BB16" t="s">
        <v>389</v>
      </c>
      <c r="BC16"/>
      <c r="BD16" t="s">
        <v>117</v>
      </c>
      <c r="BE16" t="s">
        <v>390</v>
      </c>
      <c r="BF16" t="s">
        <v>391</v>
      </c>
      <c r="BG16" t="s">
        <v>392</v>
      </c>
      <c r="BH16" t="s">
        <v>393</v>
      </c>
      <c r="BI16"/>
      <c r="BJ16"/>
      <c r="BK16"/>
      <c r="BL16"/>
      <c r="BM16"/>
      <c r="BN16"/>
      <c r="BO16"/>
      <c r="BP16"/>
      <c r="BQ16"/>
      <c r="BR16"/>
      <c r="BS16"/>
      <c r="BT16"/>
      <c r="BU16"/>
      <c r="BV16"/>
      <c r="BW16"/>
      <c r="BX16"/>
      <c r="BY16"/>
      <c r="BZ16"/>
      <c r="CA16"/>
      <c r="CB16"/>
      <c r="CC16"/>
      <c r="CD16"/>
      <c r="CE16"/>
      <c r="CF16"/>
      <c r="CG16" t="s">
        <v>122</v>
      </c>
      <c r="CH16" t="s">
        <v>394</v>
      </c>
      <c r="CI16" t="n">
        <v>14</v>
      </c>
      <c r="CJ16" t="str">
        <f>=SUBTOTAL(103,CI16)</f>
      </c>
      <c r="CK16" t="str">
        <f>=IF(CJ16=1,IFERROR(MAX($CK$1:CK15)+(COUNTIFS($CI$1:CI15,CI16,$CJ$1:CJ15,1)=0),1),"")</f>
      </c>
    </row>
    <row r="17">
      <c r="A17" t="s">
        <v>395</v>
      </c>
      <c r="B17" t="s">
        <v>396</v>
      </c>
      <c r="C17" t="s">
        <v>397</v>
      </c>
      <c r="D17" t="s">
        <v>398</v>
      </c>
      <c r="E17" t="s">
        <v>399</v>
      </c>
      <c r="F17" t="s">
        <v>400</v>
      </c>
      <c r="G17" t="s">
        <v>401</v>
      </c>
      <c r="H17" t="s">
        <v>96</v>
      </c>
      <c r="I17" t="s">
        <v>97</v>
      </c>
      <c r="J17" t="s">
        <v>402</v>
      </c>
      <c r="K17"/>
      <c r="L17" t="n">
        <v>0.00001991</v>
      </c>
      <c r="M17" t="n">
        <v>0.00003289</v>
      </c>
      <c r="N17" t="n">
        <v>0.0002077</v>
      </c>
      <c r="O17" t="s">
        <v>303</v>
      </c>
      <c r="P17"/>
      <c r="Q17"/>
      <c r="R17"/>
      <c r="S17"/>
      <c r="T17"/>
      <c r="U17" t="n">
        <v>0.082</v>
      </c>
      <c r="V17" t="s">
        <v>171</v>
      </c>
      <c r="W17" t="s">
        <v>403</v>
      </c>
      <c r="X17" t="n">
        <v>0.726</v>
      </c>
      <c r="Y17" t="n">
        <v>0.26150560379</v>
      </c>
      <c r="Z17" t="s">
        <v>404</v>
      </c>
      <c r="AA17"/>
      <c r="AB17"/>
      <c r="AC17" t="s">
        <v>289</v>
      </c>
      <c r="AD17" t="s">
        <v>405</v>
      </c>
      <c r="AE17"/>
      <c r="AF17"/>
      <c r="AG17" t="s">
        <v>406</v>
      </c>
      <c r="AH17" t="s">
        <v>407</v>
      </c>
      <c r="AI17"/>
      <c r="AJ17" t="s">
        <v>112</v>
      </c>
      <c r="AK17" t="s">
        <v>112</v>
      </c>
      <c r="AL17" t="s">
        <v>113</v>
      </c>
      <c r="AM17" t="s">
        <v>114</v>
      </c>
      <c r="AN17" t="n">
        <v>1</v>
      </c>
      <c r="AO17" t="n">
        <v>36</v>
      </c>
      <c r="AP17" t="n">
        <v>37</v>
      </c>
      <c r="AQ17" t="n">
        <v>120</v>
      </c>
      <c r="AR17" t="n">
        <v>0</v>
      </c>
      <c r="AS17" t="n">
        <v>0</v>
      </c>
      <c r="AT17" t="n">
        <v>68</v>
      </c>
      <c r="AU17" t="n">
        <v>39</v>
      </c>
      <c r="AV17" t="n">
        <v>39</v>
      </c>
      <c r="AW17" t="n">
        <v>99</v>
      </c>
      <c r="AX17"/>
      <c r="AY17"/>
      <c r="AZ17"/>
      <c r="BA17" t="s">
        <v>115</v>
      </c>
      <c r="BB17" t="s">
        <v>408</v>
      </c>
      <c r="BC17"/>
      <c r="BD17" t="s">
        <v>117</v>
      </c>
      <c r="BE17" t="s">
        <v>409</v>
      </c>
      <c r="BF17" t="s">
        <v>410</v>
      </c>
      <c r="BG17" t="s">
        <v>411</v>
      </c>
      <c r="BH17" t="s">
        <v>412</v>
      </c>
      <c r="BI17"/>
      <c r="BJ17"/>
      <c r="BK17"/>
      <c r="BL17"/>
      <c r="BM17"/>
      <c r="BN17"/>
      <c r="BO17" t="n">
        <v>0</v>
      </c>
      <c r="BP17" t="n">
        <v>0</v>
      </c>
      <c r="BQ17" t="n">
        <v>0</v>
      </c>
      <c r="BR17" t="n">
        <v>0</v>
      </c>
      <c r="BS17" t="n">
        <v>0</v>
      </c>
      <c r="BT17" t="n">
        <v>0.000008801</v>
      </c>
      <c r="BU17" t="n">
        <v>0</v>
      </c>
      <c r="BV17" t="n">
        <v>0.0001308</v>
      </c>
      <c r="BW17" t="n">
        <v>0.0000725</v>
      </c>
      <c r="BX17" t="n">
        <v>0</v>
      </c>
      <c r="BY17" t="n">
        <v>0</v>
      </c>
      <c r="BZ17" t="n">
        <v>0</v>
      </c>
      <c r="CA17" t="n">
        <v>0</v>
      </c>
      <c r="CB17" t="n">
        <v>0</v>
      </c>
      <c r="CC17" t="n">
        <v>0</v>
      </c>
      <c r="CD17" t="n">
        <v>0.0000147</v>
      </c>
      <c r="CE17" t="n">
        <v>0</v>
      </c>
      <c r="CF17" t="n">
        <v>0.0002077</v>
      </c>
      <c r="CG17" t="s">
        <v>122</v>
      </c>
      <c r="CH17" t="s">
        <v>413</v>
      </c>
      <c r="CI17" t="n">
        <v>15</v>
      </c>
      <c r="CJ17" t="str">
        <f>=SUBTOTAL(103,CI17)</f>
      </c>
      <c r="CK17" t="str">
        <f>=IF(CJ17=1,IFERROR(MAX($CK$1:CK16)+(COUNTIFS($CI$1:CI16,CI17,$CJ$1:CJ16,1)=0),1),"")</f>
      </c>
    </row>
    <row r="18">
      <c r="A18" t="s">
        <v>414</v>
      </c>
      <c r="B18" t="s">
        <v>415</v>
      </c>
      <c r="C18" t="s">
        <v>416</v>
      </c>
      <c r="D18" t="s">
        <v>417</v>
      </c>
      <c r="E18" t="s">
        <v>418</v>
      </c>
      <c r="F18" t="s">
        <v>419</v>
      </c>
      <c r="G18" t="s">
        <v>420</v>
      </c>
      <c r="H18" t="s">
        <v>96</v>
      </c>
      <c r="I18" t="s">
        <v>97</v>
      </c>
      <c r="J18" t="s">
        <v>421</v>
      </c>
      <c r="K18"/>
      <c r="L18"/>
      <c r="M18"/>
      <c r="N18"/>
      <c r="O18"/>
      <c r="P18"/>
      <c r="Q18"/>
      <c r="R18"/>
      <c r="S18"/>
      <c r="T18"/>
      <c r="U18" t="n">
        <v>0.915</v>
      </c>
      <c r="V18" t="s">
        <v>153</v>
      </c>
      <c r="W18" t="s">
        <v>422</v>
      </c>
      <c r="X18" t="n">
        <v>31</v>
      </c>
      <c r="Y18" t="n">
        <v>0.948595762253</v>
      </c>
      <c r="Z18" t="s">
        <v>423</v>
      </c>
      <c r="AA18"/>
      <c r="AB18"/>
      <c r="AC18" t="s">
        <v>424</v>
      </c>
      <c r="AD18" t="s">
        <v>425</v>
      </c>
      <c r="AE18"/>
      <c r="AF18"/>
      <c r="AG18" t="s">
        <v>426</v>
      </c>
      <c r="AH18" t="s">
        <v>427</v>
      </c>
      <c r="AI18"/>
      <c r="AJ18" t="s">
        <v>112</v>
      </c>
      <c r="AK18" t="s">
        <v>112</v>
      </c>
      <c r="AL18" t="s">
        <v>113</v>
      </c>
      <c r="AM18" t="s">
        <v>291</v>
      </c>
      <c r="AN18" t="n">
        <v>1</v>
      </c>
      <c r="AO18" t="n">
        <v>34</v>
      </c>
      <c r="AP18" t="n">
        <v>35</v>
      </c>
      <c r="AQ18" t="n">
        <v>96</v>
      </c>
      <c r="AR18" t="n">
        <v>0</v>
      </c>
      <c r="AS18" t="n">
        <v>0</v>
      </c>
      <c r="AT18" t="n">
        <v>64</v>
      </c>
      <c r="AU18" t="n">
        <v>39</v>
      </c>
      <c r="AV18" t="n">
        <v>39</v>
      </c>
      <c r="AW18" t="n">
        <v>99</v>
      </c>
      <c r="AX18"/>
      <c r="AY18"/>
      <c r="AZ18"/>
      <c r="BA18" t="s">
        <v>115</v>
      </c>
      <c r="BB18" t="s">
        <v>428</v>
      </c>
      <c r="BC18"/>
      <c r="BD18" t="s">
        <v>117</v>
      </c>
      <c r="BE18" t="s">
        <v>429</v>
      </c>
      <c r="BF18" t="s">
        <v>430</v>
      </c>
      <c r="BG18" t="s">
        <v>236</v>
      </c>
      <c r="BH18" t="s">
        <v>237</v>
      </c>
      <c r="BI18"/>
      <c r="BJ18"/>
      <c r="BK18"/>
      <c r="BL18"/>
      <c r="BM18"/>
      <c r="BN18"/>
      <c r="BO18"/>
      <c r="BP18"/>
      <c r="BQ18"/>
      <c r="BR18"/>
      <c r="BS18"/>
      <c r="BT18"/>
      <c r="BU18"/>
      <c r="BV18"/>
      <c r="BW18"/>
      <c r="BX18"/>
      <c r="BY18"/>
      <c r="BZ18"/>
      <c r="CA18"/>
      <c r="CB18"/>
      <c r="CC18"/>
      <c r="CD18"/>
      <c r="CE18"/>
      <c r="CF18"/>
      <c r="CG18" t="s">
        <v>122</v>
      </c>
      <c r="CH18" t="s">
        <v>431</v>
      </c>
      <c r="CI18" t="n">
        <v>16</v>
      </c>
      <c r="CJ18" t="str">
        <f>=SUBTOTAL(103,CI18)</f>
      </c>
      <c r="CK18" t="str">
        <f>=IF(CJ18=1,IFERROR(MAX($CK$1:CK17)+(COUNTIFS($CI$1:CI17,CI18,$CJ$1:CJ17,1)=0),1),"")</f>
      </c>
    </row>
    <row r="19">
      <c r="A19" t="s">
        <v>432</v>
      </c>
      <c r="B19" t="s">
        <v>433</v>
      </c>
      <c r="C19" t="s">
        <v>434</v>
      </c>
      <c r="D19" t="s">
        <v>435</v>
      </c>
      <c r="E19" t="s">
        <v>436</v>
      </c>
      <c r="F19" t="s">
        <v>437</v>
      </c>
      <c r="G19" t="s">
        <v>438</v>
      </c>
      <c r="H19" t="s">
        <v>439</v>
      </c>
      <c r="I19" t="s">
        <v>97</v>
      </c>
      <c r="J19" t="s">
        <v>440</v>
      </c>
      <c r="K19"/>
      <c r="L19"/>
      <c r="M19" t="n">
        <v>0.0001652</v>
      </c>
      <c r="N19" t="n">
        <v>0.0004174</v>
      </c>
      <c r="O19" t="s">
        <v>303</v>
      </c>
      <c r="P19"/>
      <c r="Q19"/>
      <c r="R19"/>
      <c r="S19"/>
      <c r="T19"/>
      <c r="U19"/>
      <c r="V19"/>
      <c r="W19"/>
      <c r="X19"/>
      <c r="Y19"/>
      <c r="Z19"/>
      <c r="AA19"/>
      <c r="AB19"/>
      <c r="AC19"/>
      <c r="AD19"/>
      <c r="AE19"/>
      <c r="AF19"/>
      <c r="AG19"/>
      <c r="AH19" t="s">
        <v>441</v>
      </c>
      <c r="AI19"/>
      <c r="AJ19" t="s">
        <v>112</v>
      </c>
      <c r="AK19" t="s">
        <v>112</v>
      </c>
      <c r="AL19" t="s">
        <v>113</v>
      </c>
      <c r="AM19" t="s">
        <v>442</v>
      </c>
      <c r="AN19" t="n">
        <v>1</v>
      </c>
      <c r="AO19" t="n">
        <v>40</v>
      </c>
      <c r="AP19" t="n">
        <v>110</v>
      </c>
      <c r="AQ19" t="n">
        <v>98</v>
      </c>
      <c r="AR19" t="n">
        <v>0</v>
      </c>
      <c r="AS19" t="n">
        <v>0</v>
      </c>
      <c r="AT19" t="n">
        <v>37</v>
      </c>
      <c r="AU19" t="n">
        <v>33</v>
      </c>
      <c r="AV19" t="n">
        <v>50</v>
      </c>
      <c r="AW19" t="n">
        <v>99</v>
      </c>
      <c r="AX19"/>
      <c r="AY19"/>
      <c r="AZ19"/>
      <c r="BA19" t="s">
        <v>115</v>
      </c>
      <c r="BB19" t="s">
        <v>443</v>
      </c>
      <c r="BC19"/>
      <c r="BD19" t="s">
        <v>274</v>
      </c>
      <c r="BE19" t="s">
        <v>444</v>
      </c>
      <c r="BF19" t="s">
        <v>445</v>
      </c>
      <c r="BG19" t="s">
        <v>446</v>
      </c>
      <c r="BH19" t="s">
        <v>447</v>
      </c>
      <c r="BI19"/>
      <c r="BJ19"/>
      <c r="BK19"/>
      <c r="BL19"/>
      <c r="BM19"/>
      <c r="BN19"/>
      <c r="BO19"/>
      <c r="BP19"/>
      <c r="BQ19"/>
      <c r="BR19"/>
      <c r="BS19"/>
      <c r="BT19"/>
      <c r="BU19"/>
      <c r="BV19"/>
      <c r="BW19" t="n">
        <v>0.00002416</v>
      </c>
      <c r="BX19" t="n">
        <v>0</v>
      </c>
      <c r="BY19" t="n">
        <v>0.0002636</v>
      </c>
      <c r="BZ19" t="n">
        <v>0</v>
      </c>
      <c r="CA19" t="n">
        <v>0</v>
      </c>
      <c r="CB19" t="n">
        <v>0.000189</v>
      </c>
      <c r="CC19" t="n">
        <v>0</v>
      </c>
      <c r="CD19" t="n">
        <v>0.0002372</v>
      </c>
      <c r="CE19" t="n">
        <v>0</v>
      </c>
      <c r="CF19" t="n">
        <v>0.0004174</v>
      </c>
      <c r="CG19" t="s">
        <v>197</v>
      </c>
      <c r="CH19" t="s">
        <v>448</v>
      </c>
      <c r="CI19" t="n">
        <v>17</v>
      </c>
      <c r="CJ19" t="str">
        <f>=SUBTOTAL(103,CI19)</f>
      </c>
      <c r="CK19" t="str">
        <f>=IF(CJ19=1,IFERROR(MAX($CK$1:CK18)+(COUNTIFS($CI$1:CI18,CI19,$CJ$1:CJ18,1)=0),1),"")</f>
      </c>
    </row>
    <row r="20">
      <c r="A20" t="s">
        <v>449</v>
      </c>
      <c r="B20" t="s">
        <v>450</v>
      </c>
      <c r="C20" t="s">
        <v>451</v>
      </c>
      <c r="D20" t="s">
        <v>452</v>
      </c>
      <c r="E20" t="s">
        <v>453</v>
      </c>
      <c r="F20" t="s">
        <v>454</v>
      </c>
      <c r="G20"/>
      <c r="H20" t="s">
        <v>455</v>
      </c>
      <c r="I20" t="s">
        <v>319</v>
      </c>
      <c r="J20" t="s">
        <v>456</v>
      </c>
      <c r="K20" t="s">
        <v>457</v>
      </c>
      <c r="L20"/>
      <c r="M20"/>
      <c r="N20"/>
      <c r="O20"/>
      <c r="P20" t="n">
        <v>1289878</v>
      </c>
      <c r="Q20" t="s">
        <v>458</v>
      </c>
      <c r="R20" t="s">
        <v>459</v>
      </c>
      <c r="S20"/>
      <c r="T20"/>
      <c r="U20"/>
      <c r="V20"/>
      <c r="W20"/>
      <c r="X20" t="n">
        <v>14.74</v>
      </c>
      <c r="Y20"/>
      <c r="Z20"/>
      <c r="AA20"/>
      <c r="AB20"/>
      <c r="AC20"/>
      <c r="AD20"/>
      <c r="AE20" t="s">
        <v>460</v>
      </c>
      <c r="AF20" t="s">
        <v>109</v>
      </c>
      <c r="AG20"/>
      <c r="AH20"/>
      <c r="AI20"/>
      <c r="AJ20" t="s">
        <v>113</v>
      </c>
      <c r="AK20" t="s">
        <v>112</v>
      </c>
      <c r="AL20" t="s">
        <v>325</v>
      </c>
      <c r="AM20" t="s">
        <v>272</v>
      </c>
      <c r="AN20" t="n">
        <v>1</v>
      </c>
      <c r="AO20" t="n">
        <v>5</v>
      </c>
      <c r="AP20" t="n">
        <v>39</v>
      </c>
      <c r="AQ20" t="n">
        <v>0</v>
      </c>
      <c r="AR20" t="n">
        <v>8</v>
      </c>
      <c r="AS20" t="n">
        <v>0</v>
      </c>
      <c r="AT20" t="n">
        <v>13</v>
      </c>
      <c r="AU20" t="n">
        <v>99</v>
      </c>
      <c r="AV20" t="n">
        <v>13</v>
      </c>
      <c r="AW20" t="n">
        <v>18</v>
      </c>
      <c r="AX20"/>
      <c r="AY20"/>
      <c r="AZ20"/>
      <c r="BA20" t="s">
        <v>115</v>
      </c>
      <c r="BB20" t="s">
        <v>461</v>
      </c>
      <c r="BC20"/>
      <c r="BD20" t="s">
        <v>274</v>
      </c>
      <c r="BE20" t="s">
        <v>462</v>
      </c>
      <c r="BF20" t="s">
        <v>463</v>
      </c>
      <c r="BG20"/>
      <c r="BH20"/>
      <c r="BI20"/>
      <c r="BJ20"/>
      <c r="BK20"/>
      <c r="BL20"/>
      <c r="BM20"/>
      <c r="BN20"/>
      <c r="BO20"/>
      <c r="BP20"/>
      <c r="BQ20"/>
      <c r="BR20"/>
      <c r="BS20"/>
      <c r="BT20"/>
      <c r="BU20"/>
      <c r="BV20"/>
      <c r="BW20"/>
      <c r="BX20"/>
      <c r="BY20"/>
      <c r="BZ20"/>
      <c r="CA20"/>
      <c r="CB20"/>
      <c r="CC20"/>
      <c r="CD20"/>
      <c r="CE20"/>
      <c r="CF20"/>
      <c r="CG20" t="s">
        <v>279</v>
      </c>
      <c r="CH20" t="s">
        <v>464</v>
      </c>
      <c r="CI20" t="n">
        <v>18</v>
      </c>
      <c r="CJ20" t="str">
        <f>=SUBTOTAL(103,CI20)</f>
      </c>
      <c r="CK20" t="str">
        <f>=IF(CJ20=1,IFERROR(MAX($CK$1:CK19)+(COUNTIFS($CI$1:CI19,CI20,$CJ$1:CJ19,1)=0),1),"")</f>
      </c>
    </row>
    <row r="21">
      <c r="A21" t="s">
        <v>465</v>
      </c>
      <c r="B21" t="s">
        <v>466</v>
      </c>
      <c r="C21" t="s">
        <v>467</v>
      </c>
      <c r="D21" t="s">
        <v>468</v>
      </c>
      <c r="E21" t="s">
        <v>469</v>
      </c>
      <c r="F21" t="s">
        <v>470</v>
      </c>
      <c r="G21" t="s">
        <v>471</v>
      </c>
      <c r="H21" t="s">
        <v>472</v>
      </c>
      <c r="I21" t="s">
        <v>97</v>
      </c>
      <c r="J21" t="s">
        <v>473</v>
      </c>
      <c r="K21"/>
      <c r="L21"/>
      <c r="M21"/>
      <c r="N21"/>
      <c r="O21"/>
      <c r="P21"/>
      <c r="Q21"/>
      <c r="R21"/>
      <c r="S21"/>
      <c r="T21"/>
      <c r="U21"/>
      <c r="V21"/>
      <c r="W21"/>
      <c r="X21"/>
      <c r="Y21"/>
      <c r="Z21" t="s">
        <v>474</v>
      </c>
      <c r="AA21"/>
      <c r="AB21"/>
      <c r="AC21"/>
      <c r="AD21"/>
      <c r="AE21"/>
      <c r="AF21"/>
      <c r="AG21"/>
      <c r="AH21" t="s">
        <v>475</v>
      </c>
      <c r="AI21"/>
      <c r="AJ21" t="s">
        <v>112</v>
      </c>
      <c r="AK21" t="s">
        <v>112</v>
      </c>
      <c r="AL21" t="s">
        <v>113</v>
      </c>
      <c r="AM21" t="s">
        <v>272</v>
      </c>
      <c r="AN21" t="n">
        <v>1</v>
      </c>
      <c r="AO21" t="n">
        <v>35</v>
      </c>
      <c r="AP21" t="n">
        <v>36</v>
      </c>
      <c r="AQ21" t="n">
        <v>88</v>
      </c>
      <c r="AR21" t="n">
        <v>0</v>
      </c>
      <c r="AS21" t="n">
        <v>0</v>
      </c>
      <c r="AT21" t="n">
        <v>72</v>
      </c>
      <c r="AU21" t="n">
        <v>39</v>
      </c>
      <c r="AV21" t="n">
        <v>39</v>
      </c>
      <c r="AW21" t="n">
        <v>99</v>
      </c>
      <c r="AX21"/>
      <c r="AY21"/>
      <c r="AZ21"/>
      <c r="BA21" t="s">
        <v>115</v>
      </c>
      <c r="BB21" t="s">
        <v>476</v>
      </c>
      <c r="BC21"/>
      <c r="BD21" t="s">
        <v>117</v>
      </c>
      <c r="BE21" t="s">
        <v>477</v>
      </c>
      <c r="BF21" t="s">
        <v>478</v>
      </c>
      <c r="BG21" t="s">
        <v>479</v>
      </c>
      <c r="BH21" t="s">
        <v>480</v>
      </c>
      <c r="BI21"/>
      <c r="BJ21"/>
      <c r="BK21"/>
      <c r="BL21"/>
      <c r="BM21"/>
      <c r="BN21"/>
      <c r="BO21"/>
      <c r="BP21"/>
      <c r="BQ21"/>
      <c r="BR21"/>
      <c r="BS21"/>
      <c r="BT21"/>
      <c r="BU21"/>
      <c r="BV21"/>
      <c r="BW21"/>
      <c r="BX21"/>
      <c r="BY21"/>
      <c r="BZ21"/>
      <c r="CA21"/>
      <c r="CB21"/>
      <c r="CC21"/>
      <c r="CD21"/>
      <c r="CE21"/>
      <c r="CF21"/>
      <c r="CG21" t="s">
        <v>279</v>
      </c>
      <c r="CH21" t="s">
        <v>481</v>
      </c>
      <c r="CI21" t="n">
        <v>19</v>
      </c>
      <c r="CJ21" t="str">
        <f>=SUBTOTAL(103,CI21)</f>
      </c>
      <c r="CK21" t="str">
        <f>=IF(CJ21=1,IFERROR(MAX($CK$1:CK20)+(COUNTIFS($CI$1:CI20,CI21,$CJ$1:CJ20,1)=0),1),"")</f>
      </c>
    </row>
    <row r="22">
      <c r="A22" t="s">
        <v>482</v>
      </c>
      <c r="B22" t="s">
        <v>483</v>
      </c>
      <c r="C22" t="s">
        <v>484</v>
      </c>
      <c r="D22" t="s">
        <v>485</v>
      </c>
      <c r="E22" t="s">
        <v>486</v>
      </c>
      <c r="F22" t="s">
        <v>487</v>
      </c>
      <c r="G22" t="s">
        <v>488</v>
      </c>
      <c r="H22" t="s">
        <v>96</v>
      </c>
      <c r="I22" t="s">
        <v>97</v>
      </c>
      <c r="J22" t="s">
        <v>359</v>
      </c>
      <c r="K22"/>
      <c r="L22" t="n">
        <v>0.0003099</v>
      </c>
      <c r="M22" t="n">
        <v>0.00009228</v>
      </c>
      <c r="N22" t="n">
        <v>0.0005909</v>
      </c>
      <c r="O22" t="s">
        <v>227</v>
      </c>
      <c r="P22"/>
      <c r="Q22"/>
      <c r="R22"/>
      <c r="S22"/>
      <c r="T22"/>
      <c r="U22" t="n">
        <v>0.135</v>
      </c>
      <c r="V22" t="s">
        <v>153</v>
      </c>
      <c r="W22" t="s">
        <v>489</v>
      </c>
      <c r="X22" t="n">
        <v>25.4</v>
      </c>
      <c r="Y22" t="n">
        <v>0.319713652134</v>
      </c>
      <c r="Z22" t="s">
        <v>490</v>
      </c>
      <c r="AA22"/>
      <c r="AB22"/>
      <c r="AC22" t="s">
        <v>491</v>
      </c>
      <c r="AD22" t="s">
        <v>492</v>
      </c>
      <c r="AE22"/>
      <c r="AF22"/>
      <c r="AG22" t="s">
        <v>493</v>
      </c>
      <c r="AH22" t="s">
        <v>494</v>
      </c>
      <c r="AI22"/>
      <c r="AJ22" t="s">
        <v>112</v>
      </c>
      <c r="AK22" t="s">
        <v>112</v>
      </c>
      <c r="AL22" t="s">
        <v>113</v>
      </c>
      <c r="AM22" t="s">
        <v>138</v>
      </c>
      <c r="AN22" t="n">
        <v>1</v>
      </c>
      <c r="AO22" t="n">
        <v>35</v>
      </c>
      <c r="AP22" t="n">
        <v>289</v>
      </c>
      <c r="AQ22" t="n">
        <v>320</v>
      </c>
      <c r="AR22" t="n">
        <v>0</v>
      </c>
      <c r="AS22" t="n">
        <v>0</v>
      </c>
      <c r="AT22" t="n">
        <v>81</v>
      </c>
      <c r="AU22" t="n">
        <v>27</v>
      </c>
      <c r="AV22" t="n">
        <v>48</v>
      </c>
      <c r="AW22" t="n">
        <v>99</v>
      </c>
      <c r="AX22"/>
      <c r="AY22"/>
      <c r="AZ22"/>
      <c r="BA22" t="s">
        <v>115</v>
      </c>
      <c r="BB22" t="s">
        <v>495</v>
      </c>
      <c r="BC22"/>
      <c r="BD22" t="s">
        <v>117</v>
      </c>
      <c r="BE22" t="s">
        <v>496</v>
      </c>
      <c r="BF22" t="s">
        <v>497</v>
      </c>
      <c r="BG22" t="s">
        <v>498</v>
      </c>
      <c r="BH22" t="s">
        <v>499</v>
      </c>
      <c r="BI22"/>
      <c r="BJ22"/>
      <c r="BK22"/>
      <c r="BL22"/>
      <c r="BM22"/>
      <c r="BN22"/>
      <c r="BO22" t="n">
        <v>0</v>
      </c>
      <c r="BP22" t="n">
        <v>0.00002903</v>
      </c>
      <c r="BQ22" t="n">
        <v>0.0004022</v>
      </c>
      <c r="BR22" t="n">
        <v>0.0001095</v>
      </c>
      <c r="BS22" t="n">
        <v>0.00004686</v>
      </c>
      <c r="BT22" t="n">
        <v>0.0005909</v>
      </c>
      <c r="BU22" t="n">
        <v>0.0004941</v>
      </c>
      <c r="BV22" t="n">
        <v>0</v>
      </c>
      <c r="BW22" t="n">
        <v>0.00002417</v>
      </c>
      <c r="BX22" t="n">
        <v>0</v>
      </c>
      <c r="BY22" t="n">
        <v>0.0000658</v>
      </c>
      <c r="BZ22" t="n">
        <v>0</v>
      </c>
      <c r="CA22" t="n">
        <v>0</v>
      </c>
      <c r="CB22" t="n">
        <v>0</v>
      </c>
      <c r="CC22" t="n">
        <v>0</v>
      </c>
      <c r="CD22" t="n">
        <v>0.0001622</v>
      </c>
      <c r="CE22" t="n">
        <v>0</v>
      </c>
      <c r="CF22" t="n">
        <v>0.0002085</v>
      </c>
      <c r="CG22" t="s">
        <v>122</v>
      </c>
      <c r="CH22" t="s">
        <v>500</v>
      </c>
      <c r="CI22" t="n">
        <v>20</v>
      </c>
      <c r="CJ22" t="str">
        <f>=SUBTOTAL(103,CI22)</f>
      </c>
      <c r="CK22" t="str">
        <f>=IF(CJ22=1,IFERROR(MAX($CK$1:CK21)+(COUNTIFS($CI$1:CI21,CI22,$CJ$1:CJ21,1)=0),1),"")</f>
      </c>
    </row>
    <row r="23">
      <c r="A23" t="s">
        <v>501</v>
      </c>
      <c r="B23" t="s">
        <v>502</v>
      </c>
      <c r="C23" t="s">
        <v>503</v>
      </c>
      <c r="D23" t="s">
        <v>504</v>
      </c>
      <c r="E23" t="s">
        <v>505</v>
      </c>
      <c r="F23" t="s">
        <v>506</v>
      </c>
      <c r="G23" t="s">
        <v>507</v>
      </c>
      <c r="H23" t="s">
        <v>96</v>
      </c>
      <c r="I23" t="s">
        <v>97</v>
      </c>
      <c r="J23" t="s">
        <v>508</v>
      </c>
      <c r="K23"/>
      <c r="L23"/>
      <c r="M23" t="n">
        <v>0.00002631</v>
      </c>
      <c r="N23" t="n">
        <v>0.00009665</v>
      </c>
      <c r="O23" t="s">
        <v>509</v>
      </c>
      <c r="P23"/>
      <c r="Q23"/>
      <c r="R23"/>
      <c r="S23"/>
      <c r="T23"/>
      <c r="U23" t="n">
        <v>0.119</v>
      </c>
      <c r="V23" t="s">
        <v>132</v>
      </c>
      <c r="W23" t="s">
        <v>510</v>
      </c>
      <c r="X23" t="n">
        <v>25.3</v>
      </c>
      <c r="Y23" t="n">
        <v>0.898254811764</v>
      </c>
      <c r="Z23" t="s">
        <v>511</v>
      </c>
      <c r="AA23"/>
      <c r="AB23"/>
      <c r="AC23" t="s">
        <v>289</v>
      </c>
      <c r="AD23" t="s">
        <v>512</v>
      </c>
      <c r="AE23"/>
      <c r="AF23"/>
      <c r="AG23"/>
      <c r="AH23" t="s">
        <v>513</v>
      </c>
      <c r="AI23"/>
      <c r="AJ23" t="s">
        <v>112</v>
      </c>
      <c r="AK23" t="s">
        <v>112</v>
      </c>
      <c r="AL23" t="s">
        <v>113</v>
      </c>
      <c r="AM23" t="s">
        <v>114</v>
      </c>
      <c r="AN23" t="n">
        <v>1</v>
      </c>
      <c r="AO23" t="n">
        <v>47</v>
      </c>
      <c r="AP23" t="n">
        <v>36</v>
      </c>
      <c r="AQ23" t="n">
        <v>29</v>
      </c>
      <c r="AR23" t="n">
        <v>0</v>
      </c>
      <c r="AS23" t="n">
        <v>0</v>
      </c>
      <c r="AT23" t="n">
        <v>21</v>
      </c>
      <c r="AU23" t="n">
        <v>45</v>
      </c>
      <c r="AV23" t="n">
        <v>30</v>
      </c>
      <c r="AW23" t="n">
        <v>99</v>
      </c>
      <c r="AX23"/>
      <c r="AY23"/>
      <c r="AZ23"/>
      <c r="BA23" t="s">
        <v>115</v>
      </c>
      <c r="BB23" t="s">
        <v>514</v>
      </c>
      <c r="BC23"/>
      <c r="BD23" t="s">
        <v>117</v>
      </c>
      <c r="BE23" t="s">
        <v>515</v>
      </c>
      <c r="BF23" t="s">
        <v>516</v>
      </c>
      <c r="BG23" t="s">
        <v>517</v>
      </c>
      <c r="BH23" t="s">
        <v>518</v>
      </c>
      <c r="BI23"/>
      <c r="BJ23"/>
      <c r="BK23"/>
      <c r="BL23"/>
      <c r="BM23"/>
      <c r="BN23"/>
      <c r="BO23"/>
      <c r="BP23"/>
      <c r="BQ23"/>
      <c r="BR23"/>
      <c r="BS23"/>
      <c r="BT23"/>
      <c r="BU23"/>
      <c r="BV23"/>
      <c r="BW23" t="n">
        <v>0.00009665</v>
      </c>
      <c r="BX23" t="n">
        <v>0</v>
      </c>
      <c r="BY23" t="n">
        <v>0</v>
      </c>
      <c r="BZ23" t="n">
        <v>0</v>
      </c>
      <c r="CA23" t="n">
        <v>0</v>
      </c>
      <c r="CB23" t="n">
        <v>0</v>
      </c>
      <c r="CC23" t="n">
        <v>0</v>
      </c>
      <c r="CD23" t="n">
        <v>0</v>
      </c>
      <c r="CE23" t="n">
        <v>0</v>
      </c>
      <c r="CF23" t="n">
        <v>0</v>
      </c>
      <c r="CG23" t="s">
        <v>122</v>
      </c>
      <c r="CH23" t="s">
        <v>519</v>
      </c>
      <c r="CI23" t="n">
        <v>21</v>
      </c>
      <c r="CJ23" t="str">
        <f>=SUBTOTAL(103,CI23)</f>
      </c>
      <c r="CK23" t="str">
        <f>=IF(CJ23=1,IFERROR(MAX($CK$1:CK22)+(COUNTIFS($CI$1:CI22,CI23,$CJ$1:CJ22,1)=0),1),"")</f>
      </c>
    </row>
    <row r="24">
      <c r="A24" t="s">
        <v>520</v>
      </c>
      <c r="B24" t="s">
        <v>521</v>
      </c>
      <c r="C24" t="s">
        <v>522</v>
      </c>
      <c r="D24" t="s">
        <v>523</v>
      </c>
      <c r="E24" t="s">
        <v>524</v>
      </c>
      <c r="F24" t="s">
        <v>525</v>
      </c>
      <c r="G24" t="s">
        <v>526</v>
      </c>
      <c r="H24" t="s">
        <v>527</v>
      </c>
      <c r="I24" t="s">
        <v>97</v>
      </c>
      <c r="J24" t="s">
        <v>380</v>
      </c>
      <c r="K24"/>
      <c r="L24" t="n">
        <v>0</v>
      </c>
      <c r="M24" t="n">
        <v>0.0001793</v>
      </c>
      <c r="N24" t="n">
        <v>0.0004864</v>
      </c>
      <c r="O24" t="s">
        <v>528</v>
      </c>
      <c r="P24"/>
      <c r="Q24"/>
      <c r="R24"/>
      <c r="S24"/>
      <c r="T24"/>
      <c r="U24"/>
      <c r="V24"/>
      <c r="W24"/>
      <c r="X24" t="n">
        <v>36</v>
      </c>
      <c r="Y24"/>
      <c r="Z24" t="s">
        <v>529</v>
      </c>
      <c r="AA24"/>
      <c r="AB24"/>
      <c r="AC24" t="s">
        <v>530</v>
      </c>
      <c r="AD24" t="s">
        <v>405</v>
      </c>
      <c r="AE24"/>
      <c r="AF24"/>
      <c r="AG24"/>
      <c r="AH24" t="s">
        <v>531</v>
      </c>
      <c r="AI24"/>
      <c r="AJ24" t="s">
        <v>112</v>
      </c>
      <c r="AK24" t="s">
        <v>112</v>
      </c>
      <c r="AL24" t="s">
        <v>113</v>
      </c>
      <c r="AM24" t="s">
        <v>291</v>
      </c>
      <c r="AN24" t="n">
        <v>1</v>
      </c>
      <c r="AO24" t="n">
        <v>88</v>
      </c>
      <c r="AP24" t="n">
        <v>40</v>
      </c>
      <c r="AQ24" t="n">
        <v>83</v>
      </c>
      <c r="AR24" t="n">
        <v>0</v>
      </c>
      <c r="AS24" t="n">
        <v>0</v>
      </c>
      <c r="AT24" t="n">
        <v>10</v>
      </c>
      <c r="AU24" t="n">
        <v>32</v>
      </c>
      <c r="AV24" t="n">
        <v>29</v>
      </c>
      <c r="AW24" t="n">
        <v>99</v>
      </c>
      <c r="AX24"/>
      <c r="AY24"/>
      <c r="AZ24" t="n">
        <v>49958563</v>
      </c>
      <c r="BA24" t="s">
        <v>115</v>
      </c>
      <c r="BB24" t="s">
        <v>532</v>
      </c>
      <c r="BC24"/>
      <c r="BD24" t="s">
        <v>274</v>
      </c>
      <c r="BE24" t="s">
        <v>533</v>
      </c>
      <c r="BF24" t="s">
        <v>534</v>
      </c>
      <c r="BG24" t="s">
        <v>535</v>
      </c>
      <c r="BH24" t="s">
        <v>536</v>
      </c>
      <c r="BI24"/>
      <c r="BJ24"/>
      <c r="BK24"/>
      <c r="BL24"/>
      <c r="BM24"/>
      <c r="BN24"/>
      <c r="BO24" t="n">
        <v>0</v>
      </c>
      <c r="BP24" t="n">
        <v>0</v>
      </c>
      <c r="BQ24" t="n">
        <v>0</v>
      </c>
      <c r="BR24" t="n">
        <v>0</v>
      </c>
      <c r="BS24" t="n">
        <v>0</v>
      </c>
      <c r="BT24" t="n">
        <v>0</v>
      </c>
      <c r="BU24" t="n">
        <v>0</v>
      </c>
      <c r="BV24" t="n">
        <v>0</v>
      </c>
      <c r="BW24" t="n">
        <v>0.00002419</v>
      </c>
      <c r="BX24" t="n">
        <v>0</v>
      </c>
      <c r="BY24" t="n">
        <v>0.0001983</v>
      </c>
      <c r="BZ24" t="n">
        <v>0</v>
      </c>
      <c r="CA24" t="n">
        <v>0</v>
      </c>
      <c r="CB24" t="n">
        <v>0.0001912</v>
      </c>
      <c r="CC24" t="n">
        <v>0</v>
      </c>
      <c r="CD24" t="n">
        <v>0.0002987</v>
      </c>
      <c r="CE24" t="n">
        <v>0.0004864</v>
      </c>
      <c r="CF24" t="n">
        <v>0</v>
      </c>
      <c r="CG24" t="s">
        <v>122</v>
      </c>
      <c r="CH24" t="s">
        <v>537</v>
      </c>
      <c r="CI24" t="n">
        <v>22</v>
      </c>
      <c r="CJ24" t="str">
        <f>=SUBTOTAL(103,CI24)</f>
      </c>
      <c r="CK24" t="str">
        <f>=IF(CJ24=1,IFERROR(MAX($CK$1:CK23)+(COUNTIFS($CI$1:CI23,CI24,$CJ$1:CJ23,1)=0),1),"")</f>
      </c>
    </row>
    <row r="25">
      <c r="A25" t="s">
        <v>538</v>
      </c>
      <c r="B25" t="s">
        <v>539</v>
      </c>
      <c r="C25" t="s">
        <v>540</v>
      </c>
      <c r="D25" t="s">
        <v>541</v>
      </c>
      <c r="E25" t="s">
        <v>542</v>
      </c>
      <c r="F25" t="s">
        <v>543</v>
      </c>
      <c r="G25" t="s">
        <v>544</v>
      </c>
      <c r="H25" t="s">
        <v>268</v>
      </c>
      <c r="I25" t="s">
        <v>97</v>
      </c>
      <c r="J25" t="s">
        <v>440</v>
      </c>
      <c r="K25"/>
      <c r="L25"/>
      <c r="M25"/>
      <c r="N25"/>
      <c r="O25"/>
      <c r="P25"/>
      <c r="Q25"/>
      <c r="R25" t="s">
        <v>545</v>
      </c>
      <c r="S25"/>
      <c r="T25"/>
      <c r="U25"/>
      <c r="V25"/>
      <c r="W25"/>
      <c r="X25" t="n">
        <v>6.971</v>
      </c>
      <c r="Y25"/>
      <c r="Z25" t="s">
        <v>546</v>
      </c>
      <c r="AA25"/>
      <c r="AB25"/>
      <c r="AC25"/>
      <c r="AD25"/>
      <c r="AE25"/>
      <c r="AF25"/>
      <c r="AG25"/>
      <c r="AH25"/>
      <c r="AI25"/>
      <c r="AJ25" t="s">
        <v>112</v>
      </c>
      <c r="AK25" t="s">
        <v>112</v>
      </c>
      <c r="AL25" t="s">
        <v>113</v>
      </c>
      <c r="AM25" t="s">
        <v>272</v>
      </c>
      <c r="AN25" t="n">
        <v>1</v>
      </c>
      <c r="AO25" t="n">
        <v>43</v>
      </c>
      <c r="AP25" t="n">
        <v>40</v>
      </c>
      <c r="AQ25" t="n">
        <v>2</v>
      </c>
      <c r="AR25" t="n">
        <v>0</v>
      </c>
      <c r="AS25" t="n">
        <v>0</v>
      </c>
      <c r="AT25" t="n">
        <v>6</v>
      </c>
      <c r="AU25" t="n">
        <v>49</v>
      </c>
      <c r="AV25" t="n">
        <v>44</v>
      </c>
      <c r="AW25" t="n">
        <v>99</v>
      </c>
      <c r="AX25"/>
      <c r="AY25"/>
      <c r="AZ25" t="n">
        <v>54829406</v>
      </c>
      <c r="BA25" t="s">
        <v>115</v>
      </c>
      <c r="BB25"/>
      <c r="BC25"/>
      <c r="BD25" t="s">
        <v>274</v>
      </c>
      <c r="BE25" t="s">
        <v>547</v>
      </c>
      <c r="BF25" t="s">
        <v>548</v>
      </c>
      <c r="BG25" t="s">
        <v>549</v>
      </c>
      <c r="BH25" t="s">
        <v>550</v>
      </c>
      <c r="BI25"/>
      <c r="BJ25"/>
      <c r="BK25"/>
      <c r="BL25"/>
      <c r="BM25"/>
      <c r="BN25"/>
      <c r="BO25"/>
      <c r="BP25"/>
      <c r="BQ25"/>
      <c r="BR25"/>
      <c r="BS25"/>
      <c r="BT25"/>
      <c r="BU25"/>
      <c r="BV25"/>
      <c r="BW25"/>
      <c r="BX25"/>
      <c r="BY25"/>
      <c r="BZ25"/>
      <c r="CA25"/>
      <c r="CB25"/>
      <c r="CC25"/>
      <c r="CD25"/>
      <c r="CE25"/>
      <c r="CF25"/>
      <c r="CG25" t="s">
        <v>279</v>
      </c>
      <c r="CH25" t="s">
        <v>551</v>
      </c>
      <c r="CI25" t="n">
        <v>23</v>
      </c>
      <c r="CJ25" t="str">
        <f>=SUBTOTAL(103,CI25)</f>
      </c>
      <c r="CK25" t="str">
        <f>=IF(CJ25=1,IFERROR(MAX($CK$1:CK24)+(COUNTIFS($CI$1:CI24,CI25,$CJ$1:CJ24,1)=0),1),"")</f>
      </c>
    </row>
    <row r="26">
      <c r="A26" t="s">
        <v>552</v>
      </c>
      <c r="B26" t="s">
        <v>553</v>
      </c>
      <c r="C26" t="s">
        <v>554</v>
      </c>
      <c r="D26" t="s">
        <v>555</v>
      </c>
      <c r="E26" t="s">
        <v>556</v>
      </c>
      <c r="F26" t="s">
        <v>557</v>
      </c>
      <c r="G26" t="s">
        <v>558</v>
      </c>
      <c r="H26" t="s">
        <v>96</v>
      </c>
      <c r="I26" t="s">
        <v>97</v>
      </c>
      <c r="J26" t="s">
        <v>325</v>
      </c>
      <c r="K26"/>
      <c r="L26" t="n">
        <v>0.00002808</v>
      </c>
      <c r="M26" t="n">
        <v>0.00001978</v>
      </c>
      <c r="N26" t="n">
        <v>0.0001449</v>
      </c>
      <c r="O26" t="s">
        <v>207</v>
      </c>
      <c r="P26"/>
      <c r="Q26"/>
      <c r="R26"/>
      <c r="S26"/>
      <c r="T26"/>
      <c r="U26" t="n">
        <v>0.068</v>
      </c>
      <c r="V26" t="s">
        <v>559</v>
      </c>
      <c r="W26" t="s">
        <v>287</v>
      </c>
      <c r="X26" t="n">
        <v>1.09</v>
      </c>
      <c r="Y26" t="n">
        <v>0.203359246254</v>
      </c>
      <c r="Z26" t="s">
        <v>560</v>
      </c>
      <c r="AA26"/>
      <c r="AB26"/>
      <c r="AC26" t="s">
        <v>561</v>
      </c>
      <c r="AD26" t="s">
        <v>562</v>
      </c>
      <c r="AE26"/>
      <c r="AF26"/>
      <c r="AG26" t="s">
        <v>563</v>
      </c>
      <c r="AH26" t="s">
        <v>564</v>
      </c>
      <c r="AI26"/>
      <c r="AJ26" t="s">
        <v>112</v>
      </c>
      <c r="AK26" t="s">
        <v>112</v>
      </c>
      <c r="AL26" t="s">
        <v>113</v>
      </c>
      <c r="AM26" t="s">
        <v>291</v>
      </c>
      <c r="AN26" t="n">
        <v>1</v>
      </c>
      <c r="AO26" t="n">
        <v>56</v>
      </c>
      <c r="AP26" t="n">
        <v>73</v>
      </c>
      <c r="AQ26" t="n">
        <v>74</v>
      </c>
      <c r="AR26" t="n">
        <v>0</v>
      </c>
      <c r="AS26" t="n">
        <v>0</v>
      </c>
      <c r="AT26" t="n">
        <v>12</v>
      </c>
      <c r="AU26" t="n">
        <v>50</v>
      </c>
      <c r="AV26" t="n">
        <v>28</v>
      </c>
      <c r="AW26" t="n">
        <v>99</v>
      </c>
      <c r="AX26"/>
      <c r="AY26"/>
      <c r="AZ26" t="n">
        <v>44539955</v>
      </c>
      <c r="BA26" t="s">
        <v>115</v>
      </c>
      <c r="BB26" t="s">
        <v>565</v>
      </c>
      <c r="BC26"/>
      <c r="BD26" t="s">
        <v>117</v>
      </c>
      <c r="BE26" t="s">
        <v>566</v>
      </c>
      <c r="BF26" t="s">
        <v>567</v>
      </c>
      <c r="BG26" t="s">
        <v>568</v>
      </c>
      <c r="BH26" t="s">
        <v>569</v>
      </c>
      <c r="BI26"/>
      <c r="BJ26"/>
      <c r="BK26"/>
      <c r="BL26"/>
      <c r="BM26"/>
      <c r="BN26"/>
      <c r="BO26" t="n">
        <v>0</v>
      </c>
      <c r="BP26" t="n">
        <v>0.0001449</v>
      </c>
      <c r="BQ26" t="n">
        <v>0</v>
      </c>
      <c r="BR26" t="n">
        <v>0.00005501</v>
      </c>
      <c r="BS26" t="n">
        <v>0</v>
      </c>
      <c r="BT26" t="n">
        <v>0.000008857</v>
      </c>
      <c r="BU26" t="n">
        <v>0</v>
      </c>
      <c r="BV26" t="n">
        <v>0</v>
      </c>
      <c r="BW26" t="n">
        <v>0</v>
      </c>
      <c r="BX26" t="n">
        <v>0</v>
      </c>
      <c r="BY26" t="n">
        <v>0.000131</v>
      </c>
      <c r="BZ26" t="n">
        <v>0</v>
      </c>
      <c r="CA26" t="n">
        <v>0</v>
      </c>
      <c r="CB26" t="n">
        <v>0</v>
      </c>
      <c r="CC26" t="n">
        <v>0</v>
      </c>
      <c r="CD26" t="n">
        <v>0.00001473</v>
      </c>
      <c r="CE26" t="n">
        <v>0</v>
      </c>
      <c r="CF26" t="n">
        <v>0</v>
      </c>
      <c r="CG26" t="s">
        <v>122</v>
      </c>
      <c r="CH26" t="s">
        <v>570</v>
      </c>
      <c r="CI26" t="n">
        <v>24</v>
      </c>
      <c r="CJ26" t="str">
        <f>=SUBTOTAL(103,CI26)</f>
      </c>
      <c r="CK26" t="str">
        <f>=IF(CJ26=1,IFERROR(MAX($CK$1:CK25)+(COUNTIFS($CI$1:CI25,CI26,$CJ$1:CJ25,1)=0),1),"")</f>
      </c>
    </row>
  </sheetData>
  <conditionalFormatting sqref="A1:CK26">
    <cfRule type="expression" dxfId="0" priority="2">
      <formula>ISODD($CK1)</formula>
    </cfRule>
    <cfRule type="expression" dxfId="1" priority="1">
      <formula>ISEVEN($CK1)</formula>
    </cfRule>
  </conditionalFormatting>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c r="A2" t="s">
        <v>89</v>
      </c>
      <c r="B2" t="s">
        <v>90</v>
      </c>
      <c r="C2" t="s">
        <v>91</v>
      </c>
      <c r="D2" t="s">
        <v>92</v>
      </c>
      <c r="E2" t="s">
        <v>93</v>
      </c>
      <c r="F2" t="s">
        <v>94</v>
      </c>
      <c r="G2" t="s">
        <v>95</v>
      </c>
      <c r="H2" t="s">
        <v>96</v>
      </c>
      <c r="I2" t="s">
        <v>97</v>
      </c>
      <c r="J2" t="s">
        <v>98</v>
      </c>
      <c r="K2"/>
      <c r="L2"/>
      <c r="M2"/>
      <c r="N2"/>
      <c r="O2"/>
      <c r="P2"/>
      <c r="Q2"/>
      <c r="R2" t="s">
        <v>99</v>
      </c>
      <c r="S2" t="s">
        <v>100</v>
      </c>
      <c r="T2" t="s">
        <v>101</v>
      </c>
      <c r="U2" t="n">
        <v>0.936</v>
      </c>
      <c r="V2" t="s">
        <v>102</v>
      </c>
      <c r="W2" t="s">
        <v>103</v>
      </c>
      <c r="X2" t="n">
        <v>26.9</v>
      </c>
      <c r="Y2" t="n">
        <v>0.911682903767</v>
      </c>
      <c r="Z2" t="s">
        <v>104</v>
      </c>
      <c r="AA2" t="s">
        <v>105</v>
      </c>
      <c r="AB2" t="n">
        <v>0.622463419900532</v>
      </c>
      <c r="AC2" t="s">
        <v>106</v>
      </c>
      <c r="AD2" t="s">
        <v>107</v>
      </c>
      <c r="AE2" t="s">
        <v>108</v>
      </c>
      <c r="AF2" t="s">
        <v>109</v>
      </c>
      <c r="AG2" t="s">
        <v>110</v>
      </c>
      <c r="AH2" t="s">
        <v>111</v>
      </c>
      <c r="AI2"/>
      <c r="AJ2" t="s">
        <v>112</v>
      </c>
      <c r="AK2" t="s">
        <v>112</v>
      </c>
      <c r="AL2" t="s">
        <v>113</v>
      </c>
      <c r="AM2" t="s">
        <v>114</v>
      </c>
      <c r="AN2" t="n">
        <v>1</v>
      </c>
      <c r="AO2" t="n">
        <v>34</v>
      </c>
      <c r="AP2" t="n">
        <v>39</v>
      </c>
      <c r="AQ2" t="n">
        <v>39</v>
      </c>
      <c r="AR2" t="n">
        <v>0</v>
      </c>
      <c r="AS2" t="n">
        <v>0</v>
      </c>
      <c r="AT2" t="n">
        <v>51</v>
      </c>
      <c r="AU2" t="n">
        <v>39</v>
      </c>
      <c r="AV2" t="n">
        <v>39</v>
      </c>
      <c r="AW2" t="n">
        <v>99</v>
      </c>
      <c r="AX2"/>
      <c r="AY2"/>
      <c r="AZ2"/>
      <c r="BA2" t="s">
        <v>115</v>
      </c>
      <c r="BB2" t="s">
        <v>116</v>
      </c>
      <c r="BC2"/>
      <c r="BD2" t="s">
        <v>117</v>
      </c>
      <c r="BE2" t="s">
        <v>118</v>
      </c>
      <c r="BF2" t="s">
        <v>119</v>
      </c>
      <c r="BG2" t="s">
        <v>120</v>
      </c>
      <c r="BH2" t="s">
        <v>121</v>
      </c>
      <c r="BI2"/>
      <c r="BJ2"/>
      <c r="BK2"/>
      <c r="BL2"/>
      <c r="BM2"/>
      <c r="BN2"/>
      <c r="BO2"/>
      <c r="BP2"/>
      <c r="BQ2"/>
      <c r="BR2"/>
      <c r="BS2"/>
      <c r="BT2"/>
      <c r="BU2"/>
      <c r="BV2"/>
      <c r="BW2"/>
      <c r="BX2"/>
      <c r="BY2"/>
      <c r="BZ2"/>
      <c r="CA2"/>
      <c r="CB2"/>
      <c r="CC2"/>
      <c r="CD2"/>
      <c r="CE2"/>
      <c r="CF2"/>
      <c r="CG2" t="s">
        <v>122</v>
      </c>
      <c r="CH2" t="s">
        <v>123</v>
      </c>
      <c r="CI2" t="n">
        <v>1</v>
      </c>
      <c r="CJ2" t="str">
        <f>=SUBTOTAL(103,CI2)</f>
      </c>
      <c r="CK2" t="str">
        <f>=IF(CJ2=1,IFERROR(MAX($CK$1:CK1)+(COUNTIFS($CI$1:CI1,CI2,$CJ$1:CJ1,1)=0),1),"")</f>
      </c>
    </row>
    <row r="3">
      <c r="A3" t="s">
        <v>124</v>
      </c>
      <c r="B3" t="s">
        <v>125</v>
      </c>
      <c r="C3" t="s">
        <v>126</v>
      </c>
      <c r="D3" t="s">
        <v>127</v>
      </c>
      <c r="E3" t="s">
        <v>128</v>
      </c>
      <c r="F3" t="s">
        <v>129</v>
      </c>
      <c r="G3" t="s">
        <v>130</v>
      </c>
      <c r="H3" t="s">
        <v>96</v>
      </c>
      <c r="I3" t="s">
        <v>97</v>
      </c>
      <c r="J3" t="s">
        <v>131</v>
      </c>
      <c r="K3"/>
      <c r="L3"/>
      <c r="M3"/>
      <c r="N3"/>
      <c r="O3"/>
      <c r="P3"/>
      <c r="Q3"/>
      <c r="R3"/>
      <c r="S3"/>
      <c r="T3"/>
      <c r="U3" t="n">
        <v>0.14</v>
      </c>
      <c r="V3" t="s">
        <v>132</v>
      </c>
      <c r="W3" t="s">
        <v>133</v>
      </c>
      <c r="X3" t="n">
        <v>23.2</v>
      </c>
      <c r="Y3"/>
      <c r="Z3" t="s">
        <v>134</v>
      </c>
      <c r="AA3"/>
      <c r="AB3"/>
      <c r="AC3" t="s">
        <v>135</v>
      </c>
      <c r="AD3" t="s">
        <v>136</v>
      </c>
      <c r="AE3"/>
      <c r="AF3"/>
      <c r="AG3"/>
      <c r="AH3" t="s">
        <v>137</v>
      </c>
      <c r="AI3"/>
      <c r="AJ3" t="s">
        <v>112</v>
      </c>
      <c r="AK3" t="s">
        <v>112</v>
      </c>
      <c r="AL3" t="s">
        <v>113</v>
      </c>
      <c r="AM3" t="s">
        <v>138</v>
      </c>
      <c r="AN3" t="n">
        <v>1</v>
      </c>
      <c r="AO3" t="n">
        <v>41</v>
      </c>
      <c r="AP3" t="n">
        <v>41</v>
      </c>
      <c r="AQ3" t="n">
        <v>172</v>
      </c>
      <c r="AR3" t="n">
        <v>0</v>
      </c>
      <c r="AS3" t="n">
        <v>0</v>
      </c>
      <c r="AT3" t="n">
        <v>108</v>
      </c>
      <c r="AU3" t="n">
        <v>39</v>
      </c>
      <c r="AV3" t="n">
        <v>39</v>
      </c>
      <c r="AW3" t="n">
        <v>99</v>
      </c>
      <c r="AX3"/>
      <c r="AY3"/>
      <c r="AZ3"/>
      <c r="BA3" t="s">
        <v>115</v>
      </c>
      <c r="BB3" t="s">
        <v>139</v>
      </c>
      <c r="BC3"/>
      <c r="BD3" t="s">
        <v>117</v>
      </c>
      <c r="BE3" t="s">
        <v>140</v>
      </c>
      <c r="BF3" t="s">
        <v>141</v>
      </c>
      <c r="BG3" t="s">
        <v>142</v>
      </c>
      <c r="BH3" t="s">
        <v>143</v>
      </c>
      <c r="BI3"/>
      <c r="BJ3"/>
      <c r="BK3"/>
      <c r="BL3"/>
      <c r="BM3"/>
      <c r="BN3"/>
      <c r="BO3"/>
      <c r="BP3"/>
      <c r="BQ3"/>
      <c r="BR3"/>
      <c r="BS3"/>
      <c r="BT3"/>
      <c r="BU3"/>
      <c r="BV3"/>
      <c r="BW3"/>
      <c r="BX3"/>
      <c r="BY3"/>
      <c r="BZ3"/>
      <c r="CA3"/>
      <c r="CB3"/>
      <c r="CC3"/>
      <c r="CD3"/>
      <c r="CE3"/>
      <c r="CF3"/>
      <c r="CG3" t="s">
        <v>122</v>
      </c>
      <c r="CH3" t="s">
        <v>144</v>
      </c>
      <c r="CI3" t="n">
        <v>2</v>
      </c>
      <c r="CJ3" t="str">
        <f>=SUBTOTAL(103,CI3)</f>
      </c>
      <c r="CK3" t="str">
        <f>=IF(CJ3=1,IFERROR(MAX($CK$1:CK2)+(COUNTIFS($CI$1:CI2,CI3,$CJ$1:CJ2,1)=0),1),"")</f>
      </c>
    </row>
    <row r="4">
      <c r="A4" t="s">
        <v>145</v>
      </c>
      <c r="B4" t="s">
        <v>146</v>
      </c>
      <c r="C4" t="s">
        <v>147</v>
      </c>
      <c r="D4" t="s">
        <v>148</v>
      </c>
      <c r="E4" t="s">
        <v>149</v>
      </c>
      <c r="F4" t="s">
        <v>150</v>
      </c>
      <c r="G4" t="s">
        <v>151</v>
      </c>
      <c r="H4" t="s">
        <v>96</v>
      </c>
      <c r="I4" t="s">
        <v>97</v>
      </c>
      <c r="J4" t="s">
        <v>152</v>
      </c>
      <c r="K4"/>
      <c r="L4"/>
      <c r="M4"/>
      <c r="N4"/>
      <c r="O4"/>
      <c r="P4"/>
      <c r="Q4"/>
      <c r="R4"/>
      <c r="S4"/>
      <c r="T4"/>
      <c r="U4" t="n">
        <v>0.224</v>
      </c>
      <c r="V4" t="s">
        <v>153</v>
      </c>
      <c r="W4" t="s">
        <v>154</v>
      </c>
      <c r="X4" t="n">
        <v>24.3</v>
      </c>
      <c r="Y4"/>
      <c r="Z4"/>
      <c r="AA4"/>
      <c r="AB4"/>
      <c r="AC4" t="s">
        <v>135</v>
      </c>
      <c r="AD4" t="s">
        <v>155</v>
      </c>
      <c r="AE4"/>
      <c r="AF4"/>
      <c r="AG4"/>
      <c r="AH4" t="s">
        <v>156</v>
      </c>
      <c r="AI4"/>
      <c r="AJ4" t="s">
        <v>112</v>
      </c>
      <c r="AK4" t="s">
        <v>112</v>
      </c>
      <c r="AL4" t="s">
        <v>113</v>
      </c>
      <c r="AM4" t="s">
        <v>114</v>
      </c>
      <c r="AN4" t="n">
        <v>1</v>
      </c>
      <c r="AO4" t="n">
        <v>44</v>
      </c>
      <c r="AP4" t="n">
        <v>38</v>
      </c>
      <c r="AQ4" t="n">
        <v>99</v>
      </c>
      <c r="AR4" t="n">
        <v>0</v>
      </c>
      <c r="AS4" t="n">
        <v>0</v>
      </c>
      <c r="AT4" t="n">
        <v>61</v>
      </c>
      <c r="AU4" t="n">
        <v>57</v>
      </c>
      <c r="AV4" t="n">
        <v>39</v>
      </c>
      <c r="AW4" t="n">
        <v>99</v>
      </c>
      <c r="AX4"/>
      <c r="AY4"/>
      <c r="AZ4"/>
      <c r="BA4" t="s">
        <v>115</v>
      </c>
      <c r="BB4" t="s">
        <v>157</v>
      </c>
      <c r="BC4"/>
      <c r="BD4" t="s">
        <v>117</v>
      </c>
      <c r="BE4" t="s">
        <v>158</v>
      </c>
      <c r="BF4" t="s">
        <v>159</v>
      </c>
      <c r="BG4" t="s">
        <v>160</v>
      </c>
      <c r="BH4" t="s">
        <v>161</v>
      </c>
      <c r="BI4"/>
      <c r="BJ4"/>
      <c r="BK4"/>
      <c r="BL4"/>
      <c r="BM4"/>
      <c r="BN4"/>
      <c r="BO4"/>
      <c r="BP4"/>
      <c r="BQ4"/>
      <c r="BR4"/>
      <c r="BS4"/>
      <c r="BT4"/>
      <c r="BU4"/>
      <c r="BV4"/>
      <c r="BW4"/>
      <c r="BX4"/>
      <c r="BY4"/>
      <c r="BZ4"/>
      <c r="CA4"/>
      <c r="CB4"/>
      <c r="CC4"/>
      <c r="CD4"/>
      <c r="CE4"/>
      <c r="CF4"/>
      <c r="CG4" t="s">
        <v>122</v>
      </c>
      <c r="CH4" t="s">
        <v>162</v>
      </c>
      <c r="CI4" t="n">
        <v>3</v>
      </c>
      <c r="CJ4" t="str">
        <f>=SUBTOTAL(103,CI4)</f>
      </c>
      <c r="CK4" t="str">
        <f>=IF(CJ4=1,IFERROR(MAX($CK$1:CK3)+(COUNTIFS($CI$1:CI3,CI4,$CJ$1:CJ3,1)=0),1),"")</f>
      </c>
    </row>
    <row r="5">
      <c r="A5" t="s">
        <v>163</v>
      </c>
      <c r="B5" t="s">
        <v>164</v>
      </c>
      <c r="C5" t="s">
        <v>165</v>
      </c>
      <c r="D5" t="s">
        <v>166</v>
      </c>
      <c r="E5" t="s">
        <v>167</v>
      </c>
      <c r="F5" t="s">
        <v>168</v>
      </c>
      <c r="G5" t="s">
        <v>169</v>
      </c>
      <c r="H5" t="s">
        <v>96</v>
      </c>
      <c r="I5" t="s">
        <v>97</v>
      </c>
      <c r="J5" t="s">
        <v>170</v>
      </c>
      <c r="K5"/>
      <c r="L5"/>
      <c r="M5"/>
      <c r="N5"/>
      <c r="O5"/>
      <c r="P5"/>
      <c r="Q5"/>
      <c r="R5"/>
      <c r="S5"/>
      <c r="T5"/>
      <c r="U5" t="n">
        <v>0.257</v>
      </c>
      <c r="V5" t="s">
        <v>171</v>
      </c>
      <c r="W5" t="s">
        <v>172</v>
      </c>
      <c r="X5" t="n">
        <v>16.83</v>
      </c>
      <c r="Y5" t="n">
        <v>0.35656440258</v>
      </c>
      <c r="Z5" t="s">
        <v>173</v>
      </c>
      <c r="AA5"/>
      <c r="AB5"/>
      <c r="AC5" t="s">
        <v>135</v>
      </c>
      <c r="AD5" t="s">
        <v>174</v>
      </c>
      <c r="AE5"/>
      <c r="AF5"/>
      <c r="AG5"/>
      <c r="AH5" t="s">
        <v>175</v>
      </c>
      <c r="AI5"/>
      <c r="AJ5" t="s">
        <v>112</v>
      </c>
      <c r="AK5" t="s">
        <v>112</v>
      </c>
      <c r="AL5" t="s">
        <v>113</v>
      </c>
      <c r="AM5" t="s">
        <v>138</v>
      </c>
      <c r="AN5" t="n">
        <v>1</v>
      </c>
      <c r="AO5" t="n">
        <v>38</v>
      </c>
      <c r="AP5" t="n">
        <v>33</v>
      </c>
      <c r="AQ5" t="n">
        <v>179</v>
      </c>
      <c r="AR5" t="n">
        <v>0</v>
      </c>
      <c r="AS5" t="n">
        <v>0</v>
      </c>
      <c r="AT5" t="n">
        <v>172</v>
      </c>
      <c r="AU5" t="n">
        <v>42</v>
      </c>
      <c r="AV5" t="n">
        <v>39</v>
      </c>
      <c r="AW5" t="n">
        <v>99</v>
      </c>
      <c r="AX5"/>
      <c r="AY5"/>
      <c r="AZ5"/>
      <c r="BA5" t="s">
        <v>115</v>
      </c>
      <c r="BB5" t="s">
        <v>176</v>
      </c>
      <c r="BC5"/>
      <c r="BD5" t="s">
        <v>117</v>
      </c>
      <c r="BE5" t="s">
        <v>177</v>
      </c>
      <c r="BF5" t="s">
        <v>178</v>
      </c>
      <c r="BG5" t="s">
        <v>179</v>
      </c>
      <c r="BH5" t="s">
        <v>180</v>
      </c>
      <c r="BI5"/>
      <c r="BJ5"/>
      <c r="BK5"/>
      <c r="BL5"/>
      <c r="BM5"/>
      <c r="BN5"/>
      <c r="BO5"/>
      <c r="BP5"/>
      <c r="BQ5"/>
      <c r="BR5"/>
      <c r="BS5"/>
      <c r="BT5"/>
      <c r="BU5"/>
      <c r="BV5"/>
      <c r="BW5"/>
      <c r="BX5"/>
      <c r="BY5"/>
      <c r="BZ5"/>
      <c r="CA5"/>
      <c r="CB5"/>
      <c r="CC5"/>
      <c r="CD5"/>
      <c r="CE5"/>
      <c r="CF5"/>
      <c r="CG5" t="s">
        <v>122</v>
      </c>
      <c r="CH5" t="s">
        <v>181</v>
      </c>
      <c r="CI5" t="n">
        <v>4</v>
      </c>
      <c r="CJ5" t="str">
        <f>=SUBTOTAL(103,CI5)</f>
      </c>
      <c r="CK5" t="str">
        <f>=IF(CJ5=1,IFERROR(MAX($CK$1:CK4)+(COUNTIFS($CI$1:CI4,CI5,$CJ$1:CJ4,1)=0),1),"")</f>
      </c>
    </row>
    <row r="6">
      <c r="A6" t="s">
        <v>220</v>
      </c>
      <c r="B6" t="s">
        <v>221</v>
      </c>
      <c r="C6" t="s">
        <v>222</v>
      </c>
      <c r="D6" t="s">
        <v>223</v>
      </c>
      <c r="E6" t="s">
        <v>224</v>
      </c>
      <c r="F6" t="s">
        <v>225</v>
      </c>
      <c r="G6" t="s">
        <v>226</v>
      </c>
      <c r="H6" t="s">
        <v>96</v>
      </c>
      <c r="I6" t="s">
        <v>97</v>
      </c>
      <c r="J6" t="s">
        <v>206</v>
      </c>
      <c r="K6"/>
      <c r="L6" t="n">
        <v>0.000004108</v>
      </c>
      <c r="M6"/>
      <c r="N6" t="n">
        <v>0.000009104</v>
      </c>
      <c r="O6" t="s">
        <v>227</v>
      </c>
      <c r="P6"/>
      <c r="Q6"/>
      <c r="R6"/>
      <c r="S6"/>
      <c r="T6"/>
      <c r="U6" t="n">
        <v>0.084</v>
      </c>
      <c r="V6" t="s">
        <v>228</v>
      </c>
      <c r="W6" t="s">
        <v>229</v>
      </c>
      <c r="X6" t="n">
        <v>22.8</v>
      </c>
      <c r="Y6"/>
      <c r="Z6" t="s">
        <v>230</v>
      </c>
      <c r="AA6"/>
      <c r="AB6"/>
      <c r="AC6" t="s">
        <v>231</v>
      </c>
      <c r="AD6" t="s">
        <v>107</v>
      </c>
      <c r="AE6"/>
      <c r="AF6"/>
      <c r="AG6"/>
      <c r="AH6" t="s">
        <v>232</v>
      </c>
      <c r="AI6"/>
      <c r="AJ6" t="s">
        <v>112</v>
      </c>
      <c r="AK6" t="s">
        <v>112</v>
      </c>
      <c r="AL6" t="s">
        <v>113</v>
      </c>
      <c r="AM6" t="s">
        <v>138</v>
      </c>
      <c r="AN6" t="n">
        <v>1</v>
      </c>
      <c r="AO6" t="n">
        <v>33</v>
      </c>
      <c r="AP6" t="n">
        <v>35</v>
      </c>
      <c r="AQ6" t="n">
        <v>226</v>
      </c>
      <c r="AR6" t="n">
        <v>0</v>
      </c>
      <c r="AS6" t="n">
        <v>0</v>
      </c>
      <c r="AT6" t="n">
        <v>196</v>
      </c>
      <c r="AU6" t="n">
        <v>39</v>
      </c>
      <c r="AV6" t="n">
        <v>39</v>
      </c>
      <c r="AW6" t="n">
        <v>99</v>
      </c>
      <c r="AX6"/>
      <c r="AY6"/>
      <c r="AZ6"/>
      <c r="BA6" t="s">
        <v>115</v>
      </c>
      <c r="BB6" t="s">
        <v>233</v>
      </c>
      <c r="BC6"/>
      <c r="BD6" t="s">
        <v>117</v>
      </c>
      <c r="BE6" t="s">
        <v>234</v>
      </c>
      <c r="BF6" t="s">
        <v>235</v>
      </c>
      <c r="BG6" t="s">
        <v>236</v>
      </c>
      <c r="BH6" t="s">
        <v>237</v>
      </c>
      <c r="BI6"/>
      <c r="BJ6"/>
      <c r="BK6"/>
      <c r="BL6"/>
      <c r="BM6"/>
      <c r="BN6"/>
      <c r="BO6" t="n">
        <v>0</v>
      </c>
      <c r="BP6" t="n">
        <v>0</v>
      </c>
      <c r="BQ6" t="n">
        <v>0</v>
      </c>
      <c r="BR6" t="n">
        <v>0</v>
      </c>
      <c r="BS6" t="n">
        <v>0</v>
      </c>
      <c r="BT6" t="n">
        <v>0.000009104</v>
      </c>
      <c r="BU6" t="n">
        <v>0</v>
      </c>
      <c r="BV6" t="n">
        <v>0</v>
      </c>
      <c r="BW6"/>
      <c r="BX6"/>
      <c r="BY6"/>
      <c r="BZ6"/>
      <c r="CA6"/>
      <c r="CB6"/>
      <c r="CC6"/>
      <c r="CD6"/>
      <c r="CE6"/>
      <c r="CF6"/>
      <c r="CG6" t="s">
        <v>122</v>
      </c>
      <c r="CH6" t="s">
        <v>238</v>
      </c>
      <c r="CI6" t="n">
        <v>5</v>
      </c>
      <c r="CJ6" t="str">
        <f>=SUBTOTAL(103,CI6)</f>
      </c>
      <c r="CK6" t="str">
        <f>=IF(CJ6=1,IFERROR(MAX($CK$1:CK5)+(COUNTIFS($CI$1:CI5,CI6,$CJ$1:CJ5,1)=0),1),"")</f>
      </c>
    </row>
    <row r="7">
      <c r="A7" t="s">
        <v>239</v>
      </c>
      <c r="B7" t="s">
        <v>240</v>
      </c>
      <c r="C7" t="s">
        <v>241</v>
      </c>
      <c r="D7" t="s">
        <v>242</v>
      </c>
      <c r="E7" t="s">
        <v>243</v>
      </c>
      <c r="F7" t="s">
        <v>244</v>
      </c>
      <c r="G7" t="s">
        <v>245</v>
      </c>
      <c r="H7" t="s">
        <v>96</v>
      </c>
      <c r="I7" t="s">
        <v>97</v>
      </c>
      <c r="J7" t="s">
        <v>246</v>
      </c>
      <c r="K7"/>
      <c r="L7" t="n">
        <v>0.001143</v>
      </c>
      <c r="M7" t="n">
        <v>0.000359</v>
      </c>
      <c r="N7" t="n">
        <v>0.003568</v>
      </c>
      <c r="O7" t="s">
        <v>247</v>
      </c>
      <c r="P7"/>
      <c r="Q7"/>
      <c r="R7" t="s">
        <v>248</v>
      </c>
      <c r="S7"/>
      <c r="T7" t="s">
        <v>249</v>
      </c>
      <c r="U7" t="n">
        <v>0.051</v>
      </c>
      <c r="V7" t="s">
        <v>250</v>
      </c>
      <c r="W7" t="s">
        <v>251</v>
      </c>
      <c r="X7" t="n">
        <v>3.179</v>
      </c>
      <c r="Y7" t="n">
        <v>0.43362864852</v>
      </c>
      <c r="Z7" t="s">
        <v>252</v>
      </c>
      <c r="AA7"/>
      <c r="AB7"/>
      <c r="AC7" t="s">
        <v>231</v>
      </c>
      <c r="AD7" t="s">
        <v>107</v>
      </c>
      <c r="AE7"/>
      <c r="AF7"/>
      <c r="AG7" t="s">
        <v>253</v>
      </c>
      <c r="AH7" t="s">
        <v>254</v>
      </c>
      <c r="AI7"/>
      <c r="AJ7" t="s">
        <v>112</v>
      </c>
      <c r="AK7" t="s">
        <v>112</v>
      </c>
      <c r="AL7" t="s">
        <v>113</v>
      </c>
      <c r="AM7" t="s">
        <v>114</v>
      </c>
      <c r="AN7" t="n">
        <v>1</v>
      </c>
      <c r="AO7" t="n">
        <v>129</v>
      </c>
      <c r="AP7" t="n">
        <v>83</v>
      </c>
      <c r="AQ7" t="n">
        <v>99</v>
      </c>
      <c r="AR7" t="n">
        <v>0</v>
      </c>
      <c r="AS7" t="n">
        <v>0</v>
      </c>
      <c r="AT7" t="n">
        <v>9</v>
      </c>
      <c r="AU7" t="n">
        <v>42</v>
      </c>
      <c r="AV7" t="n">
        <v>42</v>
      </c>
      <c r="AW7" t="n">
        <v>38</v>
      </c>
      <c r="AX7"/>
      <c r="AY7"/>
      <c r="AZ7" t="n">
        <v>29942652</v>
      </c>
      <c r="BA7" t="s">
        <v>115</v>
      </c>
      <c r="BB7" t="s">
        <v>255</v>
      </c>
      <c r="BC7"/>
      <c r="BD7" t="s">
        <v>117</v>
      </c>
      <c r="BE7" t="s">
        <v>256</v>
      </c>
      <c r="BF7" t="s">
        <v>257</v>
      </c>
      <c r="BG7" t="s">
        <v>258</v>
      </c>
      <c r="BH7" t="s">
        <v>259</v>
      </c>
      <c r="BI7"/>
      <c r="BJ7"/>
      <c r="BK7"/>
      <c r="BL7"/>
      <c r="BM7"/>
      <c r="BN7"/>
      <c r="BO7" t="n">
        <v>0.0002644</v>
      </c>
      <c r="BP7" t="n">
        <v>0.0002447</v>
      </c>
      <c r="BQ7" t="n">
        <v>0.0006446</v>
      </c>
      <c r="BR7" t="n">
        <v>0.0009364</v>
      </c>
      <c r="BS7" t="n">
        <v>0.003568</v>
      </c>
      <c r="BT7" t="n">
        <v>0.001562</v>
      </c>
      <c r="BU7" t="n">
        <v>0.0005267</v>
      </c>
      <c r="BV7" t="n">
        <v>0.00003388</v>
      </c>
      <c r="BW7" t="n">
        <v>0.0001243</v>
      </c>
      <c r="BX7" t="n">
        <v>0</v>
      </c>
      <c r="BY7" t="n">
        <v>0.0004886</v>
      </c>
      <c r="BZ7" t="n">
        <v>0.0003797</v>
      </c>
      <c r="CA7" t="n">
        <v>0</v>
      </c>
      <c r="CB7" t="n">
        <v>0.0009501</v>
      </c>
      <c r="CC7" t="n">
        <v>0</v>
      </c>
      <c r="CD7" t="n">
        <v>0.0004246</v>
      </c>
      <c r="CE7" t="n">
        <v>0.0006784</v>
      </c>
      <c r="CF7" t="n">
        <v>0.0002607</v>
      </c>
      <c r="CG7" t="s">
        <v>122</v>
      </c>
      <c r="CH7" t="s">
        <v>260</v>
      </c>
      <c r="CI7" t="n">
        <v>6</v>
      </c>
      <c r="CJ7" t="str">
        <f>=SUBTOTAL(103,CI7)</f>
      </c>
      <c r="CK7" t="str">
        <f>=IF(CJ7=1,IFERROR(MAX($CK$1:CK6)+(COUNTIFS($CI$1:CI6,CI7,$CJ$1:CJ6,1)=0),1),"")</f>
      </c>
    </row>
    <row r="8">
      <c r="A8" t="s">
        <v>261</v>
      </c>
      <c r="B8" t="s">
        <v>262</v>
      </c>
      <c r="C8" t="s">
        <v>263</v>
      </c>
      <c r="D8" t="s">
        <v>264</v>
      </c>
      <c r="E8" t="s">
        <v>265</v>
      </c>
      <c r="F8" t="s">
        <v>266</v>
      </c>
      <c r="G8" t="s">
        <v>267</v>
      </c>
      <c r="H8" t="s">
        <v>268</v>
      </c>
      <c r="I8" t="s">
        <v>97</v>
      </c>
      <c r="J8" t="s">
        <v>269</v>
      </c>
      <c r="K8"/>
      <c r="L8" t="n">
        <v>0.00003588</v>
      </c>
      <c r="M8" t="n">
        <v>0.0004005</v>
      </c>
      <c r="N8" t="n">
        <v>0.0005865</v>
      </c>
      <c r="O8" t="s">
        <v>270</v>
      </c>
      <c r="P8"/>
      <c r="Q8"/>
      <c r="R8"/>
      <c r="S8"/>
      <c r="T8"/>
      <c r="U8"/>
      <c r="V8"/>
      <c r="W8"/>
      <c r="X8" t="n">
        <v>22.6</v>
      </c>
      <c r="Y8"/>
      <c r="Z8"/>
      <c r="AA8"/>
      <c r="AB8"/>
      <c r="AC8"/>
      <c r="AD8"/>
      <c r="AE8"/>
      <c r="AF8"/>
      <c r="AG8"/>
      <c r="AH8" t="s">
        <v>271</v>
      </c>
      <c r="AI8"/>
      <c r="AJ8" t="s">
        <v>112</v>
      </c>
      <c r="AK8" t="s">
        <v>112</v>
      </c>
      <c r="AL8" t="s">
        <v>113</v>
      </c>
      <c r="AM8" t="s">
        <v>272</v>
      </c>
      <c r="AN8" t="n">
        <v>1</v>
      </c>
      <c r="AO8" t="n">
        <v>374</v>
      </c>
      <c r="AP8" t="n">
        <v>224</v>
      </c>
      <c r="AQ8" t="n">
        <v>281</v>
      </c>
      <c r="AR8" t="n">
        <v>0</v>
      </c>
      <c r="AS8" t="n">
        <v>0</v>
      </c>
      <c r="AT8" t="n">
        <v>38</v>
      </c>
      <c r="AU8" t="n">
        <v>44</v>
      </c>
      <c r="AV8" t="n">
        <v>44</v>
      </c>
      <c r="AW8" t="n">
        <v>99</v>
      </c>
      <c r="AX8"/>
      <c r="AY8"/>
      <c r="AZ8"/>
      <c r="BA8" t="s">
        <v>115</v>
      </c>
      <c r="BB8" t="s">
        <v>273</v>
      </c>
      <c r="BC8"/>
      <c r="BD8" t="s">
        <v>274</v>
      </c>
      <c r="BE8" t="s">
        <v>275</v>
      </c>
      <c r="BF8" t="s">
        <v>276</v>
      </c>
      <c r="BG8" t="s">
        <v>277</v>
      </c>
      <c r="BH8" t="s">
        <v>278</v>
      </c>
      <c r="BI8"/>
      <c r="BJ8"/>
      <c r="BK8"/>
      <c r="BL8"/>
      <c r="BM8"/>
      <c r="BN8"/>
      <c r="BO8" t="n">
        <v>0.00006172</v>
      </c>
      <c r="BP8" t="n">
        <v>0</v>
      </c>
      <c r="BQ8" t="n">
        <v>0.00009944</v>
      </c>
      <c r="BR8" t="n">
        <v>0</v>
      </c>
      <c r="BS8" t="n">
        <v>0.00004631</v>
      </c>
      <c r="BT8" t="n">
        <v>0.0000441</v>
      </c>
      <c r="BU8" t="n">
        <v>0</v>
      </c>
      <c r="BV8" t="n">
        <v>0.00003269</v>
      </c>
      <c r="BW8" t="n">
        <v>0.000329</v>
      </c>
      <c r="BX8" t="n">
        <v>0</v>
      </c>
      <c r="BY8" t="n">
        <v>0.0003385</v>
      </c>
      <c r="BZ8" t="n">
        <v>0.0005865</v>
      </c>
      <c r="CA8" t="n">
        <v>0.0002045</v>
      </c>
      <c r="CB8" t="n">
        <v>0.000498</v>
      </c>
      <c r="CC8" t="n">
        <v>0</v>
      </c>
      <c r="CD8" t="n">
        <v>0.0004789</v>
      </c>
      <c r="CE8" t="n">
        <v>0.0004897</v>
      </c>
      <c r="CF8" t="n">
        <v>0</v>
      </c>
      <c r="CG8" t="s">
        <v>279</v>
      </c>
      <c r="CH8" t="s">
        <v>280</v>
      </c>
      <c r="CI8" t="n">
        <v>7</v>
      </c>
      <c r="CJ8" t="str">
        <f>=SUBTOTAL(103,CI8)</f>
      </c>
      <c r="CK8" t="str">
        <f>=IF(CJ8=1,IFERROR(MAX($CK$1:CK7)+(COUNTIFS($CI$1:CI7,CI8,$CJ$1:CJ7,1)=0),1),"")</f>
      </c>
    </row>
    <row r="9">
      <c r="A9" t="s">
        <v>261</v>
      </c>
      <c r="B9" t="s">
        <v>281</v>
      </c>
      <c r="C9" t="s">
        <v>282</v>
      </c>
      <c r="D9" t="s">
        <v>264</v>
      </c>
      <c r="E9" t="s">
        <v>283</v>
      </c>
      <c r="F9" t="s">
        <v>284</v>
      </c>
      <c r="G9" t="s">
        <v>285</v>
      </c>
      <c r="H9" t="s">
        <v>96</v>
      </c>
      <c r="I9" t="s">
        <v>97</v>
      </c>
      <c r="J9" t="s">
        <v>269</v>
      </c>
      <c r="K9"/>
      <c r="L9"/>
      <c r="M9"/>
      <c r="N9"/>
      <c r="O9"/>
      <c r="P9"/>
      <c r="Q9"/>
      <c r="R9"/>
      <c r="S9"/>
      <c r="T9"/>
      <c r="U9" t="n">
        <v>0.026</v>
      </c>
      <c r="V9" t="s">
        <v>286</v>
      </c>
      <c r="W9" t="s">
        <v>287</v>
      </c>
      <c r="X9" t="n">
        <v>0.106</v>
      </c>
      <c r="Y9" t="n">
        <v>0.217356443405</v>
      </c>
      <c r="Z9" t="s">
        <v>288</v>
      </c>
      <c r="AA9"/>
      <c r="AB9"/>
      <c r="AC9" t="s">
        <v>289</v>
      </c>
      <c r="AD9" t="s">
        <v>290</v>
      </c>
      <c r="AE9"/>
      <c r="AF9"/>
      <c r="AG9"/>
      <c r="AH9"/>
      <c r="AI9"/>
      <c r="AJ9" t="s">
        <v>112</v>
      </c>
      <c r="AK9" t="s">
        <v>112</v>
      </c>
      <c r="AL9" t="s">
        <v>113</v>
      </c>
      <c r="AM9" t="s">
        <v>291</v>
      </c>
      <c r="AN9" t="n">
        <v>1</v>
      </c>
      <c r="AO9" t="n">
        <v>347</v>
      </c>
      <c r="AP9" t="n">
        <v>256</v>
      </c>
      <c r="AQ9" t="n">
        <v>266</v>
      </c>
      <c r="AR9" t="n">
        <v>0</v>
      </c>
      <c r="AS9" t="n">
        <v>0</v>
      </c>
      <c r="AT9" t="n">
        <v>48</v>
      </c>
      <c r="AU9" t="n">
        <v>60</v>
      </c>
      <c r="AV9" t="n">
        <v>60</v>
      </c>
      <c r="AW9" t="n">
        <v>99</v>
      </c>
      <c r="AX9"/>
      <c r="AY9"/>
      <c r="AZ9" t="n">
        <v>30987121</v>
      </c>
      <c r="BA9" t="s">
        <v>115</v>
      </c>
      <c r="BB9" t="s">
        <v>273</v>
      </c>
      <c r="BC9"/>
      <c r="BD9" t="s">
        <v>117</v>
      </c>
      <c r="BE9" t="s">
        <v>275</v>
      </c>
      <c r="BF9" t="s">
        <v>276</v>
      </c>
      <c r="BG9" t="s">
        <v>292</v>
      </c>
      <c r="BH9" t="s">
        <v>293</v>
      </c>
      <c r="BI9"/>
      <c r="BJ9"/>
      <c r="BK9"/>
      <c r="BL9"/>
      <c r="BM9"/>
      <c r="BN9"/>
      <c r="BO9"/>
      <c r="BP9"/>
      <c r="BQ9"/>
      <c r="BR9"/>
      <c r="BS9"/>
      <c r="BT9"/>
      <c r="BU9"/>
      <c r="BV9"/>
      <c r="BW9"/>
      <c r="BX9"/>
      <c r="BY9"/>
      <c r="BZ9"/>
      <c r="CA9"/>
      <c r="CB9"/>
      <c r="CC9"/>
      <c r="CD9"/>
      <c r="CE9"/>
      <c r="CF9"/>
      <c r="CG9" t="s">
        <v>122</v>
      </c>
      <c r="CH9" t="s">
        <v>294</v>
      </c>
      <c r="CI9" t="n">
        <v>7</v>
      </c>
      <c r="CJ9" t="str">
        <f>=SUBTOTAL(103,CI9)</f>
      </c>
      <c r="CK9" t="str">
        <f>=IF(CJ9=1,IFERROR(MAX($CK$1:CK8)+(COUNTIFS($CI$1:CI8,CI9,$CJ$1:CJ8,1)=0),1),"")</f>
      </c>
    </row>
    <row r="10">
      <c r="A10" t="s">
        <v>295</v>
      </c>
      <c r="B10" t="s">
        <v>296</v>
      </c>
      <c r="C10" t="s">
        <v>297</v>
      </c>
      <c r="D10" t="s">
        <v>298</v>
      </c>
      <c r="E10" t="s">
        <v>299</v>
      </c>
      <c r="F10" t="s">
        <v>300</v>
      </c>
      <c r="G10" t="s">
        <v>301</v>
      </c>
      <c r="H10" t="s">
        <v>96</v>
      </c>
      <c r="I10" t="s">
        <v>97</v>
      </c>
      <c r="J10" t="s">
        <v>302</v>
      </c>
      <c r="K10"/>
      <c r="L10" t="n">
        <v>0.000004338</v>
      </c>
      <c r="M10" t="n">
        <v>0.003073</v>
      </c>
      <c r="N10" t="n">
        <v>0.01137</v>
      </c>
      <c r="O10" t="s">
        <v>303</v>
      </c>
      <c r="P10"/>
      <c r="Q10"/>
      <c r="R10"/>
      <c r="S10"/>
      <c r="T10"/>
      <c r="U10" t="n">
        <v>0.068</v>
      </c>
      <c r="V10" t="s">
        <v>304</v>
      </c>
      <c r="W10" t="s">
        <v>305</v>
      </c>
      <c r="X10" t="n">
        <v>16.81</v>
      </c>
      <c r="Y10" t="n">
        <v>0.331427454948</v>
      </c>
      <c r="Z10" t="s">
        <v>306</v>
      </c>
      <c r="AA10"/>
      <c r="AB10"/>
      <c r="AC10" t="s">
        <v>135</v>
      </c>
      <c r="AD10" t="s">
        <v>136</v>
      </c>
      <c r="AE10"/>
      <c r="AF10"/>
      <c r="AG10"/>
      <c r="AH10" t="s">
        <v>307</v>
      </c>
      <c r="AI10"/>
      <c r="AJ10" t="s">
        <v>112</v>
      </c>
      <c r="AK10" t="s">
        <v>112</v>
      </c>
      <c r="AL10" t="s">
        <v>113</v>
      </c>
      <c r="AM10" t="s">
        <v>138</v>
      </c>
      <c r="AN10" t="n">
        <v>1</v>
      </c>
      <c r="AO10" t="n">
        <v>149</v>
      </c>
      <c r="AP10" t="n">
        <v>168</v>
      </c>
      <c r="AQ10" t="n">
        <v>163</v>
      </c>
      <c r="AR10" t="n">
        <v>0</v>
      </c>
      <c r="AS10" t="n">
        <v>0</v>
      </c>
      <c r="AT10" t="n">
        <v>28</v>
      </c>
      <c r="AU10" t="n">
        <v>41</v>
      </c>
      <c r="AV10" t="n">
        <v>41</v>
      </c>
      <c r="AW10" t="n">
        <v>99</v>
      </c>
      <c r="AX10"/>
      <c r="AY10"/>
      <c r="AZ10" t="n">
        <v>32530090</v>
      </c>
      <c r="BA10" t="s">
        <v>115</v>
      </c>
      <c r="BB10" t="s">
        <v>308</v>
      </c>
      <c r="BC10"/>
      <c r="BD10" t="s">
        <v>117</v>
      </c>
      <c r="BE10" t="s">
        <v>309</v>
      </c>
      <c r="BF10" t="s">
        <v>310</v>
      </c>
      <c r="BG10" t="s">
        <v>292</v>
      </c>
      <c r="BH10" t="s">
        <v>293</v>
      </c>
      <c r="BI10"/>
      <c r="BJ10"/>
      <c r="BK10"/>
      <c r="BL10"/>
      <c r="BM10"/>
      <c r="BN10"/>
      <c r="BO10" t="n">
        <v>0</v>
      </c>
      <c r="BP10" t="n">
        <v>0</v>
      </c>
      <c r="BQ10" t="n">
        <v>0</v>
      </c>
      <c r="BR10" t="n">
        <v>0</v>
      </c>
      <c r="BS10" t="n">
        <v>0.00004675</v>
      </c>
      <c r="BT10" t="n">
        <v>0</v>
      </c>
      <c r="BU10" t="n">
        <v>0</v>
      </c>
      <c r="BV10" t="n">
        <v>0</v>
      </c>
      <c r="BW10" t="n">
        <v>0.004662</v>
      </c>
      <c r="BX10" t="n">
        <v>0</v>
      </c>
      <c r="BY10" t="n">
        <v>0.003331</v>
      </c>
      <c r="BZ10" t="n">
        <v>0.003824</v>
      </c>
      <c r="CA10" t="n">
        <v>0.004589</v>
      </c>
      <c r="CB10" t="n">
        <v>0.001429</v>
      </c>
      <c r="CC10" t="n">
        <v>0.003333</v>
      </c>
      <c r="CD10" t="n">
        <v>0.001573</v>
      </c>
      <c r="CE10" t="n">
        <v>0.0059</v>
      </c>
      <c r="CF10" t="n">
        <v>0.01137</v>
      </c>
      <c r="CG10" t="s">
        <v>122</v>
      </c>
      <c r="CH10" t="s">
        <v>311</v>
      </c>
      <c r="CI10" t="n">
        <v>8</v>
      </c>
      <c r="CJ10" t="str">
        <f>=SUBTOTAL(103,CI10)</f>
      </c>
      <c r="CK10" t="str">
        <f>=IF(CJ10=1,IFERROR(MAX($CK$1:CK9)+(COUNTIFS($CI$1:CI9,CI10,$CJ$1:CJ9,1)=0),1),"")</f>
      </c>
    </row>
    <row r="11">
      <c r="A11" t="s">
        <v>352</v>
      </c>
      <c r="B11" t="s">
        <v>353</v>
      </c>
      <c r="C11" t="s">
        <v>354</v>
      </c>
      <c r="D11" t="s">
        <v>355</v>
      </c>
      <c r="E11" t="s">
        <v>356</v>
      </c>
      <c r="F11" t="s">
        <v>357</v>
      </c>
      <c r="G11" t="s">
        <v>358</v>
      </c>
      <c r="H11" t="s">
        <v>96</v>
      </c>
      <c r="I11" t="s">
        <v>97</v>
      </c>
      <c r="J11" t="s">
        <v>359</v>
      </c>
      <c r="K11"/>
      <c r="L11" t="n">
        <v>0</v>
      </c>
      <c r="M11" t="n">
        <v>0.00006157</v>
      </c>
      <c r="N11" t="n">
        <v>0.0006</v>
      </c>
      <c r="O11" t="s">
        <v>360</v>
      </c>
      <c r="P11"/>
      <c r="Q11"/>
      <c r="R11" t="s">
        <v>361</v>
      </c>
      <c r="S11"/>
      <c r="T11" t="s">
        <v>362</v>
      </c>
      <c r="U11" t="n">
        <v>0.021</v>
      </c>
      <c r="V11" t="s">
        <v>363</v>
      </c>
      <c r="W11" t="s">
        <v>287</v>
      </c>
      <c r="X11" t="n">
        <v>2.276</v>
      </c>
      <c r="Y11" t="n">
        <v>0.272604912519</v>
      </c>
      <c r="Z11" t="s">
        <v>364</v>
      </c>
      <c r="AA11"/>
      <c r="AB11"/>
      <c r="AC11" t="s">
        <v>135</v>
      </c>
      <c r="AD11" t="s">
        <v>136</v>
      </c>
      <c r="AE11" t="s">
        <v>365</v>
      </c>
      <c r="AF11" t="s">
        <v>109</v>
      </c>
      <c r="AG11"/>
      <c r="AH11" t="s">
        <v>366</v>
      </c>
      <c r="AI11"/>
      <c r="AJ11" t="s">
        <v>112</v>
      </c>
      <c r="AK11" t="s">
        <v>112</v>
      </c>
      <c r="AL11" t="s">
        <v>113</v>
      </c>
      <c r="AM11" t="s">
        <v>291</v>
      </c>
      <c r="AN11" t="n">
        <v>1</v>
      </c>
      <c r="AO11" t="n">
        <v>274</v>
      </c>
      <c r="AP11" t="n">
        <v>173</v>
      </c>
      <c r="AQ11" t="n">
        <v>606</v>
      </c>
      <c r="AR11" t="n">
        <v>0</v>
      </c>
      <c r="AS11" t="n">
        <v>0</v>
      </c>
      <c r="AT11" t="n">
        <v>113</v>
      </c>
      <c r="AU11" t="n">
        <v>56</v>
      </c>
      <c r="AV11" t="n">
        <v>56</v>
      </c>
      <c r="AW11" t="n">
        <v>99</v>
      </c>
      <c r="AX11"/>
      <c r="AY11"/>
      <c r="AZ11"/>
      <c r="BA11" t="s">
        <v>115</v>
      </c>
      <c r="BB11" t="s">
        <v>367</v>
      </c>
      <c r="BC11"/>
      <c r="BD11" t="s">
        <v>117</v>
      </c>
      <c r="BE11" t="s">
        <v>368</v>
      </c>
      <c r="BF11" t="s">
        <v>369</v>
      </c>
      <c r="BG11" t="s">
        <v>370</v>
      </c>
      <c r="BH11" t="s">
        <v>371</v>
      </c>
      <c r="BI11"/>
      <c r="BJ11"/>
      <c r="BK11"/>
      <c r="BL11"/>
      <c r="BM11"/>
      <c r="BN11"/>
      <c r="BO11" t="n">
        <v>0</v>
      </c>
      <c r="BP11" t="n">
        <v>0</v>
      </c>
      <c r="BQ11" t="n">
        <v>0</v>
      </c>
      <c r="BR11" t="n">
        <v>0</v>
      </c>
      <c r="BS11" t="n">
        <v>0</v>
      </c>
      <c r="BT11" t="n">
        <v>0</v>
      </c>
      <c r="BU11" t="n">
        <v>0</v>
      </c>
      <c r="BV11" t="n">
        <v>0</v>
      </c>
      <c r="BW11" t="n">
        <v>0</v>
      </c>
      <c r="BX11" t="n">
        <v>0</v>
      </c>
      <c r="BY11" t="n">
        <v>0</v>
      </c>
      <c r="BZ11" t="n">
        <v>0</v>
      </c>
      <c r="CA11" t="n">
        <v>0.0006</v>
      </c>
      <c r="CB11" t="n">
        <v>0.00009994</v>
      </c>
      <c r="CC11" t="n">
        <v>0</v>
      </c>
      <c r="CD11" t="n">
        <v>0.00007459</v>
      </c>
      <c r="CE11" t="n">
        <v>0</v>
      </c>
      <c r="CF11" t="n">
        <v>0</v>
      </c>
      <c r="CG11" t="s">
        <v>122</v>
      </c>
      <c r="CH11" t="s">
        <v>372</v>
      </c>
      <c r="CI11" t="n">
        <v>9</v>
      </c>
      <c r="CJ11" t="str">
        <f>=SUBTOTAL(103,CI11)</f>
      </c>
      <c r="CK11" t="str">
        <f>=IF(CJ11=1,IFERROR(MAX($CK$1:CK10)+(COUNTIFS($CI$1:CI10,CI11,$CJ$1:CJ10,1)=0),1),"")</f>
      </c>
    </row>
    <row r="12">
      <c r="A12" t="s">
        <v>373</v>
      </c>
      <c r="B12" t="s">
        <v>374</v>
      </c>
      <c r="C12" t="s">
        <v>375</v>
      </c>
      <c r="D12" t="s">
        <v>376</v>
      </c>
      <c r="E12" t="s">
        <v>377</v>
      </c>
      <c r="F12" t="s">
        <v>378</v>
      </c>
      <c r="G12" t="s">
        <v>379</v>
      </c>
      <c r="H12" t="s">
        <v>96</v>
      </c>
      <c r="I12" t="s">
        <v>97</v>
      </c>
      <c r="J12" t="s">
        <v>380</v>
      </c>
      <c r="K12"/>
      <c r="L12"/>
      <c r="M12"/>
      <c r="N12"/>
      <c r="O12"/>
      <c r="P12"/>
      <c r="Q12"/>
      <c r="R12" t="s">
        <v>381</v>
      </c>
      <c r="S12"/>
      <c r="T12" t="s">
        <v>382</v>
      </c>
      <c r="U12" t="n">
        <v>0.04</v>
      </c>
      <c r="V12" t="s">
        <v>383</v>
      </c>
      <c r="W12" t="s">
        <v>384</v>
      </c>
      <c r="X12" t="n">
        <v>12.7</v>
      </c>
      <c r="Y12" t="n">
        <v>0.230505943298</v>
      </c>
      <c r="Z12" t="s">
        <v>385</v>
      </c>
      <c r="AA12"/>
      <c r="AB12"/>
      <c r="AC12" t="s">
        <v>135</v>
      </c>
      <c r="AD12" t="s">
        <v>386</v>
      </c>
      <c r="AE12" t="s">
        <v>387</v>
      </c>
      <c r="AF12" t="s">
        <v>109</v>
      </c>
      <c r="AG12"/>
      <c r="AH12" t="s">
        <v>388</v>
      </c>
      <c r="AI12"/>
      <c r="AJ12" t="s">
        <v>112</v>
      </c>
      <c r="AK12" t="s">
        <v>112</v>
      </c>
      <c r="AL12" t="s">
        <v>113</v>
      </c>
      <c r="AM12" t="s">
        <v>138</v>
      </c>
      <c r="AN12" t="n">
        <v>1</v>
      </c>
      <c r="AO12" t="n">
        <v>33</v>
      </c>
      <c r="AP12" t="n">
        <v>33</v>
      </c>
      <c r="AQ12" t="n">
        <v>82</v>
      </c>
      <c r="AR12" t="n">
        <v>0</v>
      </c>
      <c r="AS12" t="n">
        <v>0</v>
      </c>
      <c r="AT12" t="n">
        <v>95</v>
      </c>
      <c r="AU12" t="n">
        <v>44</v>
      </c>
      <c r="AV12" t="n">
        <v>44</v>
      </c>
      <c r="AW12" t="n">
        <v>99</v>
      </c>
      <c r="AX12"/>
      <c r="AY12"/>
      <c r="AZ12"/>
      <c r="BA12" t="s">
        <v>115</v>
      </c>
      <c r="BB12" t="s">
        <v>389</v>
      </c>
      <c r="BC12"/>
      <c r="BD12" t="s">
        <v>117</v>
      </c>
      <c r="BE12" t="s">
        <v>390</v>
      </c>
      <c r="BF12" t="s">
        <v>391</v>
      </c>
      <c r="BG12" t="s">
        <v>392</v>
      </c>
      <c r="BH12" t="s">
        <v>393</v>
      </c>
      <c r="BI12"/>
      <c r="BJ12"/>
      <c r="BK12"/>
      <c r="BL12"/>
      <c r="BM12"/>
      <c r="BN12"/>
      <c r="BO12"/>
      <c r="BP12"/>
      <c r="BQ12"/>
      <c r="BR12"/>
      <c r="BS12"/>
      <c r="BT12"/>
      <c r="BU12"/>
      <c r="BV12"/>
      <c r="BW12"/>
      <c r="BX12"/>
      <c r="BY12"/>
      <c r="BZ12"/>
      <c r="CA12"/>
      <c r="CB12"/>
      <c r="CC12"/>
      <c r="CD12"/>
      <c r="CE12"/>
      <c r="CF12"/>
      <c r="CG12" t="s">
        <v>122</v>
      </c>
      <c r="CH12" t="s">
        <v>394</v>
      </c>
      <c r="CI12" t="n">
        <v>10</v>
      </c>
      <c r="CJ12" t="str">
        <f>=SUBTOTAL(103,CI12)</f>
      </c>
      <c r="CK12" t="str">
        <f>=IF(CJ12=1,IFERROR(MAX($CK$1:CK11)+(COUNTIFS($CI$1:CI11,CI12,$CJ$1:CJ11,1)=0),1),"")</f>
      </c>
    </row>
    <row r="13">
      <c r="A13" t="s">
        <v>395</v>
      </c>
      <c r="B13" t="s">
        <v>396</v>
      </c>
      <c r="C13" t="s">
        <v>397</v>
      </c>
      <c r="D13" t="s">
        <v>398</v>
      </c>
      <c r="E13" t="s">
        <v>399</v>
      </c>
      <c r="F13" t="s">
        <v>400</v>
      </c>
      <c r="G13" t="s">
        <v>401</v>
      </c>
      <c r="H13" t="s">
        <v>96</v>
      </c>
      <c r="I13" t="s">
        <v>97</v>
      </c>
      <c r="J13" t="s">
        <v>402</v>
      </c>
      <c r="K13"/>
      <c r="L13" t="n">
        <v>0.00001991</v>
      </c>
      <c r="M13" t="n">
        <v>0.00003289</v>
      </c>
      <c r="N13" t="n">
        <v>0.0002077</v>
      </c>
      <c r="O13" t="s">
        <v>303</v>
      </c>
      <c r="P13"/>
      <c r="Q13"/>
      <c r="R13"/>
      <c r="S13"/>
      <c r="T13"/>
      <c r="U13" t="n">
        <v>0.082</v>
      </c>
      <c r="V13" t="s">
        <v>171</v>
      </c>
      <c r="W13" t="s">
        <v>403</v>
      </c>
      <c r="X13" t="n">
        <v>0.726</v>
      </c>
      <c r="Y13" t="n">
        <v>0.26150560379</v>
      </c>
      <c r="Z13" t="s">
        <v>404</v>
      </c>
      <c r="AA13"/>
      <c r="AB13"/>
      <c r="AC13" t="s">
        <v>289</v>
      </c>
      <c r="AD13" t="s">
        <v>405</v>
      </c>
      <c r="AE13"/>
      <c r="AF13"/>
      <c r="AG13" t="s">
        <v>406</v>
      </c>
      <c r="AH13" t="s">
        <v>407</v>
      </c>
      <c r="AI13"/>
      <c r="AJ13" t="s">
        <v>112</v>
      </c>
      <c r="AK13" t="s">
        <v>112</v>
      </c>
      <c r="AL13" t="s">
        <v>113</v>
      </c>
      <c r="AM13" t="s">
        <v>114</v>
      </c>
      <c r="AN13" t="n">
        <v>1</v>
      </c>
      <c r="AO13" t="n">
        <v>36</v>
      </c>
      <c r="AP13" t="n">
        <v>37</v>
      </c>
      <c r="AQ13" t="n">
        <v>120</v>
      </c>
      <c r="AR13" t="n">
        <v>0</v>
      </c>
      <c r="AS13" t="n">
        <v>0</v>
      </c>
      <c r="AT13" t="n">
        <v>68</v>
      </c>
      <c r="AU13" t="n">
        <v>39</v>
      </c>
      <c r="AV13" t="n">
        <v>39</v>
      </c>
      <c r="AW13" t="n">
        <v>99</v>
      </c>
      <c r="AX13"/>
      <c r="AY13"/>
      <c r="AZ13"/>
      <c r="BA13" t="s">
        <v>115</v>
      </c>
      <c r="BB13" t="s">
        <v>408</v>
      </c>
      <c r="BC13"/>
      <c r="BD13" t="s">
        <v>117</v>
      </c>
      <c r="BE13" t="s">
        <v>409</v>
      </c>
      <c r="BF13" t="s">
        <v>410</v>
      </c>
      <c r="BG13" t="s">
        <v>411</v>
      </c>
      <c r="BH13" t="s">
        <v>412</v>
      </c>
      <c r="BI13"/>
      <c r="BJ13"/>
      <c r="BK13"/>
      <c r="BL13"/>
      <c r="BM13"/>
      <c r="BN13"/>
      <c r="BO13" t="n">
        <v>0</v>
      </c>
      <c r="BP13" t="n">
        <v>0</v>
      </c>
      <c r="BQ13" t="n">
        <v>0</v>
      </c>
      <c r="BR13" t="n">
        <v>0</v>
      </c>
      <c r="BS13" t="n">
        <v>0</v>
      </c>
      <c r="BT13" t="n">
        <v>0.000008801</v>
      </c>
      <c r="BU13" t="n">
        <v>0</v>
      </c>
      <c r="BV13" t="n">
        <v>0.0001308</v>
      </c>
      <c r="BW13" t="n">
        <v>0.0000725</v>
      </c>
      <c r="BX13" t="n">
        <v>0</v>
      </c>
      <c r="BY13" t="n">
        <v>0</v>
      </c>
      <c r="BZ13" t="n">
        <v>0</v>
      </c>
      <c r="CA13" t="n">
        <v>0</v>
      </c>
      <c r="CB13" t="n">
        <v>0</v>
      </c>
      <c r="CC13" t="n">
        <v>0</v>
      </c>
      <c r="CD13" t="n">
        <v>0.0000147</v>
      </c>
      <c r="CE13" t="n">
        <v>0</v>
      </c>
      <c r="CF13" t="n">
        <v>0.0002077</v>
      </c>
      <c r="CG13" t="s">
        <v>122</v>
      </c>
      <c r="CH13" t="s">
        <v>413</v>
      </c>
      <c r="CI13" t="n">
        <v>11</v>
      </c>
      <c r="CJ13" t="str">
        <f>=SUBTOTAL(103,CI13)</f>
      </c>
      <c r="CK13" t="str">
        <f>=IF(CJ13=1,IFERROR(MAX($CK$1:CK12)+(COUNTIFS($CI$1:CI12,CI13,$CJ$1:CJ12,1)=0),1),"")</f>
      </c>
    </row>
    <row r="14">
      <c r="A14" t="s">
        <v>414</v>
      </c>
      <c r="B14" t="s">
        <v>415</v>
      </c>
      <c r="C14" t="s">
        <v>416</v>
      </c>
      <c r="D14" t="s">
        <v>417</v>
      </c>
      <c r="E14" t="s">
        <v>418</v>
      </c>
      <c r="F14" t="s">
        <v>419</v>
      </c>
      <c r="G14" t="s">
        <v>420</v>
      </c>
      <c r="H14" t="s">
        <v>96</v>
      </c>
      <c r="I14" t="s">
        <v>97</v>
      </c>
      <c r="J14" t="s">
        <v>421</v>
      </c>
      <c r="K14"/>
      <c r="L14"/>
      <c r="M14"/>
      <c r="N14"/>
      <c r="O14"/>
      <c r="P14"/>
      <c r="Q14"/>
      <c r="R14"/>
      <c r="S14"/>
      <c r="T14"/>
      <c r="U14" t="n">
        <v>0.915</v>
      </c>
      <c r="V14" t="s">
        <v>153</v>
      </c>
      <c r="W14" t="s">
        <v>422</v>
      </c>
      <c r="X14" t="n">
        <v>31</v>
      </c>
      <c r="Y14" t="n">
        <v>0.948595762253</v>
      </c>
      <c r="Z14" t="s">
        <v>423</v>
      </c>
      <c r="AA14"/>
      <c r="AB14"/>
      <c r="AC14" t="s">
        <v>424</v>
      </c>
      <c r="AD14" t="s">
        <v>425</v>
      </c>
      <c r="AE14"/>
      <c r="AF14"/>
      <c r="AG14" t="s">
        <v>426</v>
      </c>
      <c r="AH14" t="s">
        <v>427</v>
      </c>
      <c r="AI14"/>
      <c r="AJ14" t="s">
        <v>112</v>
      </c>
      <c r="AK14" t="s">
        <v>112</v>
      </c>
      <c r="AL14" t="s">
        <v>113</v>
      </c>
      <c r="AM14" t="s">
        <v>291</v>
      </c>
      <c r="AN14" t="n">
        <v>1</v>
      </c>
      <c r="AO14" t="n">
        <v>34</v>
      </c>
      <c r="AP14" t="n">
        <v>35</v>
      </c>
      <c r="AQ14" t="n">
        <v>96</v>
      </c>
      <c r="AR14" t="n">
        <v>0</v>
      </c>
      <c r="AS14" t="n">
        <v>0</v>
      </c>
      <c r="AT14" t="n">
        <v>64</v>
      </c>
      <c r="AU14" t="n">
        <v>39</v>
      </c>
      <c r="AV14" t="n">
        <v>39</v>
      </c>
      <c r="AW14" t="n">
        <v>99</v>
      </c>
      <c r="AX14"/>
      <c r="AY14"/>
      <c r="AZ14"/>
      <c r="BA14" t="s">
        <v>115</v>
      </c>
      <c r="BB14" t="s">
        <v>428</v>
      </c>
      <c r="BC14"/>
      <c r="BD14" t="s">
        <v>117</v>
      </c>
      <c r="BE14" t="s">
        <v>429</v>
      </c>
      <c r="BF14" t="s">
        <v>430</v>
      </c>
      <c r="BG14" t="s">
        <v>236</v>
      </c>
      <c r="BH14" t="s">
        <v>237</v>
      </c>
      <c r="BI14"/>
      <c r="BJ14"/>
      <c r="BK14"/>
      <c r="BL14"/>
      <c r="BM14"/>
      <c r="BN14"/>
      <c r="BO14"/>
      <c r="BP14"/>
      <c r="BQ14"/>
      <c r="BR14"/>
      <c r="BS14"/>
      <c r="BT14"/>
      <c r="BU14"/>
      <c r="BV14"/>
      <c r="BW14"/>
      <c r="BX14"/>
      <c r="BY14"/>
      <c r="BZ14"/>
      <c r="CA14"/>
      <c r="CB14"/>
      <c r="CC14"/>
      <c r="CD14"/>
      <c r="CE14"/>
      <c r="CF14"/>
      <c r="CG14" t="s">
        <v>122</v>
      </c>
      <c r="CH14" t="s">
        <v>431</v>
      </c>
      <c r="CI14" t="n">
        <v>12</v>
      </c>
      <c r="CJ14" t="str">
        <f>=SUBTOTAL(103,CI14)</f>
      </c>
      <c r="CK14" t="str">
        <f>=IF(CJ14=1,IFERROR(MAX($CK$1:CK13)+(COUNTIFS($CI$1:CI13,CI14,$CJ$1:CJ13,1)=0),1),"")</f>
      </c>
    </row>
    <row r="15">
      <c r="A15" t="s">
        <v>432</v>
      </c>
      <c r="B15" t="s">
        <v>433</v>
      </c>
      <c r="C15" t="s">
        <v>434</v>
      </c>
      <c r="D15" t="s">
        <v>435</v>
      </c>
      <c r="E15" t="s">
        <v>436</v>
      </c>
      <c r="F15" t="s">
        <v>437</v>
      </c>
      <c r="G15" t="s">
        <v>438</v>
      </c>
      <c r="H15" t="s">
        <v>439</v>
      </c>
      <c r="I15" t="s">
        <v>97</v>
      </c>
      <c r="J15" t="s">
        <v>440</v>
      </c>
      <c r="K15"/>
      <c r="L15"/>
      <c r="M15" t="n">
        <v>0.0001652</v>
      </c>
      <c r="N15" t="n">
        <v>0.0004174</v>
      </c>
      <c r="O15" t="s">
        <v>303</v>
      </c>
      <c r="P15"/>
      <c r="Q15"/>
      <c r="R15"/>
      <c r="S15"/>
      <c r="T15"/>
      <c r="U15"/>
      <c r="V15"/>
      <c r="W15"/>
      <c r="X15"/>
      <c r="Y15"/>
      <c r="Z15"/>
      <c r="AA15"/>
      <c r="AB15"/>
      <c r="AC15"/>
      <c r="AD15"/>
      <c r="AE15"/>
      <c r="AF15"/>
      <c r="AG15"/>
      <c r="AH15" t="s">
        <v>441</v>
      </c>
      <c r="AI15"/>
      <c r="AJ15" t="s">
        <v>112</v>
      </c>
      <c r="AK15" t="s">
        <v>112</v>
      </c>
      <c r="AL15" t="s">
        <v>113</v>
      </c>
      <c r="AM15" t="s">
        <v>442</v>
      </c>
      <c r="AN15" t="n">
        <v>1</v>
      </c>
      <c r="AO15" t="n">
        <v>40</v>
      </c>
      <c r="AP15" t="n">
        <v>110</v>
      </c>
      <c r="AQ15" t="n">
        <v>98</v>
      </c>
      <c r="AR15" t="n">
        <v>0</v>
      </c>
      <c r="AS15" t="n">
        <v>0</v>
      </c>
      <c r="AT15" t="n">
        <v>37</v>
      </c>
      <c r="AU15" t="n">
        <v>33</v>
      </c>
      <c r="AV15" t="n">
        <v>50</v>
      </c>
      <c r="AW15" t="n">
        <v>99</v>
      </c>
      <c r="AX15"/>
      <c r="AY15"/>
      <c r="AZ15"/>
      <c r="BA15" t="s">
        <v>115</v>
      </c>
      <c r="BB15" t="s">
        <v>443</v>
      </c>
      <c r="BC15"/>
      <c r="BD15" t="s">
        <v>274</v>
      </c>
      <c r="BE15" t="s">
        <v>444</v>
      </c>
      <c r="BF15" t="s">
        <v>445</v>
      </c>
      <c r="BG15" t="s">
        <v>446</v>
      </c>
      <c r="BH15" t="s">
        <v>447</v>
      </c>
      <c r="BI15"/>
      <c r="BJ15"/>
      <c r="BK15"/>
      <c r="BL15"/>
      <c r="BM15"/>
      <c r="BN15"/>
      <c r="BO15"/>
      <c r="BP15"/>
      <c r="BQ15"/>
      <c r="BR15"/>
      <c r="BS15"/>
      <c r="BT15"/>
      <c r="BU15"/>
      <c r="BV15"/>
      <c r="BW15" t="n">
        <v>0.00002416</v>
      </c>
      <c r="BX15" t="n">
        <v>0</v>
      </c>
      <c r="BY15" t="n">
        <v>0.0002636</v>
      </c>
      <c r="BZ15" t="n">
        <v>0</v>
      </c>
      <c r="CA15" t="n">
        <v>0</v>
      </c>
      <c r="CB15" t="n">
        <v>0.000189</v>
      </c>
      <c r="CC15" t="n">
        <v>0</v>
      </c>
      <c r="CD15" t="n">
        <v>0.0002372</v>
      </c>
      <c r="CE15" t="n">
        <v>0</v>
      </c>
      <c r="CF15" t="n">
        <v>0.0004174</v>
      </c>
      <c r="CG15" t="s">
        <v>197</v>
      </c>
      <c r="CH15" t="s">
        <v>448</v>
      </c>
      <c r="CI15" t="n">
        <v>13</v>
      </c>
      <c r="CJ15" t="str">
        <f>=SUBTOTAL(103,CI15)</f>
      </c>
      <c r="CK15" t="str">
        <f>=IF(CJ15=1,IFERROR(MAX($CK$1:CK14)+(COUNTIFS($CI$1:CI14,CI15,$CJ$1:CJ14,1)=0),1),"")</f>
      </c>
    </row>
    <row r="16">
      <c r="A16" t="s">
        <v>465</v>
      </c>
      <c r="B16" t="s">
        <v>466</v>
      </c>
      <c r="C16" t="s">
        <v>467</v>
      </c>
      <c r="D16" t="s">
        <v>468</v>
      </c>
      <c r="E16" t="s">
        <v>469</v>
      </c>
      <c r="F16" t="s">
        <v>470</v>
      </c>
      <c r="G16" t="s">
        <v>471</v>
      </c>
      <c r="H16" t="s">
        <v>472</v>
      </c>
      <c r="I16" t="s">
        <v>97</v>
      </c>
      <c r="J16" t="s">
        <v>473</v>
      </c>
      <c r="K16"/>
      <c r="L16"/>
      <c r="M16"/>
      <c r="N16"/>
      <c r="O16"/>
      <c r="P16"/>
      <c r="Q16"/>
      <c r="R16"/>
      <c r="S16"/>
      <c r="T16"/>
      <c r="U16"/>
      <c r="V16"/>
      <c r="W16"/>
      <c r="X16"/>
      <c r="Y16"/>
      <c r="Z16" t="s">
        <v>474</v>
      </c>
      <c r="AA16"/>
      <c r="AB16"/>
      <c r="AC16"/>
      <c r="AD16"/>
      <c r="AE16"/>
      <c r="AF16"/>
      <c r="AG16"/>
      <c r="AH16" t="s">
        <v>475</v>
      </c>
      <c r="AI16"/>
      <c r="AJ16" t="s">
        <v>112</v>
      </c>
      <c r="AK16" t="s">
        <v>112</v>
      </c>
      <c r="AL16" t="s">
        <v>113</v>
      </c>
      <c r="AM16" t="s">
        <v>272</v>
      </c>
      <c r="AN16" t="n">
        <v>1</v>
      </c>
      <c r="AO16" t="n">
        <v>35</v>
      </c>
      <c r="AP16" t="n">
        <v>36</v>
      </c>
      <c r="AQ16" t="n">
        <v>88</v>
      </c>
      <c r="AR16" t="n">
        <v>0</v>
      </c>
      <c r="AS16" t="n">
        <v>0</v>
      </c>
      <c r="AT16" t="n">
        <v>72</v>
      </c>
      <c r="AU16" t="n">
        <v>39</v>
      </c>
      <c r="AV16" t="n">
        <v>39</v>
      </c>
      <c r="AW16" t="n">
        <v>99</v>
      </c>
      <c r="AX16"/>
      <c r="AY16"/>
      <c r="AZ16"/>
      <c r="BA16" t="s">
        <v>115</v>
      </c>
      <c r="BB16" t="s">
        <v>476</v>
      </c>
      <c r="BC16"/>
      <c r="BD16" t="s">
        <v>117</v>
      </c>
      <c r="BE16" t="s">
        <v>477</v>
      </c>
      <c r="BF16" t="s">
        <v>478</v>
      </c>
      <c r="BG16" t="s">
        <v>479</v>
      </c>
      <c r="BH16" t="s">
        <v>480</v>
      </c>
      <c r="BI16"/>
      <c r="BJ16"/>
      <c r="BK16"/>
      <c r="BL16"/>
      <c r="BM16"/>
      <c r="BN16"/>
      <c r="BO16"/>
      <c r="BP16"/>
      <c r="BQ16"/>
      <c r="BR16"/>
      <c r="BS16"/>
      <c r="BT16"/>
      <c r="BU16"/>
      <c r="BV16"/>
      <c r="BW16"/>
      <c r="BX16"/>
      <c r="BY16"/>
      <c r="BZ16"/>
      <c r="CA16"/>
      <c r="CB16"/>
      <c r="CC16"/>
      <c r="CD16"/>
      <c r="CE16"/>
      <c r="CF16"/>
      <c r="CG16" t="s">
        <v>279</v>
      </c>
      <c r="CH16" t="s">
        <v>481</v>
      </c>
      <c r="CI16" t="n">
        <v>14</v>
      </c>
      <c r="CJ16" t="str">
        <f>=SUBTOTAL(103,CI16)</f>
      </c>
      <c r="CK16" t="str">
        <f>=IF(CJ16=1,IFERROR(MAX($CK$1:CK15)+(COUNTIFS($CI$1:CI15,CI16,$CJ$1:CJ15,1)=0),1),"")</f>
      </c>
    </row>
    <row r="17">
      <c r="A17" t="s">
        <v>501</v>
      </c>
      <c r="B17" t="s">
        <v>502</v>
      </c>
      <c r="C17" t="s">
        <v>503</v>
      </c>
      <c r="D17" t="s">
        <v>504</v>
      </c>
      <c r="E17" t="s">
        <v>505</v>
      </c>
      <c r="F17" t="s">
        <v>506</v>
      </c>
      <c r="G17" t="s">
        <v>507</v>
      </c>
      <c r="H17" t="s">
        <v>96</v>
      </c>
      <c r="I17" t="s">
        <v>97</v>
      </c>
      <c r="J17" t="s">
        <v>508</v>
      </c>
      <c r="K17"/>
      <c r="L17"/>
      <c r="M17" t="n">
        <v>0.00002631</v>
      </c>
      <c r="N17" t="n">
        <v>0.00009665</v>
      </c>
      <c r="O17" t="s">
        <v>509</v>
      </c>
      <c r="P17"/>
      <c r="Q17"/>
      <c r="R17"/>
      <c r="S17"/>
      <c r="T17"/>
      <c r="U17" t="n">
        <v>0.119</v>
      </c>
      <c r="V17" t="s">
        <v>132</v>
      </c>
      <c r="W17" t="s">
        <v>510</v>
      </c>
      <c r="X17" t="n">
        <v>25.3</v>
      </c>
      <c r="Y17" t="n">
        <v>0.898254811764</v>
      </c>
      <c r="Z17" t="s">
        <v>511</v>
      </c>
      <c r="AA17"/>
      <c r="AB17"/>
      <c r="AC17" t="s">
        <v>289</v>
      </c>
      <c r="AD17" t="s">
        <v>512</v>
      </c>
      <c r="AE17"/>
      <c r="AF17"/>
      <c r="AG17"/>
      <c r="AH17" t="s">
        <v>513</v>
      </c>
      <c r="AI17"/>
      <c r="AJ17" t="s">
        <v>112</v>
      </c>
      <c r="AK17" t="s">
        <v>112</v>
      </c>
      <c r="AL17" t="s">
        <v>113</v>
      </c>
      <c r="AM17" t="s">
        <v>114</v>
      </c>
      <c r="AN17" t="n">
        <v>1</v>
      </c>
      <c r="AO17" t="n">
        <v>47</v>
      </c>
      <c r="AP17" t="n">
        <v>36</v>
      </c>
      <c r="AQ17" t="n">
        <v>29</v>
      </c>
      <c r="AR17" t="n">
        <v>0</v>
      </c>
      <c r="AS17" t="n">
        <v>0</v>
      </c>
      <c r="AT17" t="n">
        <v>21</v>
      </c>
      <c r="AU17" t="n">
        <v>45</v>
      </c>
      <c r="AV17" t="n">
        <v>30</v>
      </c>
      <c r="AW17" t="n">
        <v>99</v>
      </c>
      <c r="AX17"/>
      <c r="AY17"/>
      <c r="AZ17"/>
      <c r="BA17" t="s">
        <v>115</v>
      </c>
      <c r="BB17" t="s">
        <v>514</v>
      </c>
      <c r="BC17"/>
      <c r="BD17" t="s">
        <v>117</v>
      </c>
      <c r="BE17" t="s">
        <v>515</v>
      </c>
      <c r="BF17" t="s">
        <v>516</v>
      </c>
      <c r="BG17" t="s">
        <v>517</v>
      </c>
      <c r="BH17" t="s">
        <v>518</v>
      </c>
      <c r="BI17"/>
      <c r="BJ17"/>
      <c r="BK17"/>
      <c r="BL17"/>
      <c r="BM17"/>
      <c r="BN17"/>
      <c r="BO17"/>
      <c r="BP17"/>
      <c r="BQ17"/>
      <c r="BR17"/>
      <c r="BS17"/>
      <c r="BT17"/>
      <c r="BU17"/>
      <c r="BV17"/>
      <c r="BW17" t="n">
        <v>0.00009665</v>
      </c>
      <c r="BX17" t="n">
        <v>0</v>
      </c>
      <c r="BY17" t="n">
        <v>0</v>
      </c>
      <c r="BZ17" t="n">
        <v>0</v>
      </c>
      <c r="CA17" t="n">
        <v>0</v>
      </c>
      <c r="CB17" t="n">
        <v>0</v>
      </c>
      <c r="CC17" t="n">
        <v>0</v>
      </c>
      <c r="CD17" t="n">
        <v>0</v>
      </c>
      <c r="CE17" t="n">
        <v>0</v>
      </c>
      <c r="CF17" t="n">
        <v>0</v>
      </c>
      <c r="CG17" t="s">
        <v>122</v>
      </c>
      <c r="CH17" t="s">
        <v>519</v>
      </c>
      <c r="CI17" t="n">
        <v>15</v>
      </c>
      <c r="CJ17" t="str">
        <f>=SUBTOTAL(103,CI17)</f>
      </c>
      <c r="CK17" t="str">
        <f>=IF(CJ17=1,IFERROR(MAX($CK$1:CK16)+(COUNTIFS($CI$1:CI16,CI17,$CJ$1:CJ16,1)=0),1),"")</f>
      </c>
    </row>
    <row r="18">
      <c r="A18" t="s">
        <v>538</v>
      </c>
      <c r="B18" t="s">
        <v>539</v>
      </c>
      <c r="C18" t="s">
        <v>540</v>
      </c>
      <c r="D18" t="s">
        <v>541</v>
      </c>
      <c r="E18" t="s">
        <v>542</v>
      </c>
      <c r="F18" t="s">
        <v>543</v>
      </c>
      <c r="G18" t="s">
        <v>544</v>
      </c>
      <c r="H18" t="s">
        <v>268</v>
      </c>
      <c r="I18" t="s">
        <v>97</v>
      </c>
      <c r="J18" t="s">
        <v>440</v>
      </c>
      <c r="K18"/>
      <c r="L18"/>
      <c r="M18"/>
      <c r="N18"/>
      <c r="O18"/>
      <c r="P18"/>
      <c r="Q18"/>
      <c r="R18" t="s">
        <v>545</v>
      </c>
      <c r="S18"/>
      <c r="T18"/>
      <c r="U18"/>
      <c r="V18"/>
      <c r="W18"/>
      <c r="X18" t="n">
        <v>6.971</v>
      </c>
      <c r="Y18"/>
      <c r="Z18" t="s">
        <v>546</v>
      </c>
      <c r="AA18"/>
      <c r="AB18"/>
      <c r="AC18"/>
      <c r="AD18"/>
      <c r="AE18"/>
      <c r="AF18"/>
      <c r="AG18"/>
      <c r="AH18"/>
      <c r="AI18"/>
      <c r="AJ18" t="s">
        <v>112</v>
      </c>
      <c r="AK18" t="s">
        <v>112</v>
      </c>
      <c r="AL18" t="s">
        <v>113</v>
      </c>
      <c r="AM18" t="s">
        <v>272</v>
      </c>
      <c r="AN18" t="n">
        <v>1</v>
      </c>
      <c r="AO18" t="n">
        <v>43</v>
      </c>
      <c r="AP18" t="n">
        <v>40</v>
      </c>
      <c r="AQ18" t="n">
        <v>2</v>
      </c>
      <c r="AR18" t="n">
        <v>0</v>
      </c>
      <c r="AS18" t="n">
        <v>0</v>
      </c>
      <c r="AT18" t="n">
        <v>6</v>
      </c>
      <c r="AU18" t="n">
        <v>49</v>
      </c>
      <c r="AV18" t="n">
        <v>44</v>
      </c>
      <c r="AW18" t="n">
        <v>99</v>
      </c>
      <c r="AX18"/>
      <c r="AY18"/>
      <c r="AZ18" t="n">
        <v>54829406</v>
      </c>
      <c r="BA18" t="s">
        <v>115</v>
      </c>
      <c r="BB18"/>
      <c r="BC18"/>
      <c r="BD18" t="s">
        <v>274</v>
      </c>
      <c r="BE18" t="s">
        <v>547</v>
      </c>
      <c r="BF18" t="s">
        <v>548</v>
      </c>
      <c r="BG18" t="s">
        <v>549</v>
      </c>
      <c r="BH18" t="s">
        <v>550</v>
      </c>
      <c r="BI18"/>
      <c r="BJ18"/>
      <c r="BK18"/>
      <c r="BL18"/>
      <c r="BM18"/>
      <c r="BN18"/>
      <c r="BO18"/>
      <c r="BP18"/>
      <c r="BQ18"/>
      <c r="BR18"/>
      <c r="BS18"/>
      <c r="BT18"/>
      <c r="BU18"/>
      <c r="BV18"/>
      <c r="BW18"/>
      <c r="BX18"/>
      <c r="BY18"/>
      <c r="BZ18"/>
      <c r="CA18"/>
      <c r="CB18"/>
      <c r="CC18"/>
      <c r="CD18"/>
      <c r="CE18"/>
      <c r="CF18"/>
      <c r="CG18" t="s">
        <v>279</v>
      </c>
      <c r="CH18" t="s">
        <v>551</v>
      </c>
      <c r="CI18" t="n">
        <v>16</v>
      </c>
      <c r="CJ18" t="str">
        <f>=SUBTOTAL(103,CI18)</f>
      </c>
      <c r="CK18" t="str">
        <f>=IF(CJ18=1,IFERROR(MAX($CK$1:CK17)+(COUNTIFS($CI$1:CI17,CI18,$CJ$1:CJ17,1)=0),1),"")</f>
      </c>
    </row>
  </sheetData>
  <conditionalFormatting sqref="A1:CK18">
    <cfRule type="expression" dxfId="0" priority="2">
      <formula>ISODD($CK1)</formula>
    </cfRule>
    <cfRule type="expression" dxfId="1" priority="1">
      <formula>ISEVEN($CK1)</formula>
    </cfRule>
  </conditionalFormatting>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571</v>
      </c>
      <c r="Q1" t="s">
        <v>572</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row>
    <row r="2">
      <c r="A2" t="s">
        <v>312</v>
      </c>
      <c r="B2" t="s">
        <v>313</v>
      </c>
      <c r="C2" t="s">
        <v>314</v>
      </c>
      <c r="D2" t="s">
        <v>315</v>
      </c>
      <c r="E2" t="s">
        <v>316</v>
      </c>
      <c r="F2" t="s">
        <v>317</v>
      </c>
      <c r="G2" t="s">
        <v>318</v>
      </c>
      <c r="H2" t="s">
        <v>96</v>
      </c>
      <c r="I2" t="s">
        <v>319</v>
      </c>
      <c r="J2" t="s">
        <v>320</v>
      </c>
      <c r="K2"/>
      <c r="L2"/>
      <c r="M2"/>
      <c r="N2"/>
      <c r="O2"/>
      <c r="P2" t="n">
        <v>0</v>
      </c>
      <c r="Q2"/>
      <c r="R2"/>
      <c r="S2"/>
      <c r="T2"/>
      <c r="U2"/>
      <c r="V2"/>
      <c r="W2" t="n">
        <v>0.126</v>
      </c>
      <c r="X2" t="s">
        <v>153</v>
      </c>
      <c r="Y2" t="s">
        <v>287</v>
      </c>
      <c r="Z2" t="n">
        <v>22.8</v>
      </c>
      <c r="AA2" t="n">
        <v>0.724438428879</v>
      </c>
      <c r="AB2" t="s">
        <v>321</v>
      </c>
      <c r="AC2"/>
      <c r="AD2"/>
      <c r="AE2" t="s">
        <v>322</v>
      </c>
      <c r="AF2" t="s">
        <v>323</v>
      </c>
      <c r="AG2"/>
      <c r="AH2"/>
      <c r="AI2"/>
      <c r="AJ2"/>
      <c r="AK2"/>
      <c r="AL2" t="s">
        <v>112</v>
      </c>
      <c r="AM2" t="s">
        <v>324</v>
      </c>
      <c r="AN2" t="s">
        <v>325</v>
      </c>
      <c r="AO2" t="s">
        <v>326</v>
      </c>
      <c r="AP2" t="n">
        <v>1</v>
      </c>
      <c r="AQ2" t="n">
        <v>2</v>
      </c>
      <c r="AR2" t="n">
        <v>0</v>
      </c>
      <c r="AS2" t="n">
        <v>0</v>
      </c>
      <c r="AT2" t="n">
        <v>0</v>
      </c>
      <c r="AU2" t="n">
        <v>0</v>
      </c>
      <c r="AV2" t="n">
        <v>2</v>
      </c>
      <c r="AW2" t="n">
        <v>0</v>
      </c>
      <c r="AX2"/>
      <c r="AY2" t="n">
        <v>6</v>
      </c>
      <c r="AZ2"/>
      <c r="BA2"/>
      <c r="BB2"/>
      <c r="BC2" t="s">
        <v>115</v>
      </c>
      <c r="BD2" t="s">
        <v>327</v>
      </c>
      <c r="BE2"/>
      <c r="BF2" t="s">
        <v>117</v>
      </c>
      <c r="BG2" t="s">
        <v>328</v>
      </c>
      <c r="BH2" t="s">
        <v>329</v>
      </c>
      <c r="BI2" t="s">
        <v>330</v>
      </c>
      <c r="BJ2" t="s">
        <v>331</v>
      </c>
      <c r="BK2"/>
      <c r="BL2"/>
      <c r="BM2"/>
      <c r="BN2"/>
      <c r="BO2"/>
      <c r="BP2"/>
      <c r="BQ2"/>
      <c r="BR2"/>
      <c r="BS2"/>
      <c r="BT2"/>
      <c r="BU2"/>
      <c r="BV2"/>
      <c r="BW2"/>
      <c r="BX2"/>
      <c r="BY2"/>
      <c r="BZ2"/>
      <c r="CA2"/>
      <c r="CB2"/>
      <c r="CC2"/>
      <c r="CD2"/>
      <c r="CE2"/>
      <c r="CF2"/>
      <c r="CG2"/>
      <c r="CH2"/>
      <c r="CI2" t="s">
        <v>122</v>
      </c>
      <c r="CJ2" t="s">
        <v>332</v>
      </c>
      <c r="CK2" t="n">
        <v>1</v>
      </c>
      <c r="CL2" t="str">
        <f>=SUBTOTAL(103,CK2)</f>
      </c>
      <c r="CM2" t="str">
        <f>=IF(CL2=1,IFERROR(MAX($CM$1:CM1)+(COUNTIFS($CK$1:CK1,CK2,$CL$1:CL1,1)=0),1),"")</f>
      </c>
    </row>
    <row r="3">
      <c r="A3" t="s">
        <v>573</v>
      </c>
      <c r="B3" t="s">
        <v>574</v>
      </c>
      <c r="C3" t="s">
        <v>575</v>
      </c>
      <c r="D3" t="s">
        <v>576</v>
      </c>
      <c r="E3" t="s">
        <v>577</v>
      </c>
      <c r="F3" t="s">
        <v>578</v>
      </c>
      <c r="G3" t="s">
        <v>579</v>
      </c>
      <c r="H3" t="s">
        <v>96</v>
      </c>
      <c r="I3" t="s">
        <v>319</v>
      </c>
      <c r="J3" t="s">
        <v>580</v>
      </c>
      <c r="K3"/>
      <c r="L3" t="n">
        <v>0.007551</v>
      </c>
      <c r="M3" t="n">
        <v>0.005973</v>
      </c>
      <c r="N3" t="n">
        <v>0.02104</v>
      </c>
      <c r="O3" t="s">
        <v>270</v>
      </c>
      <c r="P3" t="n">
        <v>44</v>
      </c>
      <c r="Q3" t="n">
        <v>5</v>
      </c>
      <c r="R3" t="n">
        <v>770388</v>
      </c>
      <c r="S3" t="s">
        <v>458</v>
      </c>
      <c r="T3"/>
      <c r="U3"/>
      <c r="V3"/>
      <c r="W3" t="n">
        <v>0.028</v>
      </c>
      <c r="X3" t="s">
        <v>581</v>
      </c>
      <c r="Y3"/>
      <c r="Z3" t="n">
        <v>13.46</v>
      </c>
      <c r="AA3" t="n">
        <v>0.383564561605</v>
      </c>
      <c r="AB3" t="s">
        <v>582</v>
      </c>
      <c r="AC3"/>
      <c r="AD3"/>
      <c r="AE3" t="s">
        <v>583</v>
      </c>
      <c r="AF3" t="s">
        <v>584</v>
      </c>
      <c r="AG3"/>
      <c r="AH3"/>
      <c r="AI3" t="s">
        <v>585</v>
      </c>
      <c r="AJ3" t="s">
        <v>586</v>
      </c>
      <c r="AK3"/>
      <c r="AL3" t="s">
        <v>587</v>
      </c>
      <c r="AM3" t="s">
        <v>587</v>
      </c>
      <c r="AN3" t="s">
        <v>325</v>
      </c>
      <c r="AO3" t="s">
        <v>114</v>
      </c>
      <c r="AP3" t="n">
        <v>1</v>
      </c>
      <c r="AQ3" t="n">
        <v>17</v>
      </c>
      <c r="AR3" t="n">
        <v>18</v>
      </c>
      <c r="AS3" t="n">
        <v>0</v>
      </c>
      <c r="AT3" t="n">
        <v>30</v>
      </c>
      <c r="AU3" t="n">
        <v>20</v>
      </c>
      <c r="AV3" t="n">
        <v>67</v>
      </c>
      <c r="AW3" t="n">
        <v>99</v>
      </c>
      <c r="AX3" t="n">
        <v>99</v>
      </c>
      <c r="AY3" t="n">
        <v>99</v>
      </c>
      <c r="AZ3" t="n">
        <v>154795</v>
      </c>
      <c r="BA3" t="n">
        <v>154795</v>
      </c>
      <c r="BB3"/>
      <c r="BC3" t="s">
        <v>115</v>
      </c>
      <c r="BD3" t="s">
        <v>588</v>
      </c>
      <c r="BE3"/>
      <c r="BF3" t="s">
        <v>117</v>
      </c>
      <c r="BG3" t="s">
        <v>589</v>
      </c>
      <c r="BH3" t="s">
        <v>590</v>
      </c>
      <c r="BI3" t="s">
        <v>591</v>
      </c>
      <c r="BJ3" t="s">
        <v>592</v>
      </c>
      <c r="BK3" t="n">
        <v>0.004</v>
      </c>
      <c r="BL3" t="n">
        <v>0</v>
      </c>
      <c r="BM3" t="n">
        <v>0.0043</v>
      </c>
      <c r="BN3" t="n">
        <v>0</v>
      </c>
      <c r="BO3" t="n">
        <v>0.006</v>
      </c>
      <c r="BP3" t="n">
        <v>0.0112</v>
      </c>
      <c r="BQ3" t="n">
        <v>0.002039</v>
      </c>
      <c r="BR3" t="n">
        <v>0.004107</v>
      </c>
      <c r="BS3" t="n">
        <v>0.01753</v>
      </c>
      <c r="BT3" t="n">
        <v>0.0001089</v>
      </c>
      <c r="BU3" t="n">
        <v>0.007579</v>
      </c>
      <c r="BV3" t="n">
        <v>0.008502</v>
      </c>
      <c r="BW3" t="n">
        <v>0.007509</v>
      </c>
      <c r="BX3" t="n">
        <v>0.01202</v>
      </c>
      <c r="BY3" t="n">
        <v>0.001786</v>
      </c>
      <c r="BZ3" t="n">
        <v>0.002193</v>
      </c>
      <c r="CA3" t="n">
        <v>0.003925</v>
      </c>
      <c r="CB3" t="n">
        <v>0.02104</v>
      </c>
      <c r="CC3" t="n">
        <v>0.0003857</v>
      </c>
      <c r="CD3" t="n">
        <v>0.005651</v>
      </c>
      <c r="CE3" t="n">
        <v>0.003165</v>
      </c>
      <c r="CF3" t="n">
        <v>0.00813</v>
      </c>
      <c r="CG3" t="n">
        <v>0.004776</v>
      </c>
      <c r="CH3" t="n">
        <v>0.01531</v>
      </c>
      <c r="CI3" t="s">
        <v>122</v>
      </c>
      <c r="CJ3" t="s">
        <v>593</v>
      </c>
      <c r="CK3" t="n">
        <v>2</v>
      </c>
      <c r="CL3" t="str">
        <f>=SUBTOTAL(103,CK3)</f>
      </c>
      <c r="CM3" t="str">
        <f>=IF(CL3=1,IFERROR(MAX($CM$1:CM2)+(COUNTIFS($CK$1:CK2,CK3,$CL$1:CL2,1)=0),1),"")</f>
      </c>
    </row>
    <row r="4">
      <c r="A4" t="s">
        <v>449</v>
      </c>
      <c r="B4" t="s">
        <v>450</v>
      </c>
      <c r="C4" t="s">
        <v>451</v>
      </c>
      <c r="D4" t="s">
        <v>452</v>
      </c>
      <c r="E4" t="s">
        <v>453</v>
      </c>
      <c r="F4" t="s">
        <v>454</v>
      </c>
      <c r="G4"/>
      <c r="H4" t="s">
        <v>455</v>
      </c>
      <c r="I4" t="s">
        <v>319</v>
      </c>
      <c r="J4" t="s">
        <v>456</v>
      </c>
      <c r="K4" t="s">
        <v>457</v>
      </c>
      <c r="L4"/>
      <c r="M4"/>
      <c r="N4"/>
      <c r="O4"/>
      <c r="P4" t="n">
        <v>37716</v>
      </c>
      <c r="Q4" t="n">
        <v>9885</v>
      </c>
      <c r="R4" t="n">
        <v>1289878</v>
      </c>
      <c r="S4" t="s">
        <v>458</v>
      </c>
      <c r="T4" t="s">
        <v>459</v>
      </c>
      <c r="U4"/>
      <c r="V4"/>
      <c r="W4"/>
      <c r="X4"/>
      <c r="Y4"/>
      <c r="Z4" t="n">
        <v>14.74</v>
      </c>
      <c r="AA4"/>
      <c r="AB4"/>
      <c r="AC4"/>
      <c r="AD4"/>
      <c r="AE4"/>
      <c r="AF4"/>
      <c r="AG4" t="s">
        <v>460</v>
      </c>
      <c r="AH4" t="s">
        <v>109</v>
      </c>
      <c r="AI4"/>
      <c r="AJ4"/>
      <c r="AK4"/>
      <c r="AL4" t="s">
        <v>113</v>
      </c>
      <c r="AM4" t="s">
        <v>112</v>
      </c>
      <c r="AN4" t="s">
        <v>325</v>
      </c>
      <c r="AO4" t="s">
        <v>272</v>
      </c>
      <c r="AP4" t="n">
        <v>1</v>
      </c>
      <c r="AQ4" t="n">
        <v>5</v>
      </c>
      <c r="AR4" t="n">
        <v>39</v>
      </c>
      <c r="AS4" t="n">
        <v>0</v>
      </c>
      <c r="AT4" t="n">
        <v>8</v>
      </c>
      <c r="AU4" t="n">
        <v>0</v>
      </c>
      <c r="AV4" t="n">
        <v>13</v>
      </c>
      <c r="AW4" t="n">
        <v>99</v>
      </c>
      <c r="AX4" t="n">
        <v>13</v>
      </c>
      <c r="AY4" t="n">
        <v>18</v>
      </c>
      <c r="AZ4"/>
      <c r="BA4"/>
      <c r="BB4"/>
      <c r="BC4" t="s">
        <v>115</v>
      </c>
      <c r="BD4" t="s">
        <v>461</v>
      </c>
      <c r="BE4"/>
      <c r="BF4" t="s">
        <v>274</v>
      </c>
      <c r="BG4" t="s">
        <v>462</v>
      </c>
      <c r="BH4" t="s">
        <v>463</v>
      </c>
      <c r="BI4"/>
      <c r="BJ4"/>
      <c r="BK4"/>
      <c r="BL4"/>
      <c r="BM4"/>
      <c r="BN4"/>
      <c r="BO4"/>
      <c r="BP4"/>
      <c r="BQ4"/>
      <c r="BR4"/>
      <c r="BS4"/>
      <c r="BT4"/>
      <c r="BU4"/>
      <c r="BV4"/>
      <c r="BW4"/>
      <c r="BX4"/>
      <c r="BY4"/>
      <c r="BZ4"/>
      <c r="CA4"/>
      <c r="CB4"/>
      <c r="CC4"/>
      <c r="CD4"/>
      <c r="CE4"/>
      <c r="CF4"/>
      <c r="CG4"/>
      <c r="CH4"/>
      <c r="CI4" t="s">
        <v>279</v>
      </c>
      <c r="CJ4" t="s">
        <v>464</v>
      </c>
      <c r="CK4" t="n">
        <v>3</v>
      </c>
      <c r="CL4" t="str">
        <f>=SUBTOTAL(103,CK4)</f>
      </c>
      <c r="CM4" t="str">
        <f>=IF(CL4=1,IFERROR(MAX($CM$1:CM3)+(COUNTIFS($CK$1:CK3,CK4,$CL$1:CL3,1)=0),1),"")</f>
      </c>
    </row>
    <row r="5">
      <c r="A5" t="s">
        <v>594</v>
      </c>
      <c r="B5" t="s">
        <v>595</v>
      </c>
      <c r="C5" t="s">
        <v>596</v>
      </c>
      <c r="D5" t="s">
        <v>597</v>
      </c>
      <c r="E5" t="s">
        <v>598</v>
      </c>
      <c r="F5" t="s">
        <v>599</v>
      </c>
      <c r="G5" t="s">
        <v>600</v>
      </c>
      <c r="H5" t="s">
        <v>189</v>
      </c>
      <c r="I5" t="s">
        <v>319</v>
      </c>
      <c r="J5" t="s">
        <v>302</v>
      </c>
      <c r="K5"/>
      <c r="L5"/>
      <c r="M5"/>
      <c r="N5"/>
      <c r="O5"/>
      <c r="P5" t="n">
        <v>9027</v>
      </c>
      <c r="Q5" t="n">
        <v>3569</v>
      </c>
      <c r="R5"/>
      <c r="S5"/>
      <c r="T5"/>
      <c r="U5"/>
      <c r="V5"/>
      <c r="W5"/>
      <c r="X5"/>
      <c r="Y5"/>
      <c r="Z5" t="n">
        <v>6.38</v>
      </c>
      <c r="AA5"/>
      <c r="AB5"/>
      <c r="AC5"/>
      <c r="AD5"/>
      <c r="AE5"/>
      <c r="AF5"/>
      <c r="AG5"/>
      <c r="AH5"/>
      <c r="AI5"/>
      <c r="AJ5" t="s">
        <v>601</v>
      </c>
      <c r="AK5"/>
      <c r="AL5" t="s">
        <v>602</v>
      </c>
      <c r="AM5" t="s">
        <v>587</v>
      </c>
      <c r="AN5" t="s">
        <v>325</v>
      </c>
      <c r="AO5" t="s">
        <v>603</v>
      </c>
      <c r="AP5" t="n">
        <v>1</v>
      </c>
      <c r="AQ5" t="n">
        <v>33</v>
      </c>
      <c r="AR5" t="n">
        <v>26</v>
      </c>
      <c r="AS5" t="n">
        <v>0</v>
      </c>
      <c r="AT5" t="n">
        <v>46</v>
      </c>
      <c r="AU5" t="n">
        <v>37</v>
      </c>
      <c r="AV5" t="n">
        <v>63</v>
      </c>
      <c r="AW5" t="n">
        <v>99</v>
      </c>
      <c r="AX5" t="n">
        <v>99</v>
      </c>
      <c r="AY5" t="n">
        <v>99</v>
      </c>
      <c r="AZ5" t="n">
        <v>137603</v>
      </c>
      <c r="BA5" t="n">
        <v>137603</v>
      </c>
      <c r="BB5"/>
      <c r="BC5" t="s">
        <v>115</v>
      </c>
      <c r="BD5" t="s">
        <v>604</v>
      </c>
      <c r="BE5"/>
      <c r="BF5" t="s">
        <v>117</v>
      </c>
      <c r="BG5" t="s">
        <v>605</v>
      </c>
      <c r="BH5" t="s">
        <v>606</v>
      </c>
      <c r="BI5" t="s">
        <v>607</v>
      </c>
      <c r="BJ5" t="s">
        <v>608</v>
      </c>
      <c r="BK5"/>
      <c r="BL5"/>
      <c r="BM5"/>
      <c r="BN5"/>
      <c r="BO5"/>
      <c r="BP5"/>
      <c r="BQ5"/>
      <c r="BR5"/>
      <c r="BS5"/>
      <c r="BT5"/>
      <c r="BU5"/>
      <c r="BV5"/>
      <c r="BW5"/>
      <c r="BX5"/>
      <c r="BY5"/>
      <c r="BZ5"/>
      <c r="CA5"/>
      <c r="CB5"/>
      <c r="CC5"/>
      <c r="CD5"/>
      <c r="CE5"/>
      <c r="CF5"/>
      <c r="CG5"/>
      <c r="CH5"/>
      <c r="CI5" t="s">
        <v>197</v>
      </c>
      <c r="CJ5" t="s">
        <v>609</v>
      </c>
      <c r="CK5" t="n">
        <v>4</v>
      </c>
      <c r="CL5" t="str">
        <f>=SUBTOTAL(103,CK5)</f>
      </c>
      <c r="CM5" t="str">
        <f>=IF(CL5=1,IFERROR(MAX($CM$1:CM4)+(COUNTIFS($CK$1:CK4,CK5,$CL$1:CL4,1)=0),1),"")</f>
      </c>
    </row>
    <row r="6">
      <c r="A6" t="s">
        <v>610</v>
      </c>
      <c r="B6" t="s">
        <v>611</v>
      </c>
      <c r="C6" t="s">
        <v>612</v>
      </c>
      <c r="D6" t="s">
        <v>613</v>
      </c>
      <c r="E6" t="s">
        <v>614</v>
      </c>
      <c r="F6" t="s">
        <v>615</v>
      </c>
      <c r="G6" t="s">
        <v>616</v>
      </c>
      <c r="H6" t="s">
        <v>96</v>
      </c>
      <c r="I6" t="s">
        <v>319</v>
      </c>
      <c r="J6" t="s">
        <v>617</v>
      </c>
      <c r="K6"/>
      <c r="L6" t="n">
        <v>0.007077</v>
      </c>
      <c r="M6" t="n">
        <v>0.00574</v>
      </c>
      <c r="N6" t="n">
        <v>0.0415</v>
      </c>
      <c r="O6" t="s">
        <v>270</v>
      </c>
      <c r="P6" t="n">
        <v>63</v>
      </c>
      <c r="Q6" t="n">
        <v>6</v>
      </c>
      <c r="R6" t="n">
        <v>769471</v>
      </c>
      <c r="S6" t="s">
        <v>618</v>
      </c>
      <c r="T6"/>
      <c r="U6"/>
      <c r="V6"/>
      <c r="W6" t="n">
        <v>0.132</v>
      </c>
      <c r="X6" t="s">
        <v>340</v>
      </c>
      <c r="Y6" t="s">
        <v>619</v>
      </c>
      <c r="Z6" t="n">
        <v>22.8</v>
      </c>
      <c r="AA6" t="n">
        <v>0.716925263405</v>
      </c>
      <c r="AB6" t="s">
        <v>620</v>
      </c>
      <c r="AC6"/>
      <c r="AD6"/>
      <c r="AE6" t="s">
        <v>621</v>
      </c>
      <c r="AF6" t="s">
        <v>622</v>
      </c>
      <c r="AG6"/>
      <c r="AH6"/>
      <c r="AI6"/>
      <c r="AJ6" t="s">
        <v>623</v>
      </c>
      <c r="AK6"/>
      <c r="AL6" t="s">
        <v>602</v>
      </c>
      <c r="AM6" t="s">
        <v>602</v>
      </c>
      <c r="AN6" t="s">
        <v>325</v>
      </c>
      <c r="AO6" t="s">
        <v>138</v>
      </c>
      <c r="AP6" t="n">
        <v>1</v>
      </c>
      <c r="AQ6" t="n">
        <v>67</v>
      </c>
      <c r="AR6" t="n">
        <v>58</v>
      </c>
      <c r="AS6" t="n">
        <v>0</v>
      </c>
      <c r="AT6" t="n">
        <v>46</v>
      </c>
      <c r="AU6" t="n">
        <v>49</v>
      </c>
      <c r="AV6" t="n">
        <v>116</v>
      </c>
      <c r="AW6" t="n">
        <v>99</v>
      </c>
      <c r="AX6" t="n">
        <v>99</v>
      </c>
      <c r="AY6" t="n">
        <v>99</v>
      </c>
      <c r="AZ6" t="n">
        <v>145514</v>
      </c>
      <c r="BA6" t="n">
        <v>145514</v>
      </c>
      <c r="BB6"/>
      <c r="BC6" t="s">
        <v>115</v>
      </c>
      <c r="BD6" t="s">
        <v>624</v>
      </c>
      <c r="BE6"/>
      <c r="BF6" t="s">
        <v>117</v>
      </c>
      <c r="BG6" t="s">
        <v>625</v>
      </c>
      <c r="BH6" t="s">
        <v>626</v>
      </c>
      <c r="BI6" t="s">
        <v>627</v>
      </c>
      <c r="BJ6" t="s">
        <v>628</v>
      </c>
      <c r="BK6" t="n">
        <v>0.0054</v>
      </c>
      <c r="BL6" t="n">
        <v>0</v>
      </c>
      <c r="BM6" t="n">
        <v>0.0115</v>
      </c>
      <c r="BN6" t="n">
        <v>0.005</v>
      </c>
      <c r="BO6" t="n">
        <v>0.0129</v>
      </c>
      <c r="BP6" t="n">
        <v>0.001</v>
      </c>
      <c r="BQ6" t="n">
        <v>0.0009274</v>
      </c>
      <c r="BR6" t="n">
        <v>0.005731</v>
      </c>
      <c r="BS6" t="n">
        <v>0.03977</v>
      </c>
      <c r="BT6" t="n">
        <v>0.003276</v>
      </c>
      <c r="BU6" t="n">
        <v>0.001489</v>
      </c>
      <c r="BV6" t="n">
        <v>0.007082</v>
      </c>
      <c r="BW6" t="n">
        <v>0.01311</v>
      </c>
      <c r="BX6" t="n">
        <v>0.006282</v>
      </c>
      <c r="BY6" t="n">
        <v>0.001086</v>
      </c>
      <c r="BZ6" t="n">
        <v>0</v>
      </c>
      <c r="CA6" t="n">
        <v>0.007002</v>
      </c>
      <c r="CB6" t="n">
        <v>0.0415</v>
      </c>
      <c r="CC6" t="n">
        <v>0.003098</v>
      </c>
      <c r="CD6" t="n">
        <v>0.001038</v>
      </c>
      <c r="CE6" t="n">
        <v>0.03822</v>
      </c>
      <c r="CF6" t="n">
        <v>0.00703</v>
      </c>
      <c r="CG6" t="n">
        <v>0.0134</v>
      </c>
      <c r="CH6" t="n">
        <v>0.006625</v>
      </c>
      <c r="CI6" t="s">
        <v>122</v>
      </c>
      <c r="CJ6" t="s">
        <v>629</v>
      </c>
      <c r="CK6" t="n">
        <v>5</v>
      </c>
      <c r="CL6" t="str">
        <f>=SUBTOTAL(103,CK6)</f>
      </c>
      <c r="CM6" t="str">
        <f>=IF(CL6=1,IFERROR(MAX($CM$1:CM5)+(COUNTIFS($CK$1:CK5,CK6,$CL$1:CL5,1)=0),1),"")</f>
      </c>
    </row>
    <row r="7">
      <c r="A7" t="s">
        <v>630</v>
      </c>
      <c r="B7" t="s">
        <v>631</v>
      </c>
      <c r="C7" t="s">
        <v>632</v>
      </c>
      <c r="D7" t="s">
        <v>633</v>
      </c>
      <c r="E7" t="s">
        <v>634</v>
      </c>
      <c r="F7" t="s">
        <v>635</v>
      </c>
      <c r="G7" t="s">
        <v>636</v>
      </c>
      <c r="H7" t="s">
        <v>472</v>
      </c>
      <c r="I7" t="s">
        <v>319</v>
      </c>
      <c r="J7" t="s">
        <v>637</v>
      </c>
      <c r="K7"/>
      <c r="L7"/>
      <c r="M7"/>
      <c r="N7"/>
      <c r="O7"/>
      <c r="P7" t="n">
        <v>246488</v>
      </c>
      <c r="Q7" t="n">
        <v>31868</v>
      </c>
      <c r="R7" t="n">
        <v>195059</v>
      </c>
      <c r="S7" t="s">
        <v>458</v>
      </c>
      <c r="T7" t="s">
        <v>638</v>
      </c>
      <c r="U7"/>
      <c r="V7" t="s">
        <v>639</v>
      </c>
      <c r="W7"/>
      <c r="X7"/>
      <c r="Y7"/>
      <c r="Z7" t="n">
        <v>10.32</v>
      </c>
      <c r="AA7"/>
      <c r="AB7" t="s">
        <v>640</v>
      </c>
      <c r="AC7"/>
      <c r="AD7"/>
      <c r="AE7"/>
      <c r="AF7"/>
      <c r="AG7" t="s">
        <v>641</v>
      </c>
      <c r="AH7" t="s">
        <v>642</v>
      </c>
      <c r="AI7" t="s">
        <v>643</v>
      </c>
      <c r="AJ7"/>
      <c r="AK7"/>
      <c r="AL7" t="s">
        <v>602</v>
      </c>
      <c r="AM7" t="s">
        <v>602</v>
      </c>
      <c r="AN7" t="s">
        <v>325</v>
      </c>
      <c r="AO7" t="s">
        <v>272</v>
      </c>
      <c r="AP7" t="n">
        <v>1</v>
      </c>
      <c r="AQ7" t="n">
        <v>55</v>
      </c>
      <c r="AR7" t="n">
        <v>48</v>
      </c>
      <c r="AS7" t="n">
        <v>0</v>
      </c>
      <c r="AT7" t="n">
        <v>40</v>
      </c>
      <c r="AU7" t="n">
        <v>43</v>
      </c>
      <c r="AV7" t="n">
        <v>91</v>
      </c>
      <c r="AW7" t="n">
        <v>99</v>
      </c>
      <c r="AX7" t="n">
        <v>99</v>
      </c>
      <c r="AY7" t="n">
        <v>99</v>
      </c>
      <c r="AZ7" t="n">
        <v>145514</v>
      </c>
      <c r="BA7" t="n">
        <v>145514</v>
      </c>
      <c r="BB7"/>
      <c r="BC7" t="s">
        <v>115</v>
      </c>
      <c r="BD7" t="s">
        <v>644</v>
      </c>
      <c r="BE7"/>
      <c r="BF7" t="s">
        <v>117</v>
      </c>
      <c r="BG7" t="s">
        <v>645</v>
      </c>
      <c r="BH7" t="s">
        <v>646</v>
      </c>
      <c r="BI7" t="s">
        <v>647</v>
      </c>
      <c r="BJ7" t="s">
        <v>648</v>
      </c>
      <c r="BK7"/>
      <c r="BL7"/>
      <c r="BM7"/>
      <c r="BN7"/>
      <c r="BO7"/>
      <c r="BP7"/>
      <c r="BQ7"/>
      <c r="BR7"/>
      <c r="BS7"/>
      <c r="BT7"/>
      <c r="BU7"/>
      <c r="BV7"/>
      <c r="BW7"/>
      <c r="BX7"/>
      <c r="BY7"/>
      <c r="BZ7"/>
      <c r="CA7"/>
      <c r="CB7"/>
      <c r="CC7"/>
      <c r="CD7"/>
      <c r="CE7"/>
      <c r="CF7"/>
      <c r="CG7"/>
      <c r="CH7"/>
      <c r="CI7" t="s">
        <v>279</v>
      </c>
      <c r="CJ7" t="s">
        <v>649</v>
      </c>
      <c r="CK7" t="n">
        <v>6</v>
      </c>
      <c r="CL7" t="str">
        <f>=SUBTOTAL(103,CK7)</f>
      </c>
      <c r="CM7" t="str">
        <f>=IF(CL7=1,IFERROR(MAX($CM$1:CM6)+(COUNTIFS($CK$1:CK6,CK7,$CL$1:CL6,1)=0),1),"")</f>
      </c>
    </row>
  </sheetData>
  <conditionalFormatting sqref="A1:CM7">
    <cfRule type="expression" dxfId="0" priority="2">
      <formula>ISODD($CM1)</formula>
    </cfRule>
    <cfRule type="expression" dxfId="1" priority="1">
      <formula>ISEVEN($CM1)</formula>
    </cfRule>
  </conditionalFormatting>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650</v>
      </c>
      <c r="BB1" t="s">
        <v>651</v>
      </c>
      <c r="BC1" t="s">
        <v>652</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653</v>
      </c>
      <c r="CM1" t="s">
        <v>654</v>
      </c>
      <c r="CN1" t="s">
        <v>655</v>
      </c>
      <c r="CO1" t="s">
        <v>86</v>
      </c>
      <c r="CP1" t="s">
        <v>87</v>
      </c>
      <c r="CQ1" t="s">
        <v>88</v>
      </c>
    </row>
    <row r="2">
      <c r="A2" t="s">
        <v>163</v>
      </c>
      <c r="B2" t="s">
        <v>164</v>
      </c>
      <c r="C2" t="s">
        <v>165</v>
      </c>
      <c r="D2" t="s">
        <v>166</v>
      </c>
      <c r="E2" t="s">
        <v>167</v>
      </c>
      <c r="F2" t="s">
        <v>168</v>
      </c>
      <c r="G2" t="s">
        <v>169</v>
      </c>
      <c r="H2" t="s">
        <v>96</v>
      </c>
      <c r="I2" t="s">
        <v>97</v>
      </c>
      <c r="J2" t="s">
        <v>170</v>
      </c>
      <c r="K2"/>
      <c r="L2"/>
      <c r="M2"/>
      <c r="N2"/>
      <c r="O2"/>
      <c r="P2"/>
      <c r="Q2"/>
      <c r="R2"/>
      <c r="S2"/>
      <c r="T2"/>
      <c r="U2" t="n">
        <v>0.257</v>
      </c>
      <c r="V2" t="s">
        <v>171</v>
      </c>
      <c r="W2" t="s">
        <v>172</v>
      </c>
      <c r="X2" t="n">
        <v>16.83</v>
      </c>
      <c r="Y2" t="n">
        <v>0.35656440258</v>
      </c>
      <c r="Z2" t="s">
        <v>173</v>
      </c>
      <c r="AA2"/>
      <c r="AB2"/>
      <c r="AC2" t="s">
        <v>135</v>
      </c>
      <c r="AD2" t="s">
        <v>174</v>
      </c>
      <c r="AE2"/>
      <c r="AF2"/>
      <c r="AG2"/>
      <c r="AH2" t="s">
        <v>175</v>
      </c>
      <c r="AI2"/>
      <c r="AJ2" t="s">
        <v>112</v>
      </c>
      <c r="AK2" t="s">
        <v>112</v>
      </c>
      <c r="AL2" t="s">
        <v>113</v>
      </c>
      <c r="AM2" t="s">
        <v>138</v>
      </c>
      <c r="AN2" t="n">
        <v>1</v>
      </c>
      <c r="AO2" t="n">
        <v>38</v>
      </c>
      <c r="AP2" t="n">
        <v>33</v>
      </c>
      <c r="AQ2" t="n">
        <v>179</v>
      </c>
      <c r="AR2" t="n">
        <v>0</v>
      </c>
      <c r="AS2" t="n">
        <v>0</v>
      </c>
      <c r="AT2" t="n">
        <v>172</v>
      </c>
      <c r="AU2" t="n">
        <v>42</v>
      </c>
      <c r="AV2" t="n">
        <v>39</v>
      </c>
      <c r="AW2" t="n">
        <v>99</v>
      </c>
      <c r="AX2"/>
      <c r="AY2"/>
      <c r="AZ2"/>
      <c r="BA2"/>
      <c r="BB2"/>
      <c r="BC2"/>
      <c r="BD2" t="s">
        <v>115</v>
      </c>
      <c r="BE2" t="s">
        <v>176</v>
      </c>
      <c r="BF2"/>
      <c r="BG2" t="s">
        <v>117</v>
      </c>
      <c r="BH2" t="s">
        <v>177</v>
      </c>
      <c r="BI2" t="s">
        <v>178</v>
      </c>
      <c r="BJ2" t="s">
        <v>179</v>
      </c>
      <c r="BK2" t="s">
        <v>180</v>
      </c>
      <c r="BL2"/>
      <c r="BM2"/>
      <c r="BN2"/>
      <c r="BO2"/>
      <c r="BP2"/>
      <c r="BQ2"/>
      <c r="BR2"/>
      <c r="BS2"/>
      <c r="BT2"/>
      <c r="BU2"/>
      <c r="BV2"/>
      <c r="BW2"/>
      <c r="BX2"/>
      <c r="BY2"/>
      <c r="BZ2"/>
      <c r="CA2"/>
      <c r="CB2"/>
      <c r="CC2"/>
      <c r="CD2"/>
      <c r="CE2"/>
      <c r="CF2"/>
      <c r="CG2"/>
      <c r="CH2"/>
      <c r="CI2"/>
      <c r="CJ2" t="s">
        <v>122</v>
      </c>
      <c r="CK2" t="s">
        <v>181</v>
      </c>
      <c r="CL2"/>
      <c r="CM2"/>
      <c r="CN2"/>
      <c r="CO2" t="n">
        <v>1</v>
      </c>
      <c r="CP2" t="str">
        <f>=SUBTOTAL(103,CO2)</f>
      </c>
      <c r="CQ2" t="str">
        <f>=IF(CP2=1,IFERROR(MAX($CQ$1:CQ1)+(COUNTIFS($CO$1:CO1,CO2,$CP$1:CP1,1)=0),1),"")</f>
      </c>
    </row>
    <row r="3">
      <c r="A3" t="s">
        <v>163</v>
      </c>
      <c r="B3" t="s">
        <v>656</v>
      </c>
      <c r="C3" t="s">
        <v>657</v>
      </c>
      <c r="D3" t="s">
        <v>166</v>
      </c>
      <c r="E3" t="s">
        <v>658</v>
      </c>
      <c r="F3" t="s">
        <v>659</v>
      </c>
      <c r="G3" t="s">
        <v>660</v>
      </c>
      <c r="H3" t="s">
        <v>96</v>
      </c>
      <c r="I3" t="s">
        <v>97</v>
      </c>
      <c r="J3" t="s">
        <v>661</v>
      </c>
      <c r="K3"/>
      <c r="L3" t="n">
        <v>0.0009917</v>
      </c>
      <c r="M3" t="n">
        <v>0.0005983</v>
      </c>
      <c r="N3" t="n">
        <v>0.01762</v>
      </c>
      <c r="O3" t="s">
        <v>662</v>
      </c>
      <c r="P3" t="n">
        <v>781831</v>
      </c>
      <c r="Q3" t="s">
        <v>458</v>
      </c>
      <c r="R3"/>
      <c r="S3"/>
      <c r="T3"/>
      <c r="U3" t="n">
        <v>0.336</v>
      </c>
      <c r="V3" t="s">
        <v>663</v>
      </c>
      <c r="W3" t="s">
        <v>664</v>
      </c>
      <c r="X3" t="n">
        <v>21.1</v>
      </c>
      <c r="Y3" t="n">
        <v>0.333624094725</v>
      </c>
      <c r="Z3" t="s">
        <v>665</v>
      </c>
      <c r="AA3"/>
      <c r="AB3"/>
      <c r="AC3" t="s">
        <v>491</v>
      </c>
      <c r="AD3" t="s">
        <v>666</v>
      </c>
      <c r="AE3"/>
      <c r="AF3"/>
      <c r="AG3" t="s">
        <v>667</v>
      </c>
      <c r="AH3" t="s">
        <v>668</v>
      </c>
      <c r="AI3"/>
      <c r="AJ3" t="s">
        <v>112</v>
      </c>
      <c r="AK3" t="s">
        <v>587</v>
      </c>
      <c r="AL3" t="s">
        <v>602</v>
      </c>
      <c r="AM3" t="s">
        <v>138</v>
      </c>
      <c r="AN3" t="n">
        <v>1</v>
      </c>
      <c r="AO3" t="n">
        <v>216</v>
      </c>
      <c r="AP3" t="n">
        <v>100</v>
      </c>
      <c r="AQ3" t="n">
        <v>119</v>
      </c>
      <c r="AR3" t="n">
        <v>0</v>
      </c>
      <c r="AS3" t="n">
        <v>96</v>
      </c>
      <c r="AT3" t="n">
        <v>111</v>
      </c>
      <c r="AU3" t="n">
        <v>99</v>
      </c>
      <c r="AV3" t="n">
        <v>99</v>
      </c>
      <c r="AW3" t="n">
        <v>99</v>
      </c>
      <c r="AX3"/>
      <c r="AY3" t="n">
        <v>197630</v>
      </c>
      <c r="AZ3" t="n">
        <v>197630</v>
      </c>
      <c r="BA3"/>
      <c r="BB3"/>
      <c r="BC3"/>
      <c r="BD3" t="s">
        <v>115</v>
      </c>
      <c r="BE3" t="s">
        <v>176</v>
      </c>
      <c r="BF3"/>
      <c r="BG3" t="s">
        <v>117</v>
      </c>
      <c r="BH3" t="s">
        <v>177</v>
      </c>
      <c r="BI3" t="s">
        <v>178</v>
      </c>
      <c r="BJ3" t="s">
        <v>568</v>
      </c>
      <c r="BK3" t="s">
        <v>569</v>
      </c>
      <c r="BL3" t="n">
        <v>0.0002</v>
      </c>
      <c r="BM3" t="n">
        <v>0</v>
      </c>
      <c r="BN3" t="n">
        <v>0</v>
      </c>
      <c r="BO3" t="n">
        <v>0</v>
      </c>
      <c r="BP3" t="n">
        <v>0.001</v>
      </c>
      <c r="BQ3" t="n">
        <v>0</v>
      </c>
      <c r="BR3" t="n">
        <v>0</v>
      </c>
      <c r="BS3" t="n">
        <v>0.0001448</v>
      </c>
      <c r="BT3" t="n">
        <v>0.01762</v>
      </c>
      <c r="BU3" t="n">
        <v>0</v>
      </c>
      <c r="BV3" t="n">
        <v>0.0001389</v>
      </c>
      <c r="BW3" t="n">
        <v>0.0004809</v>
      </c>
      <c r="BX3" t="n">
        <v>0.001152</v>
      </c>
      <c r="BY3" t="n">
        <v>0.00006535</v>
      </c>
      <c r="BZ3" t="n">
        <v>0.0000483</v>
      </c>
      <c r="CA3" t="n">
        <v>0</v>
      </c>
      <c r="CB3" t="n">
        <v>0.000131</v>
      </c>
      <c r="CC3" t="n">
        <v>0.01614</v>
      </c>
      <c r="CD3" t="n">
        <v>0</v>
      </c>
      <c r="CE3" t="n">
        <v>0.0001887</v>
      </c>
      <c r="CF3" t="n">
        <v>0.009554</v>
      </c>
      <c r="CG3" t="n">
        <v>0.0003529</v>
      </c>
      <c r="CH3" t="n">
        <v>0.000956</v>
      </c>
      <c r="CI3" t="n">
        <v>0</v>
      </c>
      <c r="CJ3" t="s">
        <v>122</v>
      </c>
      <c r="CK3" t="s">
        <v>669</v>
      </c>
      <c r="CL3" t="s">
        <v>670</v>
      </c>
      <c r="CM3"/>
      <c r="CN3"/>
      <c r="CO3" t="n">
        <v>1</v>
      </c>
      <c r="CP3" t="str">
        <f>=SUBTOTAL(103,CO3)</f>
      </c>
      <c r="CQ3" t="str">
        <f>=IF(CP3=1,IFERROR(MAX($CQ$1:CQ2)+(COUNTIFS($CO$1:CO2,CO3,$CP$1:CP2,1)=0),1),"")</f>
      </c>
    </row>
    <row r="4">
      <c r="A4" t="s">
        <v>261</v>
      </c>
      <c r="B4" t="s">
        <v>262</v>
      </c>
      <c r="C4" t="s">
        <v>263</v>
      </c>
      <c r="D4" t="s">
        <v>264</v>
      </c>
      <c r="E4" t="s">
        <v>265</v>
      </c>
      <c r="F4" t="s">
        <v>266</v>
      </c>
      <c r="G4" t="s">
        <v>267</v>
      </c>
      <c r="H4" t="s">
        <v>268</v>
      </c>
      <c r="I4" t="s">
        <v>97</v>
      </c>
      <c r="J4" t="s">
        <v>269</v>
      </c>
      <c r="K4"/>
      <c r="L4" t="n">
        <v>0.00003588</v>
      </c>
      <c r="M4" t="n">
        <v>0.0004005</v>
      </c>
      <c r="N4" t="n">
        <v>0.0005865</v>
      </c>
      <c r="O4" t="s">
        <v>270</v>
      </c>
      <c r="P4"/>
      <c r="Q4"/>
      <c r="R4"/>
      <c r="S4"/>
      <c r="T4"/>
      <c r="U4"/>
      <c r="V4"/>
      <c r="W4"/>
      <c r="X4" t="n">
        <v>22.6</v>
      </c>
      <c r="Y4"/>
      <c r="Z4"/>
      <c r="AA4"/>
      <c r="AB4"/>
      <c r="AC4"/>
      <c r="AD4"/>
      <c r="AE4"/>
      <c r="AF4"/>
      <c r="AG4"/>
      <c r="AH4" t="s">
        <v>271</v>
      </c>
      <c r="AI4"/>
      <c r="AJ4" t="s">
        <v>112</v>
      </c>
      <c r="AK4" t="s">
        <v>112</v>
      </c>
      <c r="AL4" t="s">
        <v>113</v>
      </c>
      <c r="AM4" t="s">
        <v>272</v>
      </c>
      <c r="AN4" t="n">
        <v>1</v>
      </c>
      <c r="AO4" t="n">
        <v>374</v>
      </c>
      <c r="AP4" t="n">
        <v>224</v>
      </c>
      <c r="AQ4" t="n">
        <v>281</v>
      </c>
      <c r="AR4" t="n">
        <v>0</v>
      </c>
      <c r="AS4" t="n">
        <v>0</v>
      </c>
      <c r="AT4" t="n">
        <v>38</v>
      </c>
      <c r="AU4" t="n">
        <v>44</v>
      </c>
      <c r="AV4" t="n">
        <v>44</v>
      </c>
      <c r="AW4" t="n">
        <v>99</v>
      </c>
      <c r="AX4"/>
      <c r="AY4"/>
      <c r="AZ4"/>
      <c r="BA4"/>
      <c r="BB4"/>
      <c r="BC4"/>
      <c r="BD4" t="s">
        <v>115</v>
      </c>
      <c r="BE4" t="s">
        <v>273</v>
      </c>
      <c r="BF4"/>
      <c r="BG4" t="s">
        <v>274</v>
      </c>
      <c r="BH4" t="s">
        <v>275</v>
      </c>
      <c r="BI4" t="s">
        <v>276</v>
      </c>
      <c r="BJ4" t="s">
        <v>277</v>
      </c>
      <c r="BK4" t="s">
        <v>278</v>
      </c>
      <c r="BL4"/>
      <c r="BM4"/>
      <c r="BN4"/>
      <c r="BO4"/>
      <c r="BP4"/>
      <c r="BQ4"/>
      <c r="BR4" t="n">
        <v>0.00006172</v>
      </c>
      <c r="BS4" t="n">
        <v>0</v>
      </c>
      <c r="BT4" t="n">
        <v>0.00009944</v>
      </c>
      <c r="BU4" t="n">
        <v>0</v>
      </c>
      <c r="BV4" t="n">
        <v>0.00004631</v>
      </c>
      <c r="BW4" t="n">
        <v>0.0000441</v>
      </c>
      <c r="BX4" t="n">
        <v>0</v>
      </c>
      <c r="BY4" t="n">
        <v>0.00003269</v>
      </c>
      <c r="BZ4" t="n">
        <v>0.000329</v>
      </c>
      <c r="CA4" t="n">
        <v>0</v>
      </c>
      <c r="CB4" t="n">
        <v>0.0003385</v>
      </c>
      <c r="CC4" t="n">
        <v>0.0005865</v>
      </c>
      <c r="CD4" t="n">
        <v>0.0002045</v>
      </c>
      <c r="CE4" t="n">
        <v>0.000498</v>
      </c>
      <c r="CF4" t="n">
        <v>0</v>
      </c>
      <c r="CG4" t="n">
        <v>0.0004789</v>
      </c>
      <c r="CH4" t="n">
        <v>0.0004897</v>
      </c>
      <c r="CI4" t="n">
        <v>0</v>
      </c>
      <c r="CJ4" t="s">
        <v>279</v>
      </c>
      <c r="CK4" t="s">
        <v>280</v>
      </c>
      <c r="CL4" t="s">
        <v>671</v>
      </c>
      <c r="CM4"/>
      <c r="CN4"/>
      <c r="CO4" t="n">
        <v>2</v>
      </c>
      <c r="CP4" t="str">
        <f>=SUBTOTAL(103,CO4)</f>
      </c>
      <c r="CQ4" t="str">
        <f>=IF(CP4=1,IFERROR(MAX($CQ$1:CQ3)+(COUNTIFS($CO$1:CO3,CO4,$CP$1:CP3,1)=0),1),"")</f>
      </c>
    </row>
    <row r="5">
      <c r="A5" t="s">
        <v>261</v>
      </c>
      <c r="B5" t="s">
        <v>281</v>
      </c>
      <c r="C5" t="s">
        <v>282</v>
      </c>
      <c r="D5" t="s">
        <v>264</v>
      </c>
      <c r="E5" t="s">
        <v>283</v>
      </c>
      <c r="F5" t="s">
        <v>284</v>
      </c>
      <c r="G5" t="s">
        <v>285</v>
      </c>
      <c r="H5" t="s">
        <v>96</v>
      </c>
      <c r="I5" t="s">
        <v>97</v>
      </c>
      <c r="J5" t="s">
        <v>269</v>
      </c>
      <c r="K5"/>
      <c r="L5"/>
      <c r="M5"/>
      <c r="N5"/>
      <c r="O5"/>
      <c r="P5"/>
      <c r="Q5"/>
      <c r="R5"/>
      <c r="S5"/>
      <c r="T5"/>
      <c r="U5" t="n">
        <v>0.026</v>
      </c>
      <c r="V5" t="s">
        <v>286</v>
      </c>
      <c r="W5" t="s">
        <v>287</v>
      </c>
      <c r="X5" t="n">
        <v>0.106</v>
      </c>
      <c r="Y5" t="n">
        <v>0.217356443405</v>
      </c>
      <c r="Z5" t="s">
        <v>288</v>
      </c>
      <c r="AA5"/>
      <c r="AB5"/>
      <c r="AC5" t="s">
        <v>289</v>
      </c>
      <c r="AD5" t="s">
        <v>290</v>
      </c>
      <c r="AE5"/>
      <c r="AF5"/>
      <c r="AG5"/>
      <c r="AH5"/>
      <c r="AI5"/>
      <c r="AJ5" t="s">
        <v>112</v>
      </c>
      <c r="AK5" t="s">
        <v>112</v>
      </c>
      <c r="AL5" t="s">
        <v>113</v>
      </c>
      <c r="AM5" t="s">
        <v>291</v>
      </c>
      <c r="AN5" t="n">
        <v>1</v>
      </c>
      <c r="AO5" t="n">
        <v>347</v>
      </c>
      <c r="AP5" t="n">
        <v>256</v>
      </c>
      <c r="AQ5" t="n">
        <v>266</v>
      </c>
      <c r="AR5" t="n">
        <v>0</v>
      </c>
      <c r="AS5" t="n">
        <v>0</v>
      </c>
      <c r="AT5" t="n">
        <v>48</v>
      </c>
      <c r="AU5" t="n">
        <v>60</v>
      </c>
      <c r="AV5" t="n">
        <v>60</v>
      </c>
      <c r="AW5" t="n">
        <v>99</v>
      </c>
      <c r="AX5"/>
      <c r="AY5"/>
      <c r="AZ5" t="n">
        <v>30987121</v>
      </c>
      <c r="BA5"/>
      <c r="BB5"/>
      <c r="BC5"/>
      <c r="BD5" t="s">
        <v>115</v>
      </c>
      <c r="BE5" t="s">
        <v>273</v>
      </c>
      <c r="BF5"/>
      <c r="BG5" t="s">
        <v>117</v>
      </c>
      <c r="BH5" t="s">
        <v>275</v>
      </c>
      <c r="BI5" t="s">
        <v>276</v>
      </c>
      <c r="BJ5" t="s">
        <v>292</v>
      </c>
      <c r="BK5" t="s">
        <v>293</v>
      </c>
      <c r="BL5"/>
      <c r="BM5"/>
      <c r="BN5"/>
      <c r="BO5"/>
      <c r="BP5"/>
      <c r="BQ5"/>
      <c r="BR5"/>
      <c r="BS5"/>
      <c r="BT5"/>
      <c r="BU5"/>
      <c r="BV5"/>
      <c r="BW5"/>
      <c r="BX5"/>
      <c r="BY5"/>
      <c r="BZ5"/>
      <c r="CA5"/>
      <c r="CB5"/>
      <c r="CC5"/>
      <c r="CD5"/>
      <c r="CE5"/>
      <c r="CF5"/>
      <c r="CG5"/>
      <c r="CH5"/>
      <c r="CI5"/>
      <c r="CJ5" t="s">
        <v>122</v>
      </c>
      <c r="CK5" t="s">
        <v>294</v>
      </c>
      <c r="CL5"/>
      <c r="CM5"/>
      <c r="CN5"/>
      <c r="CO5" t="n">
        <v>2</v>
      </c>
      <c r="CP5" t="str">
        <f>=SUBTOTAL(103,CO5)</f>
      </c>
      <c r="CQ5" t="str">
        <f>=IF(CP5=1,IFERROR(MAX($CQ$1:CQ4)+(COUNTIFS($CO$1:CO4,CO5,$CP$1:CP4,1)=0),1),"")</f>
      </c>
    </row>
    <row r="6">
      <c r="A6" t="s">
        <v>672</v>
      </c>
      <c r="B6" t="s">
        <v>673</v>
      </c>
      <c r="C6" t="s">
        <v>674</v>
      </c>
      <c r="D6" t="s">
        <v>675</v>
      </c>
      <c r="E6" t="s">
        <v>676</v>
      </c>
      <c r="F6" t="s">
        <v>677</v>
      </c>
      <c r="G6" t="s">
        <v>678</v>
      </c>
      <c r="H6" t="s">
        <v>96</v>
      </c>
      <c r="I6" t="s">
        <v>97</v>
      </c>
      <c r="J6" t="s">
        <v>679</v>
      </c>
      <c r="K6"/>
      <c r="L6" t="n">
        <v>0.003526</v>
      </c>
      <c r="M6" t="n">
        <v>0.00007236</v>
      </c>
      <c r="N6" t="n">
        <v>0.4885</v>
      </c>
      <c r="O6" t="s">
        <v>680</v>
      </c>
      <c r="P6"/>
      <c r="Q6"/>
      <c r="R6" t="s">
        <v>681</v>
      </c>
      <c r="S6"/>
      <c r="T6" t="s">
        <v>682</v>
      </c>
      <c r="U6" t="n">
        <v>0.229</v>
      </c>
      <c r="V6" t="s">
        <v>683</v>
      </c>
      <c r="W6" t="s">
        <v>684</v>
      </c>
      <c r="X6" t="n">
        <v>0.003</v>
      </c>
      <c r="Y6" t="n">
        <v>0.269110262394</v>
      </c>
      <c r="Z6" t="s">
        <v>685</v>
      </c>
      <c r="AA6"/>
      <c r="AB6"/>
      <c r="AC6" t="s">
        <v>231</v>
      </c>
      <c r="AD6" t="s">
        <v>107</v>
      </c>
      <c r="AE6"/>
      <c r="AF6"/>
      <c r="AG6" t="s">
        <v>686</v>
      </c>
      <c r="AH6" t="s">
        <v>687</v>
      </c>
      <c r="AI6"/>
      <c r="AJ6" t="s">
        <v>587</v>
      </c>
      <c r="AK6" t="s">
        <v>325</v>
      </c>
      <c r="AL6" t="s">
        <v>602</v>
      </c>
      <c r="AM6" t="s">
        <v>291</v>
      </c>
      <c r="AN6" t="n">
        <v>1</v>
      </c>
      <c r="AO6" t="n">
        <v>186</v>
      </c>
      <c r="AP6" t="n">
        <v>0</v>
      </c>
      <c r="AQ6" t="n">
        <v>271</v>
      </c>
      <c r="AR6" t="n">
        <v>62</v>
      </c>
      <c r="AS6" t="n">
        <v>109</v>
      </c>
      <c r="AT6" t="n">
        <v>68</v>
      </c>
      <c r="AU6" t="n">
        <v>99</v>
      </c>
      <c r="AV6" t="n">
        <v>99</v>
      </c>
      <c r="AW6" t="n">
        <v>99</v>
      </c>
      <c r="AX6" t="n">
        <v>203397</v>
      </c>
      <c r="AY6"/>
      <c r="AZ6" t="n">
        <v>203397</v>
      </c>
      <c r="BA6" t="n">
        <v>1</v>
      </c>
      <c r="BB6"/>
      <c r="BC6" t="n">
        <v>1</v>
      </c>
      <c r="BD6" t="s">
        <v>115</v>
      </c>
      <c r="BE6" t="s">
        <v>688</v>
      </c>
      <c r="BF6"/>
      <c r="BG6" t="s">
        <v>117</v>
      </c>
      <c r="BH6" t="s">
        <v>689</v>
      </c>
      <c r="BI6" t="s">
        <v>690</v>
      </c>
      <c r="BJ6" t="s">
        <v>691</v>
      </c>
      <c r="BK6" t="s">
        <v>692</v>
      </c>
      <c r="BL6" t="n">
        <v>0.3185</v>
      </c>
      <c r="BM6" t="n">
        <v>0.2716</v>
      </c>
      <c r="BN6" t="n">
        <v>0.4885</v>
      </c>
      <c r="BO6" t="n">
        <v>0.2708</v>
      </c>
      <c r="BP6" t="n">
        <v>0.4016</v>
      </c>
      <c r="BQ6" t="n">
        <v>0.2249</v>
      </c>
      <c r="BR6" t="n">
        <v>0.003629</v>
      </c>
      <c r="BS6" t="n">
        <v>0.003818</v>
      </c>
      <c r="BT6" t="n">
        <v>0.003445</v>
      </c>
      <c r="BU6" t="n">
        <v>0.00332</v>
      </c>
      <c r="BV6" t="n">
        <v>0.002456</v>
      </c>
      <c r="BW6" t="n">
        <v>0.004472</v>
      </c>
      <c r="BX6" t="n">
        <v>0.002637</v>
      </c>
      <c r="BY6" t="n">
        <v>0.001146</v>
      </c>
      <c r="BZ6" t="n">
        <v>0.00005098</v>
      </c>
      <c r="CA6" t="n">
        <v>0</v>
      </c>
      <c r="CB6" t="n">
        <v>0</v>
      </c>
      <c r="CC6" t="n">
        <v>0</v>
      </c>
      <c r="CD6" t="n">
        <v>0</v>
      </c>
      <c r="CE6" t="n">
        <v>0</v>
      </c>
      <c r="CF6" t="n">
        <v>0</v>
      </c>
      <c r="CG6" t="n">
        <v>0.00009618</v>
      </c>
      <c r="CH6" t="n">
        <v>0.001129</v>
      </c>
      <c r="CI6" t="n">
        <v>0</v>
      </c>
      <c r="CJ6" t="s">
        <v>122</v>
      </c>
      <c r="CK6" t="s">
        <v>693</v>
      </c>
      <c r="CL6" t="s">
        <v>694</v>
      </c>
      <c r="CM6" t="s">
        <v>695</v>
      </c>
      <c r="CN6" t="s">
        <v>696</v>
      </c>
      <c r="CO6" t="n">
        <v>3</v>
      </c>
      <c r="CP6" t="str">
        <f>=SUBTOTAL(103,CO6)</f>
      </c>
      <c r="CQ6" t="str">
        <f>=IF(CP6=1,IFERROR(MAX($CQ$1:CQ5)+(COUNTIFS($CO$1:CO5,CO6,$CP$1:CP5,1)=0),1),"")</f>
      </c>
    </row>
    <row r="7">
      <c r="A7" t="s">
        <v>672</v>
      </c>
      <c r="B7" t="s">
        <v>697</v>
      </c>
      <c r="C7" t="s">
        <v>698</v>
      </c>
      <c r="D7" t="s">
        <v>675</v>
      </c>
      <c r="E7" t="s">
        <v>699</v>
      </c>
      <c r="F7" t="s">
        <v>700</v>
      </c>
      <c r="G7" t="s">
        <v>701</v>
      </c>
      <c r="H7" t="s">
        <v>96</v>
      </c>
      <c r="I7" t="s">
        <v>97</v>
      </c>
      <c r="J7" t="s">
        <v>679</v>
      </c>
      <c r="K7"/>
      <c r="L7" t="n">
        <v>0.003222</v>
      </c>
      <c r="M7" t="n">
        <v>0.00005421</v>
      </c>
      <c r="N7" t="n">
        <v>0.4885</v>
      </c>
      <c r="O7" t="s">
        <v>680</v>
      </c>
      <c r="P7"/>
      <c r="Q7"/>
      <c r="R7" t="s">
        <v>681</v>
      </c>
      <c r="S7"/>
      <c r="T7" t="s">
        <v>682</v>
      </c>
      <c r="U7" t="n">
        <v>0.274</v>
      </c>
      <c r="V7" t="s">
        <v>702</v>
      </c>
      <c r="W7" t="s">
        <v>703</v>
      </c>
      <c r="X7" t="n">
        <v>0.001</v>
      </c>
      <c r="Y7" t="n">
        <v>0.241357415915</v>
      </c>
      <c r="Z7" t="s">
        <v>704</v>
      </c>
      <c r="AA7"/>
      <c r="AB7"/>
      <c r="AC7" t="s">
        <v>231</v>
      </c>
      <c r="AD7" t="s">
        <v>107</v>
      </c>
      <c r="AE7"/>
      <c r="AF7"/>
      <c r="AG7" t="s">
        <v>705</v>
      </c>
      <c r="AH7" t="s">
        <v>706</v>
      </c>
      <c r="AI7"/>
      <c r="AJ7" t="s">
        <v>587</v>
      </c>
      <c r="AK7" t="s">
        <v>325</v>
      </c>
      <c r="AL7" t="s">
        <v>602</v>
      </c>
      <c r="AM7" t="s">
        <v>114</v>
      </c>
      <c r="AN7" t="n">
        <v>1</v>
      </c>
      <c r="AO7" t="n">
        <v>188</v>
      </c>
      <c r="AP7" t="n">
        <v>0</v>
      </c>
      <c r="AQ7" t="n">
        <v>271</v>
      </c>
      <c r="AR7" t="n">
        <v>62</v>
      </c>
      <c r="AS7" t="n">
        <v>112</v>
      </c>
      <c r="AT7" t="n">
        <v>70</v>
      </c>
      <c r="AU7" t="n">
        <v>99</v>
      </c>
      <c r="AV7" t="n">
        <v>99</v>
      </c>
      <c r="AW7" t="n">
        <v>99</v>
      </c>
      <c r="AX7" t="n">
        <v>203397</v>
      </c>
      <c r="AY7"/>
      <c r="AZ7" t="n">
        <v>203397</v>
      </c>
      <c r="BA7" t="n">
        <v>1</v>
      </c>
      <c r="BB7"/>
      <c r="BC7" t="n">
        <v>1</v>
      </c>
      <c r="BD7" t="s">
        <v>115</v>
      </c>
      <c r="BE7" t="s">
        <v>688</v>
      </c>
      <c r="BF7"/>
      <c r="BG7" t="s">
        <v>117</v>
      </c>
      <c r="BH7" t="s">
        <v>689</v>
      </c>
      <c r="BI7" t="s">
        <v>690</v>
      </c>
      <c r="BJ7" t="s">
        <v>411</v>
      </c>
      <c r="BK7" t="s">
        <v>707</v>
      </c>
      <c r="BL7" t="n">
        <v>0.3185</v>
      </c>
      <c r="BM7" t="n">
        <v>0.2716</v>
      </c>
      <c r="BN7" t="n">
        <v>0.4885</v>
      </c>
      <c r="BO7" t="n">
        <v>0.2708</v>
      </c>
      <c r="BP7" t="n">
        <v>0.4016</v>
      </c>
      <c r="BQ7" t="n">
        <v>0.2249</v>
      </c>
      <c r="BR7" t="n">
        <v>0.003354</v>
      </c>
      <c r="BS7" t="n">
        <v>0.003519</v>
      </c>
      <c r="BT7" t="n">
        <v>0.003249</v>
      </c>
      <c r="BU7" t="n">
        <v>0.003096</v>
      </c>
      <c r="BV7" t="n">
        <v>0.001961</v>
      </c>
      <c r="BW7" t="n">
        <v>0.004101</v>
      </c>
      <c r="BX7" t="n">
        <v>0.002826</v>
      </c>
      <c r="BY7" t="n">
        <v>0.001035</v>
      </c>
      <c r="BZ7" t="n">
        <v>0</v>
      </c>
      <c r="CA7" t="n">
        <v>0</v>
      </c>
      <c r="CB7" t="n">
        <v>0</v>
      </c>
      <c r="CC7" t="n">
        <v>0</v>
      </c>
      <c r="CD7" t="n">
        <v>0</v>
      </c>
      <c r="CE7" t="n">
        <v>0</v>
      </c>
      <c r="CF7" t="n">
        <v>0</v>
      </c>
      <c r="CG7" t="n">
        <v>0.00009316</v>
      </c>
      <c r="CH7" t="n">
        <v>0.001082</v>
      </c>
      <c r="CI7" t="n">
        <v>0</v>
      </c>
      <c r="CJ7" t="s">
        <v>122</v>
      </c>
      <c r="CK7" t="s">
        <v>708</v>
      </c>
      <c r="CL7" t="s">
        <v>709</v>
      </c>
      <c r="CM7" t="s">
        <v>710</v>
      </c>
      <c r="CN7" t="s">
        <v>696</v>
      </c>
      <c r="CO7" t="n">
        <v>3</v>
      </c>
      <c r="CP7" t="str">
        <f>=SUBTOTAL(103,CO7)</f>
      </c>
      <c r="CQ7" t="str">
        <f>=IF(CP7=1,IFERROR(MAX($CQ$1:CQ6)+(COUNTIFS($CO$1:CO6,CO7,$CP$1:CP6,1)=0),1),"")</f>
      </c>
    </row>
    <row r="8">
      <c r="A8" t="s">
        <v>672</v>
      </c>
      <c r="B8" t="s">
        <v>711</v>
      </c>
      <c r="C8" t="s">
        <v>712</v>
      </c>
      <c r="D8" t="s">
        <v>675</v>
      </c>
      <c r="E8" t="s">
        <v>713</v>
      </c>
      <c r="F8" t="s">
        <v>714</v>
      </c>
      <c r="G8" t="s">
        <v>715</v>
      </c>
      <c r="H8" t="s">
        <v>96</v>
      </c>
      <c r="I8" t="s">
        <v>97</v>
      </c>
      <c r="J8" t="s">
        <v>679</v>
      </c>
      <c r="K8"/>
      <c r="L8" t="n">
        <v>0.001388</v>
      </c>
      <c r="M8" t="n">
        <v>0</v>
      </c>
      <c r="N8" t="n">
        <v>0.002551</v>
      </c>
      <c r="O8" t="s">
        <v>207</v>
      </c>
      <c r="P8"/>
      <c r="Q8"/>
      <c r="R8" t="s">
        <v>681</v>
      </c>
      <c r="S8"/>
      <c r="T8" t="s">
        <v>682</v>
      </c>
      <c r="U8" t="n">
        <v>0.044</v>
      </c>
      <c r="V8" t="s">
        <v>716</v>
      </c>
      <c r="W8" t="s">
        <v>384</v>
      </c>
      <c r="X8" t="n">
        <v>0.001</v>
      </c>
      <c r="Y8" t="n">
        <v>0.289853215218</v>
      </c>
      <c r="Z8" t="s">
        <v>717</v>
      </c>
      <c r="AA8"/>
      <c r="AB8"/>
      <c r="AC8" t="s">
        <v>231</v>
      </c>
      <c r="AD8" t="s">
        <v>107</v>
      </c>
      <c r="AE8"/>
      <c r="AF8"/>
      <c r="AG8" t="s">
        <v>718</v>
      </c>
      <c r="AH8" t="s">
        <v>719</v>
      </c>
      <c r="AI8" t="s">
        <v>720</v>
      </c>
      <c r="AJ8" t="s">
        <v>721</v>
      </c>
      <c r="AK8" t="s">
        <v>722</v>
      </c>
      <c r="AL8" t="s">
        <v>721</v>
      </c>
      <c r="AM8" t="s">
        <v>138</v>
      </c>
      <c r="AN8" t="n">
        <v>2</v>
      </c>
      <c r="AO8" t="n">
        <v>195</v>
      </c>
      <c r="AP8" t="n">
        <v>0</v>
      </c>
      <c r="AQ8" t="n">
        <v>269</v>
      </c>
      <c r="AR8" t="n">
        <v>75</v>
      </c>
      <c r="AS8" t="n">
        <v>68</v>
      </c>
      <c r="AT8" t="n">
        <v>81</v>
      </c>
      <c r="AU8" t="n">
        <v>99</v>
      </c>
      <c r="AV8" t="n">
        <v>99</v>
      </c>
      <c r="AW8" t="n">
        <v>99</v>
      </c>
      <c r="AX8" t="n">
        <v>32641430</v>
      </c>
      <c r="AY8"/>
      <c r="AZ8" t="n">
        <v>32641444</v>
      </c>
      <c r="BA8" t="n">
        <v>2</v>
      </c>
      <c r="BB8"/>
      <c r="BC8" t="n">
        <v>1</v>
      </c>
      <c r="BD8" t="s">
        <v>115</v>
      </c>
      <c r="BE8" t="s">
        <v>688</v>
      </c>
      <c r="BF8"/>
      <c r="BG8" t="s">
        <v>117</v>
      </c>
      <c r="BH8" t="s">
        <v>689</v>
      </c>
      <c r="BI8" t="s">
        <v>690</v>
      </c>
      <c r="BJ8" t="s">
        <v>627</v>
      </c>
      <c r="BK8" t="s">
        <v>628</v>
      </c>
      <c r="BL8"/>
      <c r="BM8"/>
      <c r="BN8"/>
      <c r="BO8"/>
      <c r="BP8"/>
      <c r="BQ8"/>
      <c r="BR8" t="n">
        <v>0.0005314</v>
      </c>
      <c r="BS8" t="n">
        <v>0.002551</v>
      </c>
      <c r="BT8" t="n">
        <v>0.001012</v>
      </c>
      <c r="BU8" t="n">
        <v>0.001186</v>
      </c>
      <c r="BV8" t="n">
        <v>0.0006192</v>
      </c>
      <c r="BW8" t="n">
        <v>0.001808</v>
      </c>
      <c r="BX8" t="n">
        <v>0.0007708</v>
      </c>
      <c r="BY8" t="n">
        <v>0.0005051</v>
      </c>
      <c r="BZ8" t="n">
        <v>0</v>
      </c>
      <c r="CA8" t="n">
        <v>0</v>
      </c>
      <c r="CB8" t="n">
        <v>0</v>
      </c>
      <c r="CC8" t="n">
        <v>0</v>
      </c>
      <c r="CD8" t="n">
        <v>0</v>
      </c>
      <c r="CE8" t="n">
        <v>0</v>
      </c>
      <c r="CF8" t="n">
        <v>0</v>
      </c>
      <c r="CG8" t="n">
        <v>0</v>
      </c>
      <c r="CH8" t="n">
        <v>0</v>
      </c>
      <c r="CI8" t="n">
        <v>0</v>
      </c>
      <c r="CJ8" t="s">
        <v>122</v>
      </c>
      <c r="CK8" t="s">
        <v>723</v>
      </c>
      <c r="CL8" t="s">
        <v>724</v>
      </c>
      <c r="CM8" t="s">
        <v>725</v>
      </c>
      <c r="CN8" t="s">
        <v>696</v>
      </c>
      <c r="CO8" t="n">
        <v>3</v>
      </c>
      <c r="CP8" t="str">
        <f>=SUBTOTAL(103,CO8)</f>
      </c>
      <c r="CQ8" t="str">
        <f>=IF(CP8=1,IFERROR(MAX($CQ$1:CQ7)+(COUNTIFS($CO$1:CO7,CO8,$CP$1:CP7,1)=0),1),"")</f>
      </c>
    </row>
    <row r="9">
      <c r="A9" t="s">
        <v>672</v>
      </c>
      <c r="B9" t="s">
        <v>726</v>
      </c>
      <c r="C9" t="s">
        <v>727</v>
      </c>
      <c r="D9" t="s">
        <v>675</v>
      </c>
      <c r="E9" t="s">
        <v>728</v>
      </c>
      <c r="F9" t="s">
        <v>729</v>
      </c>
      <c r="G9" t="s">
        <v>730</v>
      </c>
      <c r="H9" t="s">
        <v>96</v>
      </c>
      <c r="I9" t="s">
        <v>97</v>
      </c>
      <c r="J9" t="s">
        <v>679</v>
      </c>
      <c r="K9"/>
      <c r="L9" t="n">
        <v>0.00393</v>
      </c>
      <c r="M9" t="n">
        <v>0.002464</v>
      </c>
      <c r="N9" t="n">
        <v>0.6153</v>
      </c>
      <c r="O9" t="s">
        <v>680</v>
      </c>
      <c r="P9"/>
      <c r="Q9"/>
      <c r="R9" t="s">
        <v>681</v>
      </c>
      <c r="S9"/>
      <c r="T9" t="s">
        <v>682</v>
      </c>
      <c r="U9" t="n">
        <v>0.28</v>
      </c>
      <c r="V9" t="s">
        <v>731</v>
      </c>
      <c r="W9" t="s">
        <v>703</v>
      </c>
      <c r="X9" t="n">
        <v>1.688</v>
      </c>
      <c r="Y9" t="n">
        <v>0.380289286375</v>
      </c>
      <c r="Z9" t="s">
        <v>732</v>
      </c>
      <c r="AA9"/>
      <c r="AB9"/>
      <c r="AC9" t="s">
        <v>733</v>
      </c>
      <c r="AD9" t="s">
        <v>734</v>
      </c>
      <c r="AE9"/>
      <c r="AF9"/>
      <c r="AG9" t="s">
        <v>735</v>
      </c>
      <c r="AH9" t="s">
        <v>736</v>
      </c>
      <c r="AI9" t="s">
        <v>737</v>
      </c>
      <c r="AJ9" t="s">
        <v>587</v>
      </c>
      <c r="AK9" t="s">
        <v>325</v>
      </c>
      <c r="AL9" t="s">
        <v>602</v>
      </c>
      <c r="AM9" t="s">
        <v>291</v>
      </c>
      <c r="AN9" t="n">
        <v>1</v>
      </c>
      <c r="AO9" t="n">
        <v>194</v>
      </c>
      <c r="AP9" t="n">
        <v>0</v>
      </c>
      <c r="AQ9" t="n">
        <v>270</v>
      </c>
      <c r="AR9" t="n">
        <v>77</v>
      </c>
      <c r="AS9" t="n">
        <v>134</v>
      </c>
      <c r="AT9" t="n">
        <v>79</v>
      </c>
      <c r="AU9" t="n">
        <v>99</v>
      </c>
      <c r="AV9" t="n">
        <v>99</v>
      </c>
      <c r="AW9" t="n">
        <v>99</v>
      </c>
      <c r="AX9" t="n">
        <v>203397</v>
      </c>
      <c r="AY9"/>
      <c r="AZ9" t="n">
        <v>203397</v>
      </c>
      <c r="BA9" t="n">
        <v>3</v>
      </c>
      <c r="BB9"/>
      <c r="BC9" t="n">
        <v>1</v>
      </c>
      <c r="BD9" t="s">
        <v>115</v>
      </c>
      <c r="BE9" t="s">
        <v>688</v>
      </c>
      <c r="BF9"/>
      <c r="BG9" t="s">
        <v>117</v>
      </c>
      <c r="BH9" t="s">
        <v>689</v>
      </c>
      <c r="BI9" t="s">
        <v>690</v>
      </c>
      <c r="BJ9" t="s">
        <v>738</v>
      </c>
      <c r="BK9" t="s">
        <v>739</v>
      </c>
      <c r="BL9" t="n">
        <v>0.4353</v>
      </c>
      <c r="BM9" t="n">
        <v>0.3873</v>
      </c>
      <c r="BN9" t="n">
        <v>0.6153</v>
      </c>
      <c r="BO9" t="n">
        <v>0.4147</v>
      </c>
      <c r="BP9" t="n">
        <v>0.501</v>
      </c>
      <c r="BQ9" t="n">
        <v>0.3262</v>
      </c>
      <c r="BR9" t="n">
        <v>0.003596</v>
      </c>
      <c r="BS9" t="n">
        <v>0.009027</v>
      </c>
      <c r="BT9" t="n">
        <v>0.002702</v>
      </c>
      <c r="BU9" t="n">
        <v>0.004177</v>
      </c>
      <c r="BV9" t="n">
        <v>0.002955</v>
      </c>
      <c r="BW9" t="n">
        <v>0.004164</v>
      </c>
      <c r="BX9" t="n">
        <v>0.002809</v>
      </c>
      <c r="BY9" t="n">
        <v>0.001093</v>
      </c>
      <c r="BZ9" t="n">
        <v>0.002579</v>
      </c>
      <c r="CA9" t="n">
        <v>0</v>
      </c>
      <c r="CB9" t="n">
        <v>0.003564</v>
      </c>
      <c r="CC9" t="n">
        <v>0.001203</v>
      </c>
      <c r="CD9" t="n">
        <v>0.005439</v>
      </c>
      <c r="CE9" t="n">
        <v>0.002342</v>
      </c>
      <c r="CF9" t="n">
        <v>0.007937</v>
      </c>
      <c r="CG9" t="n">
        <v>0.002144</v>
      </c>
      <c r="CH9" t="n">
        <v>0.002994</v>
      </c>
      <c r="CI9" t="n">
        <v>0.001599</v>
      </c>
      <c r="CJ9" t="s">
        <v>122</v>
      </c>
      <c r="CK9" t="s">
        <v>740</v>
      </c>
      <c r="CL9" t="s">
        <v>741</v>
      </c>
      <c r="CM9"/>
      <c r="CN9"/>
      <c r="CO9" t="n">
        <v>3</v>
      </c>
      <c r="CP9" t="str">
        <f>=SUBTOTAL(103,CO9)</f>
      </c>
      <c r="CQ9" t="str">
        <f>=IF(CP9=1,IFERROR(MAX($CQ$1:CQ8)+(COUNTIFS($CO$1:CO8,CO9,$CP$1:CP8,1)=0),1),"")</f>
      </c>
    </row>
    <row r="10">
      <c r="A10" t="s">
        <v>352</v>
      </c>
      <c r="B10" t="s">
        <v>742</v>
      </c>
      <c r="C10" t="s">
        <v>743</v>
      </c>
      <c r="D10" t="s">
        <v>355</v>
      </c>
      <c r="E10" t="s">
        <v>744</v>
      </c>
      <c r="F10" t="s">
        <v>745</v>
      </c>
      <c r="G10" t="s">
        <v>746</v>
      </c>
      <c r="H10" t="s">
        <v>96</v>
      </c>
      <c r="I10" t="s">
        <v>97</v>
      </c>
      <c r="J10" t="s">
        <v>359</v>
      </c>
      <c r="K10"/>
      <c r="L10" t="n">
        <v>0.007286</v>
      </c>
      <c r="M10" t="n">
        <v>0.007227</v>
      </c>
      <c r="N10" t="n">
        <v>0.01966</v>
      </c>
      <c r="O10" t="s">
        <v>662</v>
      </c>
      <c r="P10" t="n">
        <v>361220</v>
      </c>
      <c r="Q10" t="s">
        <v>458</v>
      </c>
      <c r="R10" t="s">
        <v>361</v>
      </c>
      <c r="S10"/>
      <c r="T10" t="s">
        <v>362</v>
      </c>
      <c r="U10" t="n">
        <v>0.01</v>
      </c>
      <c r="V10" t="s">
        <v>747</v>
      </c>
      <c r="W10" t="s">
        <v>287</v>
      </c>
      <c r="X10" t="n">
        <v>2.734</v>
      </c>
      <c r="Y10" t="n">
        <v>0.202856898308</v>
      </c>
      <c r="Z10" t="s">
        <v>748</v>
      </c>
      <c r="AA10"/>
      <c r="AB10"/>
      <c r="AC10" t="s">
        <v>135</v>
      </c>
      <c r="AD10" t="s">
        <v>136</v>
      </c>
      <c r="AE10" t="s">
        <v>365</v>
      </c>
      <c r="AF10" t="s">
        <v>109</v>
      </c>
      <c r="AG10" t="s">
        <v>749</v>
      </c>
      <c r="AH10" t="s">
        <v>750</v>
      </c>
      <c r="AI10"/>
      <c r="AJ10" t="s">
        <v>602</v>
      </c>
      <c r="AK10" t="s">
        <v>112</v>
      </c>
      <c r="AL10" t="s">
        <v>587</v>
      </c>
      <c r="AM10" t="s">
        <v>114</v>
      </c>
      <c r="AN10" t="n">
        <v>1</v>
      </c>
      <c r="AO10" t="n">
        <v>130</v>
      </c>
      <c r="AP10" t="n">
        <v>111</v>
      </c>
      <c r="AQ10" t="n">
        <v>152</v>
      </c>
      <c r="AR10" t="n">
        <v>112</v>
      </c>
      <c r="AS10" t="n">
        <v>0</v>
      </c>
      <c r="AT10" t="n">
        <v>99</v>
      </c>
      <c r="AU10" t="n">
        <v>99</v>
      </c>
      <c r="AV10" t="n">
        <v>99</v>
      </c>
      <c r="AW10" t="n">
        <v>99</v>
      </c>
      <c r="AX10" t="n">
        <v>232794</v>
      </c>
      <c r="AY10"/>
      <c r="AZ10" t="n">
        <v>232794</v>
      </c>
      <c r="BA10" t="n">
        <v>1</v>
      </c>
      <c r="BB10"/>
      <c r="BC10" t="n">
        <v>1</v>
      </c>
      <c r="BD10" t="s">
        <v>115</v>
      </c>
      <c r="BE10" t="s">
        <v>367</v>
      </c>
      <c r="BF10"/>
      <c r="BG10" t="s">
        <v>117</v>
      </c>
      <c r="BH10" t="s">
        <v>368</v>
      </c>
      <c r="BI10" t="s">
        <v>369</v>
      </c>
      <c r="BJ10" t="s">
        <v>160</v>
      </c>
      <c r="BK10" t="s">
        <v>161</v>
      </c>
      <c r="BL10" t="n">
        <v>0.0038</v>
      </c>
      <c r="BM10" t="n">
        <v>0</v>
      </c>
      <c r="BN10" t="n">
        <v>0.0072</v>
      </c>
      <c r="BO10" t="n">
        <v>0</v>
      </c>
      <c r="BP10" t="n">
        <v>0.0099</v>
      </c>
      <c r="BQ10" t="n">
        <v>0.0041</v>
      </c>
      <c r="BR10" t="n">
        <v>0.0009042</v>
      </c>
      <c r="BS10" t="n">
        <v>0.006574</v>
      </c>
      <c r="BT10" t="n">
        <v>0.01966</v>
      </c>
      <c r="BU10" t="n">
        <v>0.00005562</v>
      </c>
      <c r="BV10" t="n">
        <v>0.002041</v>
      </c>
      <c r="BW10" t="n">
        <v>0.01073</v>
      </c>
      <c r="BX10" t="n">
        <v>0.009235</v>
      </c>
      <c r="BY10" t="n">
        <v>0.002059</v>
      </c>
      <c r="BZ10" t="n">
        <v>0.00163</v>
      </c>
      <c r="CA10" t="n">
        <v>0</v>
      </c>
      <c r="CB10" t="n">
        <v>0.01256</v>
      </c>
      <c r="CC10" t="n">
        <v>0.01739</v>
      </c>
      <c r="CD10" t="n">
        <v>0</v>
      </c>
      <c r="CE10" t="n">
        <v>0.002222</v>
      </c>
      <c r="CF10" t="n">
        <v>0.006849</v>
      </c>
      <c r="CG10" t="n">
        <v>0.01037</v>
      </c>
      <c r="CH10" t="n">
        <v>0.01122</v>
      </c>
      <c r="CI10" t="n">
        <v>0.004049</v>
      </c>
      <c r="CJ10" t="s">
        <v>122</v>
      </c>
      <c r="CK10" t="s">
        <v>751</v>
      </c>
      <c r="CL10" t="s">
        <v>752</v>
      </c>
      <c r="CM10" t="s">
        <v>696</v>
      </c>
      <c r="CN10" t="s">
        <v>696</v>
      </c>
      <c r="CO10" t="n">
        <v>4</v>
      </c>
      <c r="CP10" t="str">
        <f>=SUBTOTAL(103,CO10)</f>
      </c>
      <c r="CQ10" t="str">
        <f>=IF(CP10=1,IFERROR(MAX($CQ$1:CQ9)+(COUNTIFS($CO$1:CO9,CO10,$CP$1:CP9,1)=0),1),"")</f>
      </c>
    </row>
    <row r="11">
      <c r="A11" t="s">
        <v>352</v>
      </c>
      <c r="B11" t="s">
        <v>353</v>
      </c>
      <c r="C11" t="s">
        <v>354</v>
      </c>
      <c r="D11" t="s">
        <v>355</v>
      </c>
      <c r="E11" t="s">
        <v>356</v>
      </c>
      <c r="F11" t="s">
        <v>357</v>
      </c>
      <c r="G11" t="s">
        <v>358</v>
      </c>
      <c r="H11" t="s">
        <v>96</v>
      </c>
      <c r="I11" t="s">
        <v>97</v>
      </c>
      <c r="J11" t="s">
        <v>359</v>
      </c>
      <c r="K11"/>
      <c r="L11" t="n">
        <v>0</v>
      </c>
      <c r="M11" t="n">
        <v>0.00006157</v>
      </c>
      <c r="N11" t="n">
        <v>0.0006</v>
      </c>
      <c r="O11" t="s">
        <v>360</v>
      </c>
      <c r="P11"/>
      <c r="Q11"/>
      <c r="R11" t="s">
        <v>361</v>
      </c>
      <c r="S11"/>
      <c r="T11" t="s">
        <v>362</v>
      </c>
      <c r="U11" t="n">
        <v>0.021</v>
      </c>
      <c r="V11" t="s">
        <v>363</v>
      </c>
      <c r="W11" t="s">
        <v>287</v>
      </c>
      <c r="X11" t="n">
        <v>2.276</v>
      </c>
      <c r="Y11" t="n">
        <v>0.272604912519</v>
      </c>
      <c r="Z11" t="s">
        <v>364</v>
      </c>
      <c r="AA11"/>
      <c r="AB11"/>
      <c r="AC11" t="s">
        <v>135</v>
      </c>
      <c r="AD11" t="s">
        <v>136</v>
      </c>
      <c r="AE11" t="s">
        <v>365</v>
      </c>
      <c r="AF11" t="s">
        <v>109</v>
      </c>
      <c r="AG11"/>
      <c r="AH11" t="s">
        <v>366</v>
      </c>
      <c r="AI11"/>
      <c r="AJ11" t="s">
        <v>112</v>
      </c>
      <c r="AK11" t="s">
        <v>112</v>
      </c>
      <c r="AL11" t="s">
        <v>113</v>
      </c>
      <c r="AM11" t="s">
        <v>291</v>
      </c>
      <c r="AN11" t="n">
        <v>1</v>
      </c>
      <c r="AO11" t="n">
        <v>274</v>
      </c>
      <c r="AP11" t="n">
        <v>173</v>
      </c>
      <c r="AQ11" t="n">
        <v>606</v>
      </c>
      <c r="AR11" t="n">
        <v>0</v>
      </c>
      <c r="AS11" t="n">
        <v>0</v>
      </c>
      <c r="AT11" t="n">
        <v>113</v>
      </c>
      <c r="AU11" t="n">
        <v>56</v>
      </c>
      <c r="AV11" t="n">
        <v>56</v>
      </c>
      <c r="AW11" t="n">
        <v>99</v>
      </c>
      <c r="AX11"/>
      <c r="AY11"/>
      <c r="AZ11"/>
      <c r="BA11"/>
      <c r="BB11"/>
      <c r="BC11"/>
      <c r="BD11" t="s">
        <v>115</v>
      </c>
      <c r="BE11" t="s">
        <v>367</v>
      </c>
      <c r="BF11"/>
      <c r="BG11" t="s">
        <v>117</v>
      </c>
      <c r="BH11" t="s">
        <v>368</v>
      </c>
      <c r="BI11" t="s">
        <v>369</v>
      </c>
      <c r="BJ11" t="s">
        <v>370</v>
      </c>
      <c r="BK11" t="s">
        <v>371</v>
      </c>
      <c r="BL11"/>
      <c r="BM11"/>
      <c r="BN11"/>
      <c r="BO11"/>
      <c r="BP11"/>
      <c r="BQ11"/>
      <c r="BR11" t="n">
        <v>0</v>
      </c>
      <c r="BS11" t="n">
        <v>0</v>
      </c>
      <c r="BT11" t="n">
        <v>0</v>
      </c>
      <c r="BU11" t="n">
        <v>0</v>
      </c>
      <c r="BV11" t="n">
        <v>0</v>
      </c>
      <c r="BW11" t="n">
        <v>0</v>
      </c>
      <c r="BX11" t="n">
        <v>0</v>
      </c>
      <c r="BY11" t="n">
        <v>0</v>
      </c>
      <c r="BZ11" t="n">
        <v>0</v>
      </c>
      <c r="CA11" t="n">
        <v>0</v>
      </c>
      <c r="CB11" t="n">
        <v>0</v>
      </c>
      <c r="CC11" t="n">
        <v>0</v>
      </c>
      <c r="CD11" t="n">
        <v>0.0006</v>
      </c>
      <c r="CE11" t="n">
        <v>0.00009994</v>
      </c>
      <c r="CF11" t="n">
        <v>0</v>
      </c>
      <c r="CG11" t="n">
        <v>0.00007459</v>
      </c>
      <c r="CH11" t="n">
        <v>0</v>
      </c>
      <c r="CI11" t="n">
        <v>0</v>
      </c>
      <c r="CJ11" t="s">
        <v>122</v>
      </c>
      <c r="CK11" t="s">
        <v>372</v>
      </c>
      <c r="CL11" t="s">
        <v>753</v>
      </c>
      <c r="CM11"/>
      <c r="CN11"/>
      <c r="CO11" t="n">
        <v>4</v>
      </c>
      <c r="CP11" t="str">
        <f>=SUBTOTAL(103,CO11)</f>
      </c>
      <c r="CQ11" t="str">
        <f>=IF(CP11=1,IFERROR(MAX($CQ$1:CQ10)+(COUNTIFS($CO$1:CO10,CO11,$CP$1:CP10,1)=0),1),"")</f>
      </c>
    </row>
    <row r="12">
      <c r="A12" t="s">
        <v>552</v>
      </c>
      <c r="B12" t="s">
        <v>553</v>
      </c>
      <c r="C12" t="s">
        <v>554</v>
      </c>
      <c r="D12" t="s">
        <v>555</v>
      </c>
      <c r="E12" t="s">
        <v>556</v>
      </c>
      <c r="F12" t="s">
        <v>557</v>
      </c>
      <c r="G12" t="s">
        <v>558</v>
      </c>
      <c r="H12" t="s">
        <v>96</v>
      </c>
      <c r="I12" t="s">
        <v>97</v>
      </c>
      <c r="J12" t="s">
        <v>325</v>
      </c>
      <c r="K12"/>
      <c r="L12" t="n">
        <v>0.00002808</v>
      </c>
      <c r="M12" t="n">
        <v>0.00001978</v>
      </c>
      <c r="N12" t="n">
        <v>0.0001449</v>
      </c>
      <c r="O12" t="s">
        <v>207</v>
      </c>
      <c r="P12"/>
      <c r="Q12"/>
      <c r="R12"/>
      <c r="S12"/>
      <c r="T12"/>
      <c r="U12" t="n">
        <v>0.068</v>
      </c>
      <c r="V12" t="s">
        <v>559</v>
      </c>
      <c r="W12" t="s">
        <v>287</v>
      </c>
      <c r="X12" t="n">
        <v>1.09</v>
      </c>
      <c r="Y12" t="n">
        <v>0.203359246254</v>
      </c>
      <c r="Z12" t="s">
        <v>560</v>
      </c>
      <c r="AA12"/>
      <c r="AB12"/>
      <c r="AC12" t="s">
        <v>561</v>
      </c>
      <c r="AD12" t="s">
        <v>562</v>
      </c>
      <c r="AE12"/>
      <c r="AF12"/>
      <c r="AG12" t="s">
        <v>563</v>
      </c>
      <c r="AH12" t="s">
        <v>564</v>
      </c>
      <c r="AI12"/>
      <c r="AJ12" t="s">
        <v>112</v>
      </c>
      <c r="AK12" t="s">
        <v>112</v>
      </c>
      <c r="AL12" t="s">
        <v>113</v>
      </c>
      <c r="AM12" t="s">
        <v>291</v>
      </c>
      <c r="AN12" t="n">
        <v>1</v>
      </c>
      <c r="AO12" t="n">
        <v>56</v>
      </c>
      <c r="AP12" t="n">
        <v>73</v>
      </c>
      <c r="AQ12" t="n">
        <v>74</v>
      </c>
      <c r="AR12" t="n">
        <v>0</v>
      </c>
      <c r="AS12" t="n">
        <v>0</v>
      </c>
      <c r="AT12" t="n">
        <v>12</v>
      </c>
      <c r="AU12" t="n">
        <v>50</v>
      </c>
      <c r="AV12" t="n">
        <v>28</v>
      </c>
      <c r="AW12" t="n">
        <v>99</v>
      </c>
      <c r="AX12"/>
      <c r="AY12"/>
      <c r="AZ12" t="n">
        <v>44539955</v>
      </c>
      <c r="BA12"/>
      <c r="BB12"/>
      <c r="BC12"/>
      <c r="BD12" t="s">
        <v>115</v>
      </c>
      <c r="BE12" t="s">
        <v>565</v>
      </c>
      <c r="BF12"/>
      <c r="BG12" t="s">
        <v>117</v>
      </c>
      <c r="BH12" t="s">
        <v>566</v>
      </c>
      <c r="BI12" t="s">
        <v>567</v>
      </c>
      <c r="BJ12" t="s">
        <v>568</v>
      </c>
      <c r="BK12" t="s">
        <v>569</v>
      </c>
      <c r="BL12"/>
      <c r="BM12"/>
      <c r="BN12"/>
      <c r="BO12"/>
      <c r="BP12"/>
      <c r="BQ12"/>
      <c r="BR12" t="n">
        <v>0</v>
      </c>
      <c r="BS12" t="n">
        <v>0.0001449</v>
      </c>
      <c r="BT12" t="n">
        <v>0</v>
      </c>
      <c r="BU12" t="n">
        <v>0.00005501</v>
      </c>
      <c r="BV12" t="n">
        <v>0</v>
      </c>
      <c r="BW12" t="n">
        <v>0.000008857</v>
      </c>
      <c r="BX12" t="n">
        <v>0</v>
      </c>
      <c r="BY12" t="n">
        <v>0</v>
      </c>
      <c r="BZ12" t="n">
        <v>0</v>
      </c>
      <c r="CA12" t="n">
        <v>0</v>
      </c>
      <c r="CB12" t="n">
        <v>0.000131</v>
      </c>
      <c r="CC12" t="n">
        <v>0</v>
      </c>
      <c r="CD12" t="n">
        <v>0</v>
      </c>
      <c r="CE12" t="n">
        <v>0</v>
      </c>
      <c r="CF12" t="n">
        <v>0</v>
      </c>
      <c r="CG12" t="n">
        <v>0.00001473</v>
      </c>
      <c r="CH12" t="n">
        <v>0</v>
      </c>
      <c r="CI12" t="n">
        <v>0</v>
      </c>
      <c r="CJ12" t="s">
        <v>122</v>
      </c>
      <c r="CK12" t="s">
        <v>570</v>
      </c>
      <c r="CL12" t="s">
        <v>754</v>
      </c>
      <c r="CM12"/>
      <c r="CN12"/>
      <c r="CO12" t="n">
        <v>5</v>
      </c>
      <c r="CP12" t="str">
        <f>=SUBTOTAL(103,CO12)</f>
      </c>
      <c r="CQ12" t="str">
        <f>=IF(CP12=1,IFERROR(MAX($CQ$1:CQ11)+(COUNTIFS($CO$1:CO11,CO12,$CP$1:CP11,1)=0),1),"")</f>
      </c>
    </row>
    <row r="13">
      <c r="A13" t="s">
        <v>552</v>
      </c>
      <c r="B13" t="s">
        <v>755</v>
      </c>
      <c r="C13" t="s">
        <v>756</v>
      </c>
      <c r="D13" t="s">
        <v>555</v>
      </c>
      <c r="E13" t="s">
        <v>757</v>
      </c>
      <c r="F13" t="s">
        <v>758</v>
      </c>
      <c r="G13" t="s">
        <v>759</v>
      </c>
      <c r="H13" t="s">
        <v>96</v>
      </c>
      <c r="I13" t="s">
        <v>97</v>
      </c>
      <c r="J13" t="s">
        <v>325</v>
      </c>
      <c r="K13"/>
      <c r="L13"/>
      <c r="M13"/>
      <c r="N13"/>
      <c r="O13"/>
      <c r="P13"/>
      <c r="Q13"/>
      <c r="R13"/>
      <c r="S13"/>
      <c r="T13"/>
      <c r="U13" t="n">
        <v>0.024</v>
      </c>
      <c r="V13" t="s">
        <v>760</v>
      </c>
      <c r="W13" t="s">
        <v>287</v>
      </c>
      <c r="X13" t="n">
        <v>4.096</v>
      </c>
      <c r="Y13" t="n">
        <v>0.207671910524</v>
      </c>
      <c r="Z13" t="s">
        <v>761</v>
      </c>
      <c r="AA13"/>
      <c r="AB13"/>
      <c r="AC13" t="s">
        <v>561</v>
      </c>
      <c r="AD13" t="s">
        <v>762</v>
      </c>
      <c r="AE13"/>
      <c r="AF13"/>
      <c r="AG13" t="s">
        <v>763</v>
      </c>
      <c r="AH13"/>
      <c r="AI13"/>
      <c r="AJ13" t="s">
        <v>112</v>
      </c>
      <c r="AK13" t="s">
        <v>587</v>
      </c>
      <c r="AL13" t="s">
        <v>602</v>
      </c>
      <c r="AM13" t="s">
        <v>326</v>
      </c>
      <c r="AN13" t="n">
        <v>1</v>
      </c>
      <c r="AO13" t="n">
        <v>56</v>
      </c>
      <c r="AP13" t="n">
        <v>71</v>
      </c>
      <c r="AQ13" t="n">
        <v>70</v>
      </c>
      <c r="AR13" t="n">
        <v>0</v>
      </c>
      <c r="AS13" t="n">
        <v>0</v>
      </c>
      <c r="AT13" t="n">
        <v>12</v>
      </c>
      <c r="AU13" t="n">
        <v>75</v>
      </c>
      <c r="AV13" t="n">
        <v>15</v>
      </c>
      <c r="AW13" t="n">
        <v>99</v>
      </c>
      <c r="AX13"/>
      <c r="AY13" t="n">
        <v>5128482</v>
      </c>
      <c r="AZ13" t="n">
        <v>5128482</v>
      </c>
      <c r="BA13"/>
      <c r="BB13"/>
      <c r="BC13"/>
      <c r="BD13" t="s">
        <v>115</v>
      </c>
      <c r="BE13" t="s">
        <v>565</v>
      </c>
      <c r="BF13"/>
      <c r="BG13" t="s">
        <v>117</v>
      </c>
      <c r="BH13" t="s">
        <v>566</v>
      </c>
      <c r="BI13" t="s">
        <v>567</v>
      </c>
      <c r="BJ13" t="s">
        <v>217</v>
      </c>
      <c r="BK13" t="s">
        <v>218</v>
      </c>
      <c r="BL13"/>
      <c r="BM13"/>
      <c r="BN13"/>
      <c r="BO13"/>
      <c r="BP13"/>
      <c r="BQ13"/>
      <c r="BR13"/>
      <c r="BS13"/>
      <c r="BT13"/>
      <c r="BU13"/>
      <c r="BV13"/>
      <c r="BW13"/>
      <c r="BX13"/>
      <c r="BY13"/>
      <c r="BZ13"/>
      <c r="CA13"/>
      <c r="CB13"/>
      <c r="CC13"/>
      <c r="CD13"/>
      <c r="CE13"/>
      <c r="CF13"/>
      <c r="CG13"/>
      <c r="CH13"/>
      <c r="CI13"/>
      <c r="CJ13" t="s">
        <v>122</v>
      </c>
      <c r="CK13" t="s">
        <v>764</v>
      </c>
      <c r="CL13"/>
      <c r="CM13"/>
      <c r="CN13"/>
      <c r="CO13" t="n">
        <v>5</v>
      </c>
      <c r="CP13" t="str">
        <f>=SUBTOTAL(103,CO13)</f>
      </c>
      <c r="CQ13" t="str">
        <f>=IF(CP13=1,IFERROR(MAX($CQ$1:CQ12)+(COUNTIFS($CO$1:CO12,CO13,$CP$1:CP12,1)=0),1),"")</f>
      </c>
    </row>
  </sheetData>
  <conditionalFormatting sqref="A1:CQ13">
    <cfRule type="expression" dxfId="0" priority="2">
      <formula>ISODD($CQ1)</formula>
    </cfRule>
    <cfRule type="expression" dxfId="1" priority="1">
      <formula>ISEVEN($CQ1)</formula>
    </cfRule>
  </conditionalFormatting>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c r="A2" t="s">
        <v>765</v>
      </c>
      <c r="B2" t="s">
        <v>766</v>
      </c>
      <c r="C2" t="s">
        <v>767</v>
      </c>
      <c r="D2" t="s">
        <v>768</v>
      </c>
      <c r="E2" t="s">
        <v>769</v>
      </c>
      <c r="F2" t="s">
        <v>770</v>
      </c>
      <c r="G2" t="s">
        <v>771</v>
      </c>
      <c r="H2" t="s">
        <v>189</v>
      </c>
      <c r="I2" t="s">
        <v>97</v>
      </c>
      <c r="J2" t="s">
        <v>772</v>
      </c>
      <c r="K2"/>
      <c r="L2" t="n">
        <v>0.0001603</v>
      </c>
      <c r="M2" t="n">
        <v>0.00187</v>
      </c>
      <c r="N2" t="n">
        <v>0.02173</v>
      </c>
      <c r="O2" t="s">
        <v>270</v>
      </c>
      <c r="P2"/>
      <c r="Q2"/>
      <c r="R2"/>
      <c r="S2"/>
      <c r="T2"/>
      <c r="U2"/>
      <c r="V2"/>
      <c r="W2"/>
      <c r="X2" t="n">
        <v>21.3</v>
      </c>
      <c r="Y2"/>
      <c r="Z2"/>
      <c r="AA2"/>
      <c r="AB2"/>
      <c r="AC2"/>
      <c r="AD2"/>
      <c r="AE2"/>
      <c r="AF2"/>
      <c r="AG2"/>
      <c r="AH2" t="s">
        <v>773</v>
      </c>
      <c r="AI2"/>
      <c r="AJ2" t="s">
        <v>112</v>
      </c>
      <c r="AK2" t="s">
        <v>587</v>
      </c>
      <c r="AL2" t="s">
        <v>602</v>
      </c>
      <c r="AM2" t="s">
        <v>774</v>
      </c>
      <c r="AN2" t="n">
        <v>1</v>
      </c>
      <c r="AO2" t="n">
        <v>35</v>
      </c>
      <c r="AP2" t="n">
        <v>35</v>
      </c>
      <c r="AQ2" t="n">
        <v>46</v>
      </c>
      <c r="AR2" t="n">
        <v>0</v>
      </c>
      <c r="AS2" t="n">
        <v>34</v>
      </c>
      <c r="AT2" t="n">
        <v>44</v>
      </c>
      <c r="AU2" t="n">
        <v>87</v>
      </c>
      <c r="AV2" t="n">
        <v>99</v>
      </c>
      <c r="AW2" t="n">
        <v>99</v>
      </c>
      <c r="AX2"/>
      <c r="AY2" t="n">
        <v>41404</v>
      </c>
      <c r="AZ2" t="n">
        <v>41404</v>
      </c>
      <c r="BA2" t="s">
        <v>115</v>
      </c>
      <c r="BB2" t="s">
        <v>775</v>
      </c>
      <c r="BC2"/>
      <c r="BD2" t="s">
        <v>117</v>
      </c>
      <c r="BE2" t="s">
        <v>776</v>
      </c>
      <c r="BF2" t="s">
        <v>777</v>
      </c>
      <c r="BG2" t="s">
        <v>778</v>
      </c>
      <c r="BH2" t="s">
        <v>779</v>
      </c>
      <c r="BI2"/>
      <c r="BJ2"/>
      <c r="BK2"/>
      <c r="BL2"/>
      <c r="BM2"/>
      <c r="BN2"/>
      <c r="BO2" t="n">
        <v>0</v>
      </c>
      <c r="BP2" t="n">
        <v>0</v>
      </c>
      <c r="BQ2" t="n">
        <v>0.001314</v>
      </c>
      <c r="BR2" t="n">
        <v>0</v>
      </c>
      <c r="BS2" t="n">
        <v>0.0006551</v>
      </c>
      <c r="BT2" t="n">
        <v>0.000123</v>
      </c>
      <c r="BU2" t="n">
        <v>0</v>
      </c>
      <c r="BV2" t="n">
        <v>0</v>
      </c>
      <c r="BW2" t="n">
        <v>0.0004176</v>
      </c>
      <c r="BX2" t="n">
        <v>0</v>
      </c>
      <c r="BY2" t="n">
        <v>0.001451</v>
      </c>
      <c r="BZ2" t="n">
        <v>0.02173</v>
      </c>
      <c r="CA2" t="n">
        <v>0.0002027</v>
      </c>
      <c r="CB2" t="n">
        <v>0.002016</v>
      </c>
      <c r="CC2" t="n">
        <v>0</v>
      </c>
      <c r="CD2" t="n">
        <v>0.001995</v>
      </c>
      <c r="CE2" t="n">
        <v>0.00388</v>
      </c>
      <c r="CF2" t="n">
        <v>0.0004264</v>
      </c>
      <c r="CG2" t="s">
        <v>197</v>
      </c>
      <c r="CH2" t="s">
        <v>780</v>
      </c>
      <c r="CI2" t="n">
        <v>1</v>
      </c>
      <c r="CJ2" t="str">
        <f>=SUBTOTAL(103,CI2)</f>
      </c>
      <c r="CK2" t="str">
        <f>=IF(CJ2=1,IFERROR(MAX($CK$1:CK1)+(COUNTIFS($CI$1:CI1,CI2,$CJ$1:CJ1,1)=0),1),"")</f>
      </c>
    </row>
    <row r="3">
      <c r="A3" t="s">
        <v>765</v>
      </c>
      <c r="B3" t="s">
        <v>781</v>
      </c>
      <c r="C3" t="s">
        <v>782</v>
      </c>
      <c r="D3" t="s">
        <v>768</v>
      </c>
      <c r="E3" t="s">
        <v>783</v>
      </c>
      <c r="F3" t="s">
        <v>784</v>
      </c>
      <c r="G3" t="s">
        <v>785</v>
      </c>
      <c r="H3" t="s">
        <v>96</v>
      </c>
      <c r="I3" t="s">
        <v>97</v>
      </c>
      <c r="J3" t="s">
        <v>772</v>
      </c>
      <c r="K3"/>
      <c r="L3" t="n">
        <v>0.009318</v>
      </c>
      <c r="M3" t="n">
        <v>0.008431</v>
      </c>
      <c r="N3" t="n">
        <v>0.02074</v>
      </c>
      <c r="O3" t="s">
        <v>270</v>
      </c>
      <c r="P3"/>
      <c r="Q3"/>
      <c r="R3"/>
      <c r="S3"/>
      <c r="T3"/>
      <c r="U3" t="n">
        <v>0.19</v>
      </c>
      <c r="V3" t="s">
        <v>786</v>
      </c>
      <c r="W3" t="s">
        <v>787</v>
      </c>
      <c r="X3" t="n">
        <v>3.078</v>
      </c>
      <c r="Y3" t="n">
        <v>0.749215483665</v>
      </c>
      <c r="Z3" t="s">
        <v>788</v>
      </c>
      <c r="AA3"/>
      <c r="AB3"/>
      <c r="AC3" t="s">
        <v>135</v>
      </c>
      <c r="AD3" t="s">
        <v>136</v>
      </c>
      <c r="AE3"/>
      <c r="AF3"/>
      <c r="AG3" t="s">
        <v>789</v>
      </c>
      <c r="AH3" t="s">
        <v>790</v>
      </c>
      <c r="AI3"/>
      <c r="AJ3" t="s">
        <v>587</v>
      </c>
      <c r="AK3" t="s">
        <v>112</v>
      </c>
      <c r="AL3" t="s">
        <v>587</v>
      </c>
      <c r="AM3" t="s">
        <v>138</v>
      </c>
      <c r="AN3" t="n">
        <v>1</v>
      </c>
      <c r="AO3" t="n">
        <v>90</v>
      </c>
      <c r="AP3" t="n">
        <v>43</v>
      </c>
      <c r="AQ3" t="n">
        <v>90</v>
      </c>
      <c r="AR3" t="n">
        <v>110</v>
      </c>
      <c r="AS3" t="n">
        <v>0</v>
      </c>
      <c r="AT3" t="n">
        <v>99</v>
      </c>
      <c r="AU3" t="n">
        <v>99</v>
      </c>
      <c r="AV3" t="n">
        <v>80</v>
      </c>
      <c r="AW3" t="n">
        <v>99</v>
      </c>
      <c r="AX3" t="n">
        <v>41404</v>
      </c>
      <c r="AY3"/>
      <c r="AZ3" t="n">
        <v>41404</v>
      </c>
      <c r="BA3" t="s">
        <v>115</v>
      </c>
      <c r="BB3" t="s">
        <v>775</v>
      </c>
      <c r="BC3"/>
      <c r="BD3" t="s">
        <v>117</v>
      </c>
      <c r="BE3" t="s">
        <v>776</v>
      </c>
      <c r="BF3" t="s">
        <v>777</v>
      </c>
      <c r="BG3" t="s">
        <v>791</v>
      </c>
      <c r="BH3" t="s">
        <v>792</v>
      </c>
      <c r="BI3" t="n">
        <v>0.0048</v>
      </c>
      <c r="BJ3" t="n">
        <v>0</v>
      </c>
      <c r="BK3" t="n">
        <v>0.0072</v>
      </c>
      <c r="BL3" t="n">
        <v>0</v>
      </c>
      <c r="BM3" t="n">
        <v>0.0129</v>
      </c>
      <c r="BN3" t="n">
        <v>0.0061</v>
      </c>
      <c r="BO3" t="n">
        <v>0.001515</v>
      </c>
      <c r="BP3" t="n">
        <v>0.00522</v>
      </c>
      <c r="BQ3" t="n">
        <v>0.01913</v>
      </c>
      <c r="BR3" t="n">
        <v>0</v>
      </c>
      <c r="BS3" t="n">
        <v>0.007457</v>
      </c>
      <c r="BT3" t="n">
        <v>0.0134</v>
      </c>
      <c r="BU3" t="n">
        <v>0.01046</v>
      </c>
      <c r="BV3" t="n">
        <v>0.006624</v>
      </c>
      <c r="BW3" t="n">
        <v>0.001988</v>
      </c>
      <c r="BX3" t="n">
        <v>0.01645</v>
      </c>
      <c r="BY3" t="n">
        <v>0.008075</v>
      </c>
      <c r="BZ3" t="n">
        <v>0.02074</v>
      </c>
      <c r="CA3" t="n">
        <v>0</v>
      </c>
      <c r="CB3" t="n">
        <v>0.008898</v>
      </c>
      <c r="CC3" t="n">
        <v>0.01282</v>
      </c>
      <c r="CD3" t="n">
        <v>0.01232</v>
      </c>
      <c r="CE3" t="n">
        <v>0.009615</v>
      </c>
      <c r="CF3" t="n">
        <v>0.006709</v>
      </c>
      <c r="CG3" t="s">
        <v>122</v>
      </c>
      <c r="CH3" t="s">
        <v>793</v>
      </c>
      <c r="CI3" t="n">
        <v>1</v>
      </c>
      <c r="CJ3" t="str">
        <f>=SUBTOTAL(103,CI3)</f>
      </c>
      <c r="CK3" t="str">
        <f>=IF(CJ3=1,IFERROR(MAX($CK$1:CK2)+(COUNTIFS($CI$1:CI2,CI3,$CJ$1:CJ2,1)=0),1),"")</f>
      </c>
    </row>
    <row r="4">
      <c r="A4" t="s">
        <v>794</v>
      </c>
      <c r="B4" t="s">
        <v>795</v>
      </c>
      <c r="C4" t="s">
        <v>796</v>
      </c>
      <c r="D4" t="s">
        <v>797</v>
      </c>
      <c r="E4" t="s">
        <v>798</v>
      </c>
      <c r="F4" t="s">
        <v>799</v>
      </c>
      <c r="G4" t="s">
        <v>800</v>
      </c>
      <c r="H4" t="s">
        <v>96</v>
      </c>
      <c r="I4" t="s">
        <v>97</v>
      </c>
      <c r="J4" t="s">
        <v>801</v>
      </c>
      <c r="K4"/>
      <c r="L4" t="n">
        <v>0.0006696</v>
      </c>
      <c r="M4" t="n">
        <v>0.0007027</v>
      </c>
      <c r="N4" t="n">
        <v>0.006329</v>
      </c>
      <c r="O4" t="s">
        <v>802</v>
      </c>
      <c r="P4" t="n">
        <v>809499</v>
      </c>
      <c r="Q4" t="s">
        <v>803</v>
      </c>
      <c r="R4" t="s">
        <v>804</v>
      </c>
      <c r="S4" t="s">
        <v>805</v>
      </c>
      <c r="T4" t="s">
        <v>806</v>
      </c>
      <c r="U4" t="n">
        <v>0.173</v>
      </c>
      <c r="V4" t="s">
        <v>807</v>
      </c>
      <c r="W4"/>
      <c r="X4" t="n">
        <v>20.3</v>
      </c>
      <c r="Y4" t="n">
        <v>0.547011256218</v>
      </c>
      <c r="Z4" t="s">
        <v>808</v>
      </c>
      <c r="AA4"/>
      <c r="AB4"/>
      <c r="AC4" t="s">
        <v>809</v>
      </c>
      <c r="AD4" t="s">
        <v>810</v>
      </c>
      <c r="AE4" t="s">
        <v>811</v>
      </c>
      <c r="AF4" t="s">
        <v>812</v>
      </c>
      <c r="AG4"/>
      <c r="AH4" t="s">
        <v>813</v>
      </c>
      <c r="AI4"/>
      <c r="AJ4" t="s">
        <v>112</v>
      </c>
      <c r="AK4" t="s">
        <v>587</v>
      </c>
      <c r="AL4" t="s">
        <v>602</v>
      </c>
      <c r="AM4" t="s">
        <v>291</v>
      </c>
      <c r="AN4" t="n">
        <v>1</v>
      </c>
      <c r="AO4" t="n">
        <v>47</v>
      </c>
      <c r="AP4" t="n">
        <v>199</v>
      </c>
      <c r="AQ4" t="n">
        <v>265</v>
      </c>
      <c r="AR4" t="n">
        <v>0</v>
      </c>
      <c r="AS4" t="n">
        <v>198</v>
      </c>
      <c r="AT4" t="n">
        <v>258</v>
      </c>
      <c r="AU4" t="n">
        <v>99</v>
      </c>
      <c r="AV4" t="n">
        <v>99</v>
      </c>
      <c r="AW4" t="n">
        <v>99</v>
      </c>
      <c r="AX4"/>
      <c r="AY4" t="n">
        <v>197630</v>
      </c>
      <c r="AZ4" t="n">
        <v>197630</v>
      </c>
      <c r="BA4"/>
      <c r="BB4"/>
      <c r="BC4"/>
      <c r="BD4" t="s">
        <v>117</v>
      </c>
      <c r="BE4" t="s">
        <v>814</v>
      </c>
      <c r="BF4" t="s">
        <v>815</v>
      </c>
      <c r="BG4" t="s">
        <v>816</v>
      </c>
      <c r="BH4" t="s">
        <v>817</v>
      </c>
      <c r="BI4" t="n">
        <v>0.001</v>
      </c>
      <c r="BJ4" t="n">
        <v>0</v>
      </c>
      <c r="BK4" t="n">
        <v>0.0043</v>
      </c>
      <c r="BL4" t="n">
        <v>0</v>
      </c>
      <c r="BM4" t="n">
        <v>0.002</v>
      </c>
      <c r="BN4" t="n">
        <v>0</v>
      </c>
      <c r="BO4" t="n">
        <v>0.0001317</v>
      </c>
      <c r="BP4" t="n">
        <v>0.0005292</v>
      </c>
      <c r="BQ4" t="n">
        <v>0.002615</v>
      </c>
      <c r="BR4" t="n">
        <v>0</v>
      </c>
      <c r="BS4" t="n">
        <v>0</v>
      </c>
      <c r="BT4" t="n">
        <v>0.0007712</v>
      </c>
      <c r="BU4" t="n">
        <v>0.00142</v>
      </c>
      <c r="BV4" t="n">
        <v>0.0003521</v>
      </c>
      <c r="BW4" t="n">
        <v>0.0001206</v>
      </c>
      <c r="BX4" t="n">
        <v>0.001096</v>
      </c>
      <c r="BY4" t="n">
        <v>0.001963</v>
      </c>
      <c r="BZ4" t="n">
        <v>0.003746</v>
      </c>
      <c r="CA4" t="n">
        <v>0</v>
      </c>
      <c r="CB4" t="n">
        <v>0</v>
      </c>
      <c r="CC4" t="n">
        <v>0.006329</v>
      </c>
      <c r="CD4" t="n">
        <v>0.0006908</v>
      </c>
      <c r="CE4" t="n">
        <v>0.00382</v>
      </c>
      <c r="CF4" t="n">
        <v>0.0002068</v>
      </c>
      <c r="CG4" t="s">
        <v>122</v>
      </c>
      <c r="CH4" t="s">
        <v>818</v>
      </c>
      <c r="CI4" t="n">
        <v>2</v>
      </c>
      <c r="CJ4" t="str">
        <f>=SUBTOTAL(103,CI4)</f>
      </c>
      <c r="CK4" t="str">
        <f>=IF(CJ4=1,IFERROR(MAX($CK$1:CK3)+(COUNTIFS($CI$1:CI3,CI4,$CJ$1:CJ3,1)=0),1),"")</f>
      </c>
    </row>
    <row r="5">
      <c r="A5" t="s">
        <v>794</v>
      </c>
      <c r="B5" t="s">
        <v>819</v>
      </c>
      <c r="C5" t="s">
        <v>820</v>
      </c>
      <c r="D5" t="s">
        <v>797</v>
      </c>
      <c r="E5" t="s">
        <v>821</v>
      </c>
      <c r="F5" t="s">
        <v>822</v>
      </c>
      <c r="G5" t="s">
        <v>823</v>
      </c>
      <c r="H5" t="s">
        <v>96</v>
      </c>
      <c r="I5" t="s">
        <v>97</v>
      </c>
      <c r="J5" t="s">
        <v>824</v>
      </c>
      <c r="K5"/>
      <c r="L5" t="n">
        <v>0.007434</v>
      </c>
      <c r="M5" t="n">
        <v>0.007213</v>
      </c>
      <c r="N5" t="n">
        <v>0.04477</v>
      </c>
      <c r="O5" t="s">
        <v>662</v>
      </c>
      <c r="P5" t="n">
        <v>258120</v>
      </c>
      <c r="Q5" t="s">
        <v>825</v>
      </c>
      <c r="R5" t="s">
        <v>804</v>
      </c>
      <c r="S5" t="s">
        <v>805</v>
      </c>
      <c r="T5" t="s">
        <v>806</v>
      </c>
      <c r="U5" t="n">
        <v>0.747</v>
      </c>
      <c r="V5" t="s">
        <v>102</v>
      </c>
      <c r="W5"/>
      <c r="X5" t="n">
        <v>28</v>
      </c>
      <c r="Y5" t="n">
        <v>0.816449522972</v>
      </c>
      <c r="Z5" t="s">
        <v>826</v>
      </c>
      <c r="AA5"/>
      <c r="AB5"/>
      <c r="AC5" t="s">
        <v>827</v>
      </c>
      <c r="AD5" t="s">
        <v>828</v>
      </c>
      <c r="AE5" t="s">
        <v>811</v>
      </c>
      <c r="AF5" t="s">
        <v>812</v>
      </c>
      <c r="AG5" t="s">
        <v>829</v>
      </c>
      <c r="AH5" t="s">
        <v>830</v>
      </c>
      <c r="AI5" t="s">
        <v>831</v>
      </c>
      <c r="AJ5" t="s">
        <v>587</v>
      </c>
      <c r="AK5" t="s">
        <v>112</v>
      </c>
      <c r="AL5" t="s">
        <v>587</v>
      </c>
      <c r="AM5" t="s">
        <v>291</v>
      </c>
      <c r="AN5" t="n">
        <v>1</v>
      </c>
      <c r="AO5" t="n">
        <v>83</v>
      </c>
      <c r="AP5" t="n">
        <v>39</v>
      </c>
      <c r="AQ5" t="n">
        <v>76</v>
      </c>
      <c r="AR5" t="n">
        <v>54</v>
      </c>
      <c r="AS5" t="n">
        <v>0</v>
      </c>
      <c r="AT5" t="n">
        <v>62</v>
      </c>
      <c r="AU5" t="n">
        <v>99</v>
      </c>
      <c r="AV5" t="n">
        <v>79</v>
      </c>
      <c r="AW5" t="n">
        <v>99</v>
      </c>
      <c r="AX5" t="n">
        <v>197630</v>
      </c>
      <c r="AY5"/>
      <c r="AZ5" t="n">
        <v>197630</v>
      </c>
      <c r="BA5"/>
      <c r="BB5"/>
      <c r="BC5"/>
      <c r="BD5" t="s">
        <v>117</v>
      </c>
      <c r="BE5" t="s">
        <v>814</v>
      </c>
      <c r="BF5" t="s">
        <v>815</v>
      </c>
      <c r="BG5" t="s">
        <v>832</v>
      </c>
      <c r="BH5" t="s">
        <v>833</v>
      </c>
      <c r="BI5" t="n">
        <v>0.0024</v>
      </c>
      <c r="BJ5" t="n">
        <v>0</v>
      </c>
      <c r="BK5" t="n">
        <v>0.0058</v>
      </c>
      <c r="BL5" t="n">
        <v>0</v>
      </c>
      <c r="BM5" t="n">
        <v>0.008</v>
      </c>
      <c r="BN5" t="n">
        <v>0</v>
      </c>
      <c r="BO5" t="n">
        <v>0.001851</v>
      </c>
      <c r="BP5" t="n">
        <v>0.007808</v>
      </c>
      <c r="BQ5" t="n">
        <v>0.04477</v>
      </c>
      <c r="BR5" t="n">
        <v>0</v>
      </c>
      <c r="BS5" t="n">
        <v>0.001575</v>
      </c>
      <c r="BT5" t="n">
        <v>0.008684</v>
      </c>
      <c r="BU5" t="n">
        <v>0.01322</v>
      </c>
      <c r="BV5" t="n">
        <v>0.0004899</v>
      </c>
      <c r="BW5" t="n">
        <v>0.002222</v>
      </c>
      <c r="BX5" t="n">
        <v>0.009868</v>
      </c>
      <c r="BY5" t="n">
        <v>0.009687</v>
      </c>
      <c r="BZ5" t="n">
        <v>0.04352</v>
      </c>
      <c r="CA5" t="n">
        <v>0</v>
      </c>
      <c r="CB5" t="n">
        <v>0.002828</v>
      </c>
      <c r="CC5" t="n">
        <v>0.003165</v>
      </c>
      <c r="CD5" t="n">
        <v>0.009439</v>
      </c>
      <c r="CE5" t="n">
        <v>0.01102</v>
      </c>
      <c r="CF5" t="n">
        <v>0.000207</v>
      </c>
      <c r="CG5" t="s">
        <v>122</v>
      </c>
      <c r="CH5" t="s">
        <v>834</v>
      </c>
      <c r="CI5" t="n">
        <v>2</v>
      </c>
      <c r="CJ5" t="str">
        <f>=SUBTOTAL(103,CI5)</f>
      </c>
      <c r="CK5" t="str">
        <f>=IF(CJ5=1,IFERROR(MAX($CK$1:CK4)+(COUNTIFS($CI$1:CI4,CI5,$CJ$1:CJ4,1)=0),1),"")</f>
      </c>
    </row>
    <row r="6">
      <c r="A6" t="s">
        <v>835</v>
      </c>
      <c r="B6" t="s">
        <v>836</v>
      </c>
      <c r="C6" t="s">
        <v>837</v>
      </c>
      <c r="D6" t="s">
        <v>838</v>
      </c>
      <c r="E6" t="s">
        <v>839</v>
      </c>
      <c r="F6" t="s">
        <v>840</v>
      </c>
      <c r="G6" t="s">
        <v>841</v>
      </c>
      <c r="H6" t="s">
        <v>96</v>
      </c>
      <c r="I6" t="s">
        <v>97</v>
      </c>
      <c r="J6" t="s">
        <v>842</v>
      </c>
      <c r="K6"/>
      <c r="L6" t="n">
        <v>0.00001993</v>
      </c>
      <c r="M6" t="n">
        <v>0.006375</v>
      </c>
      <c r="N6" t="n">
        <v>0.01679</v>
      </c>
      <c r="O6" t="s">
        <v>303</v>
      </c>
      <c r="P6"/>
      <c r="Q6"/>
      <c r="R6" t="s">
        <v>843</v>
      </c>
      <c r="S6" t="s">
        <v>844</v>
      </c>
      <c r="T6" t="s">
        <v>845</v>
      </c>
      <c r="U6" t="n">
        <v>0.183</v>
      </c>
      <c r="V6" t="s">
        <v>846</v>
      </c>
      <c r="W6" t="s">
        <v>847</v>
      </c>
      <c r="X6" t="n">
        <v>21.4</v>
      </c>
      <c r="Y6"/>
      <c r="Z6" t="s">
        <v>848</v>
      </c>
      <c r="AA6"/>
      <c r="AB6"/>
      <c r="AC6" t="s">
        <v>491</v>
      </c>
      <c r="AD6" t="s">
        <v>849</v>
      </c>
      <c r="AE6"/>
      <c r="AF6"/>
      <c r="AG6" t="s">
        <v>850</v>
      </c>
      <c r="AH6" t="s">
        <v>851</v>
      </c>
      <c r="AI6"/>
      <c r="AJ6" t="s">
        <v>325</v>
      </c>
      <c r="AK6" t="s">
        <v>112</v>
      </c>
      <c r="AL6" t="s">
        <v>587</v>
      </c>
      <c r="AM6" t="s">
        <v>138</v>
      </c>
      <c r="AN6" t="n">
        <v>1</v>
      </c>
      <c r="AO6" t="n">
        <v>0</v>
      </c>
      <c r="AP6" t="n">
        <v>18</v>
      </c>
      <c r="AQ6" t="n">
        <v>5</v>
      </c>
      <c r="AR6" t="n">
        <v>13</v>
      </c>
      <c r="AS6" t="n">
        <v>0</v>
      </c>
      <c r="AT6" t="n">
        <v>19</v>
      </c>
      <c r="AU6" t="n">
        <v>58</v>
      </c>
      <c r="AV6" t="n">
        <v>30</v>
      </c>
      <c r="AW6" t="n">
        <v>99</v>
      </c>
      <c r="AX6"/>
      <c r="AY6"/>
      <c r="AZ6" t="n">
        <v>203397</v>
      </c>
      <c r="BA6" t="s">
        <v>115</v>
      </c>
      <c r="BB6" t="s">
        <v>852</v>
      </c>
      <c r="BC6"/>
      <c r="BD6" t="s">
        <v>117</v>
      </c>
      <c r="BE6" t="s">
        <v>853</v>
      </c>
      <c r="BF6" t="s">
        <v>854</v>
      </c>
      <c r="BG6" t="s">
        <v>855</v>
      </c>
      <c r="BH6" t="s">
        <v>856</v>
      </c>
      <c r="BI6"/>
      <c r="BJ6"/>
      <c r="BK6"/>
      <c r="BL6"/>
      <c r="BM6"/>
      <c r="BN6"/>
      <c r="BO6" t="n">
        <v>0</v>
      </c>
      <c r="BP6" t="n">
        <v>0.00004587</v>
      </c>
      <c r="BQ6" t="n">
        <v>0</v>
      </c>
      <c r="BR6" t="n">
        <v>0</v>
      </c>
      <c r="BS6" t="n">
        <v>0</v>
      </c>
      <c r="BT6" t="n">
        <v>0.00001064</v>
      </c>
      <c r="BU6" t="n">
        <v>0.0002048</v>
      </c>
      <c r="BV6" t="n">
        <v>0.00003956</v>
      </c>
      <c r="BW6" t="n">
        <v>0.009731</v>
      </c>
      <c r="BX6" t="n">
        <v>0</v>
      </c>
      <c r="BY6" t="n">
        <v>0.006205</v>
      </c>
      <c r="BZ6" t="n">
        <v>0.008242</v>
      </c>
      <c r="CA6" t="n">
        <v>0.007299</v>
      </c>
      <c r="CB6" t="n">
        <v>0.004353</v>
      </c>
      <c r="CC6" t="n">
        <v>0.009615</v>
      </c>
      <c r="CD6" t="n">
        <v>0.003947</v>
      </c>
      <c r="CE6" t="n">
        <v>0.008953</v>
      </c>
      <c r="CF6" t="n">
        <v>0.01679</v>
      </c>
      <c r="CG6" t="s">
        <v>122</v>
      </c>
      <c r="CH6" t="s">
        <v>857</v>
      </c>
      <c r="CI6" t="n">
        <v>3</v>
      </c>
      <c r="CJ6" t="str">
        <f>=SUBTOTAL(103,CI6)</f>
      </c>
      <c r="CK6" t="str">
        <f>=IF(CJ6=1,IFERROR(MAX($CK$1:CK5)+(COUNTIFS($CI$1:CI5,CI6,$CJ$1:CJ5,1)=0),1),"")</f>
      </c>
    </row>
    <row r="7">
      <c r="A7" t="s">
        <v>835</v>
      </c>
      <c r="B7" t="s">
        <v>858</v>
      </c>
      <c r="C7" t="s">
        <v>859</v>
      </c>
      <c r="D7" t="s">
        <v>838</v>
      </c>
      <c r="E7" t="s">
        <v>860</v>
      </c>
      <c r="F7" t="s">
        <v>861</v>
      </c>
      <c r="G7"/>
      <c r="H7" t="s">
        <v>862</v>
      </c>
      <c r="I7" t="s">
        <v>97</v>
      </c>
      <c r="J7"/>
      <c r="K7" t="s">
        <v>421</v>
      </c>
      <c r="L7" t="n">
        <v>0.000005038</v>
      </c>
      <c r="M7" t="n">
        <v>0.00001842</v>
      </c>
      <c r="N7" t="n">
        <v>0.00005323</v>
      </c>
      <c r="O7" t="s">
        <v>247</v>
      </c>
      <c r="P7"/>
      <c r="Q7"/>
      <c r="R7" t="s">
        <v>843</v>
      </c>
      <c r="S7" t="s">
        <v>844</v>
      </c>
      <c r="T7" t="s">
        <v>845</v>
      </c>
      <c r="U7"/>
      <c r="V7"/>
      <c r="W7"/>
      <c r="X7" t="n">
        <v>33</v>
      </c>
      <c r="Y7"/>
      <c r="Z7" t="s">
        <v>863</v>
      </c>
      <c r="AA7"/>
      <c r="AB7"/>
      <c r="AC7"/>
      <c r="AD7"/>
      <c r="AE7"/>
      <c r="AF7"/>
      <c r="AG7" t="s">
        <v>864</v>
      </c>
      <c r="AH7" t="s">
        <v>865</v>
      </c>
      <c r="AI7"/>
      <c r="AJ7" t="s">
        <v>112</v>
      </c>
      <c r="AK7" t="s">
        <v>325</v>
      </c>
      <c r="AL7" t="s">
        <v>602</v>
      </c>
      <c r="AM7" t="s">
        <v>291</v>
      </c>
      <c r="AN7" t="n">
        <v>1</v>
      </c>
      <c r="AO7" t="n">
        <v>16</v>
      </c>
      <c r="AP7" t="n">
        <v>21</v>
      </c>
      <c r="AQ7" t="n">
        <v>24</v>
      </c>
      <c r="AR7" t="n">
        <v>0</v>
      </c>
      <c r="AS7" t="n">
        <v>0</v>
      </c>
      <c r="AT7" t="n">
        <v>5</v>
      </c>
      <c r="AU7" t="n">
        <v>35</v>
      </c>
      <c r="AV7" t="n">
        <v>6</v>
      </c>
      <c r="AW7" t="n">
        <v>99</v>
      </c>
      <c r="AX7"/>
      <c r="AY7"/>
      <c r="AZ7" t="n">
        <v>203397</v>
      </c>
      <c r="BA7" t="s">
        <v>115</v>
      </c>
      <c r="BB7" t="s">
        <v>852</v>
      </c>
      <c r="BC7"/>
      <c r="BD7" t="s">
        <v>274</v>
      </c>
      <c r="BE7" t="s">
        <v>853</v>
      </c>
      <c r="BF7" t="s">
        <v>854</v>
      </c>
      <c r="BG7"/>
      <c r="BH7"/>
      <c r="BI7"/>
      <c r="BJ7"/>
      <c r="BK7"/>
      <c r="BL7"/>
      <c r="BM7"/>
      <c r="BN7"/>
      <c r="BO7" t="n">
        <v>0</v>
      </c>
      <c r="BP7" t="n">
        <v>0</v>
      </c>
      <c r="BQ7" t="n">
        <v>0</v>
      </c>
      <c r="BR7" t="n">
        <v>0</v>
      </c>
      <c r="BS7" t="n">
        <v>0.00005323</v>
      </c>
      <c r="BT7" t="n">
        <v>0</v>
      </c>
      <c r="BU7" t="n">
        <v>0</v>
      </c>
      <c r="BV7" t="n">
        <v>0</v>
      </c>
      <c r="BW7" t="n">
        <v>0</v>
      </c>
      <c r="BX7" t="n">
        <v>0</v>
      </c>
      <c r="BY7" t="n">
        <v>0</v>
      </c>
      <c r="BZ7" t="n">
        <v>0</v>
      </c>
      <c r="CA7" t="n">
        <v>0</v>
      </c>
      <c r="CB7" t="n">
        <v>0</v>
      </c>
      <c r="CC7" t="n">
        <v>0</v>
      </c>
      <c r="CD7" t="n">
        <v>0.00003977</v>
      </c>
      <c r="CE7" t="n">
        <v>0</v>
      </c>
      <c r="CF7" t="n">
        <v>0</v>
      </c>
      <c r="CG7" t="s">
        <v>122</v>
      </c>
      <c r="CH7" t="s">
        <v>866</v>
      </c>
      <c r="CI7" t="n">
        <v>3</v>
      </c>
      <c r="CJ7" t="str">
        <f>=SUBTOTAL(103,CI7)</f>
      </c>
      <c r="CK7" t="str">
        <f>=IF(CJ7=1,IFERROR(MAX($CK$1:CK6)+(COUNTIFS($CI$1:CI6,CI7,$CJ$1:CJ6,1)=0),1),"")</f>
      </c>
    </row>
    <row r="8">
      <c r="A8" t="s">
        <v>835</v>
      </c>
      <c r="B8" t="s">
        <v>867</v>
      </c>
      <c r="C8" t="s">
        <v>868</v>
      </c>
      <c r="D8" t="s">
        <v>838</v>
      </c>
      <c r="E8" t="s">
        <v>869</v>
      </c>
      <c r="F8" t="s">
        <v>870</v>
      </c>
      <c r="G8" t="s">
        <v>871</v>
      </c>
      <c r="H8" t="s">
        <v>268</v>
      </c>
      <c r="I8" t="s">
        <v>97</v>
      </c>
      <c r="J8" t="s">
        <v>872</v>
      </c>
      <c r="K8"/>
      <c r="L8" t="n">
        <v>0.001648</v>
      </c>
      <c r="M8" t="n">
        <v>0.008181</v>
      </c>
      <c r="N8" t="n">
        <v>0.02712</v>
      </c>
      <c r="O8" t="s">
        <v>360</v>
      </c>
      <c r="P8"/>
      <c r="Q8"/>
      <c r="R8" t="s">
        <v>843</v>
      </c>
      <c r="S8" t="s">
        <v>844</v>
      </c>
      <c r="T8" t="s">
        <v>845</v>
      </c>
      <c r="U8"/>
      <c r="V8"/>
      <c r="W8"/>
      <c r="X8" t="n">
        <v>29.8</v>
      </c>
      <c r="Y8"/>
      <c r="Z8" t="s">
        <v>873</v>
      </c>
      <c r="AA8"/>
      <c r="AB8"/>
      <c r="AC8"/>
      <c r="AD8"/>
      <c r="AE8"/>
      <c r="AF8"/>
      <c r="AG8"/>
      <c r="AH8" t="s">
        <v>874</v>
      </c>
      <c r="AI8"/>
      <c r="AJ8" t="s">
        <v>602</v>
      </c>
      <c r="AK8" t="s">
        <v>602</v>
      </c>
      <c r="AL8" t="s">
        <v>602</v>
      </c>
      <c r="AM8" t="s">
        <v>272</v>
      </c>
      <c r="AN8" t="n">
        <v>1</v>
      </c>
      <c r="AO8" t="n">
        <v>94</v>
      </c>
      <c r="AP8" t="n">
        <v>130</v>
      </c>
      <c r="AQ8" t="n">
        <v>84</v>
      </c>
      <c r="AR8" t="n">
        <v>21</v>
      </c>
      <c r="AS8" t="n">
        <v>58</v>
      </c>
      <c r="AT8" t="n">
        <v>34</v>
      </c>
      <c r="AU8" t="n">
        <v>99</v>
      </c>
      <c r="AV8" t="n">
        <v>99</v>
      </c>
      <c r="AW8" t="n">
        <v>99</v>
      </c>
      <c r="AX8" t="n">
        <v>203397</v>
      </c>
      <c r="AY8" t="n">
        <v>203397</v>
      </c>
      <c r="AZ8" t="n">
        <v>203397</v>
      </c>
      <c r="BA8" t="s">
        <v>115</v>
      </c>
      <c r="BB8" t="s">
        <v>852</v>
      </c>
      <c r="BC8"/>
      <c r="BD8" t="s">
        <v>274</v>
      </c>
      <c r="BE8" t="s">
        <v>853</v>
      </c>
      <c r="BF8" t="s">
        <v>854</v>
      </c>
      <c r="BG8" t="s">
        <v>875</v>
      </c>
      <c r="BH8" t="s">
        <v>876</v>
      </c>
      <c r="BI8"/>
      <c r="BJ8"/>
      <c r="BK8"/>
      <c r="BL8"/>
      <c r="BM8"/>
      <c r="BN8"/>
      <c r="BO8" t="n">
        <v>0.001705</v>
      </c>
      <c r="BP8" t="n">
        <v>0.002849</v>
      </c>
      <c r="BQ8" t="n">
        <v>0.00168</v>
      </c>
      <c r="BR8" t="n">
        <v>0.003442</v>
      </c>
      <c r="BS8" t="n">
        <v>0.0001888</v>
      </c>
      <c r="BT8" t="n">
        <v>0.001477</v>
      </c>
      <c r="BU8" t="n">
        <v>0.002647</v>
      </c>
      <c r="BV8" t="n">
        <v>0.0007495</v>
      </c>
      <c r="BW8" t="n">
        <v>0.002544</v>
      </c>
      <c r="BX8" t="n">
        <v>0.01875</v>
      </c>
      <c r="BY8" t="n">
        <v>0.01026</v>
      </c>
      <c r="BZ8" t="n">
        <v>0.01208</v>
      </c>
      <c r="CA8" t="n">
        <v>0.02712</v>
      </c>
      <c r="CB8" t="n">
        <v>0.009589</v>
      </c>
      <c r="CC8" t="n">
        <v>0.01724</v>
      </c>
      <c r="CD8" t="n">
        <v>0.009068</v>
      </c>
      <c r="CE8" t="n">
        <v>0.01155</v>
      </c>
      <c r="CF8" t="n">
        <v>0.00384</v>
      </c>
      <c r="CG8" t="s">
        <v>279</v>
      </c>
      <c r="CH8" t="s">
        <v>877</v>
      </c>
      <c r="CI8" t="n">
        <v>3</v>
      </c>
      <c r="CJ8" t="str">
        <f>=SUBTOTAL(103,CI8)</f>
      </c>
      <c r="CK8" t="str">
        <f>=IF(CJ8=1,IFERROR(MAX($CK$1:CK7)+(COUNTIFS($CI$1:CI7,CI8,$CJ$1:CJ7,1)=0),1),"")</f>
      </c>
    </row>
    <row r="9">
      <c r="A9" t="s">
        <v>835</v>
      </c>
      <c r="B9" t="s">
        <v>878</v>
      </c>
      <c r="C9" t="s">
        <v>879</v>
      </c>
      <c r="D9" t="s">
        <v>838</v>
      </c>
      <c r="E9" t="s">
        <v>880</v>
      </c>
      <c r="F9" t="s">
        <v>881</v>
      </c>
      <c r="G9" t="s">
        <v>882</v>
      </c>
      <c r="H9" t="s">
        <v>527</v>
      </c>
      <c r="I9" t="s">
        <v>97</v>
      </c>
      <c r="J9" t="s">
        <v>872</v>
      </c>
      <c r="K9"/>
      <c r="L9" t="n">
        <v>0.00002584</v>
      </c>
      <c r="M9" t="n">
        <v>0.000008829</v>
      </c>
      <c r="N9" t="n">
        <v>0.0001235</v>
      </c>
      <c r="O9" t="s">
        <v>883</v>
      </c>
      <c r="P9"/>
      <c r="Q9"/>
      <c r="R9" t="s">
        <v>843</v>
      </c>
      <c r="S9" t="s">
        <v>844</v>
      </c>
      <c r="T9" t="s">
        <v>845</v>
      </c>
      <c r="U9"/>
      <c r="V9"/>
      <c r="W9"/>
      <c r="X9" t="n">
        <v>24.8</v>
      </c>
      <c r="Y9"/>
      <c r="Z9" t="s">
        <v>884</v>
      </c>
      <c r="AA9"/>
      <c r="AB9"/>
      <c r="AC9" t="s">
        <v>326</v>
      </c>
      <c r="AD9" t="s">
        <v>136</v>
      </c>
      <c r="AE9"/>
      <c r="AF9"/>
      <c r="AG9" t="s">
        <v>885</v>
      </c>
      <c r="AH9" t="s">
        <v>886</v>
      </c>
      <c r="AI9"/>
      <c r="AJ9" t="s">
        <v>602</v>
      </c>
      <c r="AK9" t="s">
        <v>112</v>
      </c>
      <c r="AL9" t="s">
        <v>587</v>
      </c>
      <c r="AM9" t="s">
        <v>326</v>
      </c>
      <c r="AN9" t="n">
        <v>1</v>
      </c>
      <c r="AO9" t="n">
        <v>349</v>
      </c>
      <c r="AP9" t="n">
        <v>459</v>
      </c>
      <c r="AQ9" t="n">
        <v>325</v>
      </c>
      <c r="AR9" t="n">
        <v>42</v>
      </c>
      <c r="AS9" t="n">
        <v>0</v>
      </c>
      <c r="AT9" t="n">
        <v>71</v>
      </c>
      <c r="AU9" t="n">
        <v>99</v>
      </c>
      <c r="AV9" t="n">
        <v>99</v>
      </c>
      <c r="AW9" t="n">
        <v>99</v>
      </c>
      <c r="AX9" t="n">
        <v>203397</v>
      </c>
      <c r="AY9"/>
      <c r="AZ9" t="n">
        <v>203397</v>
      </c>
      <c r="BA9" t="s">
        <v>115</v>
      </c>
      <c r="BB9" t="s">
        <v>852</v>
      </c>
      <c r="BC9"/>
      <c r="BD9" t="s">
        <v>274</v>
      </c>
      <c r="BE9" t="s">
        <v>853</v>
      </c>
      <c r="BF9" t="s">
        <v>854</v>
      </c>
      <c r="BG9" t="s">
        <v>887</v>
      </c>
      <c r="BH9" t="s">
        <v>888</v>
      </c>
      <c r="BI9"/>
      <c r="BJ9"/>
      <c r="BK9"/>
      <c r="BL9"/>
      <c r="BM9"/>
      <c r="BN9"/>
      <c r="BO9" t="n">
        <v>0</v>
      </c>
      <c r="BP9" t="n">
        <v>0</v>
      </c>
      <c r="BQ9" t="n">
        <v>0</v>
      </c>
      <c r="BR9" t="n">
        <v>0</v>
      </c>
      <c r="BS9" t="n">
        <v>0</v>
      </c>
      <c r="BT9" t="n">
        <v>0.00005255</v>
      </c>
      <c r="BU9" t="n">
        <v>0</v>
      </c>
      <c r="BV9" t="n">
        <v>0</v>
      </c>
      <c r="BW9" t="n">
        <v>0</v>
      </c>
      <c r="BX9" t="n">
        <v>0</v>
      </c>
      <c r="BY9" t="n">
        <v>0</v>
      </c>
      <c r="BZ9" t="n">
        <v>0</v>
      </c>
      <c r="CA9" t="n">
        <v>0</v>
      </c>
      <c r="CB9" t="n">
        <v>0.0001235</v>
      </c>
      <c r="CC9" t="n">
        <v>0</v>
      </c>
      <c r="CD9" t="n">
        <v>0</v>
      </c>
      <c r="CE9" t="n">
        <v>0</v>
      </c>
      <c r="CF9" t="n">
        <v>0</v>
      </c>
      <c r="CG9" t="s">
        <v>122</v>
      </c>
      <c r="CH9" t="s">
        <v>889</v>
      </c>
      <c r="CI9" t="n">
        <v>3</v>
      </c>
      <c r="CJ9" t="str">
        <f>=SUBTOTAL(103,CI9)</f>
      </c>
      <c r="CK9" t="str">
        <f>=IF(CJ9=1,IFERROR(MAX($CK$1:CK8)+(COUNTIFS($CI$1:CI8,CI9,$CJ$1:CJ8,1)=0),1),"")</f>
      </c>
    </row>
    <row r="10">
      <c r="A10" t="s">
        <v>835</v>
      </c>
      <c r="B10" t="s">
        <v>890</v>
      </c>
      <c r="C10" t="s">
        <v>891</v>
      </c>
      <c r="D10" t="s">
        <v>838</v>
      </c>
      <c r="E10" t="s">
        <v>892</v>
      </c>
      <c r="F10" t="s">
        <v>893</v>
      </c>
      <c r="G10" t="s">
        <v>894</v>
      </c>
      <c r="H10" t="s">
        <v>96</v>
      </c>
      <c r="I10" t="s">
        <v>97</v>
      </c>
      <c r="J10" t="s">
        <v>302</v>
      </c>
      <c r="K10"/>
      <c r="L10" t="n">
        <v>0.0001799</v>
      </c>
      <c r="M10" t="n">
        <v>0.00104</v>
      </c>
      <c r="N10" t="n">
        <v>0.003311</v>
      </c>
      <c r="O10" t="s">
        <v>895</v>
      </c>
      <c r="P10"/>
      <c r="Q10"/>
      <c r="R10" t="s">
        <v>843</v>
      </c>
      <c r="S10" t="s">
        <v>844</v>
      </c>
      <c r="T10" t="s">
        <v>845</v>
      </c>
      <c r="U10" t="n">
        <v>0.077</v>
      </c>
      <c r="V10" t="s">
        <v>846</v>
      </c>
      <c r="W10" t="s">
        <v>896</v>
      </c>
      <c r="X10" t="n">
        <v>15.46</v>
      </c>
      <c r="Y10"/>
      <c r="Z10" t="s">
        <v>897</v>
      </c>
      <c r="AA10"/>
      <c r="AB10"/>
      <c r="AC10" t="s">
        <v>135</v>
      </c>
      <c r="AD10" t="s">
        <v>386</v>
      </c>
      <c r="AE10"/>
      <c r="AF10"/>
      <c r="AG10" t="s">
        <v>898</v>
      </c>
      <c r="AH10" t="s">
        <v>899</v>
      </c>
      <c r="AI10"/>
      <c r="AJ10" t="s">
        <v>587</v>
      </c>
      <c r="AK10" t="s">
        <v>587</v>
      </c>
      <c r="AL10" t="s">
        <v>602</v>
      </c>
      <c r="AM10" t="s">
        <v>138</v>
      </c>
      <c r="AN10" t="n">
        <v>1</v>
      </c>
      <c r="AO10" t="n">
        <v>223</v>
      </c>
      <c r="AP10" t="n">
        <v>307</v>
      </c>
      <c r="AQ10" t="n">
        <v>231</v>
      </c>
      <c r="AR10" t="n">
        <v>55</v>
      </c>
      <c r="AS10" t="n">
        <v>69</v>
      </c>
      <c r="AT10" t="n">
        <v>53</v>
      </c>
      <c r="AU10" t="n">
        <v>99</v>
      </c>
      <c r="AV10" t="n">
        <v>99</v>
      </c>
      <c r="AW10" t="n">
        <v>99</v>
      </c>
      <c r="AX10" t="n">
        <v>203397</v>
      </c>
      <c r="AY10" t="n">
        <v>203397</v>
      </c>
      <c r="AZ10" t="n">
        <v>203397</v>
      </c>
      <c r="BA10" t="s">
        <v>115</v>
      </c>
      <c r="BB10" t="s">
        <v>852</v>
      </c>
      <c r="BC10"/>
      <c r="BD10" t="s">
        <v>117</v>
      </c>
      <c r="BE10" t="s">
        <v>853</v>
      </c>
      <c r="BF10" t="s">
        <v>854</v>
      </c>
      <c r="BG10" t="s">
        <v>900</v>
      </c>
      <c r="BH10" t="s">
        <v>901</v>
      </c>
      <c r="BI10"/>
      <c r="BJ10"/>
      <c r="BK10"/>
      <c r="BL10"/>
      <c r="BM10"/>
      <c r="BN10"/>
      <c r="BO10" t="n">
        <v>0.001265</v>
      </c>
      <c r="BP10" t="n">
        <v>0.00003451</v>
      </c>
      <c r="BQ10" t="n">
        <v>0.0001093</v>
      </c>
      <c r="BR10" t="n">
        <v>0.0001488</v>
      </c>
      <c r="BS10" t="n">
        <v>0</v>
      </c>
      <c r="BT10" t="n">
        <v>0.000154</v>
      </c>
      <c r="BU10" t="n">
        <v>0.0001947</v>
      </c>
      <c r="BV10" t="n">
        <v>0.00007413</v>
      </c>
      <c r="BW10" t="n">
        <v>0.000458</v>
      </c>
      <c r="BX10" t="n">
        <v>0.003311</v>
      </c>
      <c r="BY10" t="n">
        <v>0.0005501</v>
      </c>
      <c r="BZ10" t="n">
        <v>0.003202</v>
      </c>
      <c r="CA10" t="n">
        <v>0.001759</v>
      </c>
      <c r="CB10" t="n">
        <v>0</v>
      </c>
      <c r="CC10" t="n">
        <v>0</v>
      </c>
      <c r="CD10" t="n">
        <v>0.00153</v>
      </c>
      <c r="CE10" t="n">
        <v>0</v>
      </c>
      <c r="CF10" t="n">
        <v>0.0004433</v>
      </c>
      <c r="CG10" t="s">
        <v>122</v>
      </c>
      <c r="CH10" t="s">
        <v>902</v>
      </c>
      <c r="CI10" t="n">
        <v>3</v>
      </c>
      <c r="CJ10" t="str">
        <f>=SUBTOTAL(103,CI10)</f>
      </c>
      <c r="CK10" t="str">
        <f>=IF(CJ10=1,IFERROR(MAX($CK$1:CK9)+(COUNTIFS($CI$1:CI9,CI10,$CJ$1:CJ9,1)=0),1),"")</f>
      </c>
    </row>
    <row r="11">
      <c r="A11" t="s">
        <v>835</v>
      </c>
      <c r="B11" t="s">
        <v>903</v>
      </c>
      <c r="C11" t="s">
        <v>904</v>
      </c>
      <c r="D11" t="s">
        <v>838</v>
      </c>
      <c r="E11" t="s">
        <v>905</v>
      </c>
      <c r="F11" t="s">
        <v>906</v>
      </c>
      <c r="G11" t="s">
        <v>907</v>
      </c>
      <c r="H11" t="s">
        <v>96</v>
      </c>
      <c r="I11" t="s">
        <v>97</v>
      </c>
      <c r="J11" t="s">
        <v>302</v>
      </c>
      <c r="K11"/>
      <c r="L11" t="n">
        <v>0.00004342</v>
      </c>
      <c r="M11" t="n">
        <v>0.008274</v>
      </c>
      <c r="N11" t="n">
        <v>0.01979</v>
      </c>
      <c r="O11" t="s">
        <v>360</v>
      </c>
      <c r="P11"/>
      <c r="Q11"/>
      <c r="R11" t="s">
        <v>843</v>
      </c>
      <c r="S11" t="s">
        <v>844</v>
      </c>
      <c r="T11" t="s">
        <v>845</v>
      </c>
      <c r="U11" t="n">
        <v>0.155</v>
      </c>
      <c r="V11" t="s">
        <v>102</v>
      </c>
      <c r="W11" t="s">
        <v>908</v>
      </c>
      <c r="X11" t="n">
        <v>22.8</v>
      </c>
      <c r="Y11"/>
      <c r="Z11" t="s">
        <v>909</v>
      </c>
      <c r="AA11"/>
      <c r="AB11"/>
      <c r="AC11" t="s">
        <v>135</v>
      </c>
      <c r="AD11" t="s">
        <v>910</v>
      </c>
      <c r="AE11"/>
      <c r="AF11"/>
      <c r="AG11" t="s">
        <v>911</v>
      </c>
      <c r="AH11" t="s">
        <v>912</v>
      </c>
      <c r="AI11"/>
      <c r="AJ11" t="s">
        <v>587</v>
      </c>
      <c r="AK11" t="s">
        <v>587</v>
      </c>
      <c r="AL11" t="s">
        <v>602</v>
      </c>
      <c r="AM11" t="s">
        <v>138</v>
      </c>
      <c r="AN11" t="n">
        <v>1</v>
      </c>
      <c r="AO11" t="n">
        <v>275</v>
      </c>
      <c r="AP11" t="n">
        <v>290</v>
      </c>
      <c r="AQ11" t="n">
        <v>326</v>
      </c>
      <c r="AR11" t="n">
        <v>24</v>
      </c>
      <c r="AS11" t="n">
        <v>98</v>
      </c>
      <c r="AT11" t="n">
        <v>58</v>
      </c>
      <c r="AU11" t="n">
        <v>99</v>
      </c>
      <c r="AV11" t="n">
        <v>99</v>
      </c>
      <c r="AW11" t="n">
        <v>99</v>
      </c>
      <c r="AX11" t="n">
        <v>203397</v>
      </c>
      <c r="AY11" t="n">
        <v>203397</v>
      </c>
      <c r="AZ11" t="n">
        <v>203397</v>
      </c>
      <c r="BA11" t="s">
        <v>115</v>
      </c>
      <c r="BB11" t="s">
        <v>852</v>
      </c>
      <c r="BC11"/>
      <c r="BD11" t="s">
        <v>117</v>
      </c>
      <c r="BE11" t="s">
        <v>853</v>
      </c>
      <c r="BF11" t="s">
        <v>854</v>
      </c>
      <c r="BG11" t="s">
        <v>498</v>
      </c>
      <c r="BH11" t="s">
        <v>499</v>
      </c>
      <c r="BI11"/>
      <c r="BJ11"/>
      <c r="BK11"/>
      <c r="BL11"/>
      <c r="BM11"/>
      <c r="BN11"/>
      <c r="BO11" t="n">
        <v>0</v>
      </c>
      <c r="BP11" t="n">
        <v>0.0001288</v>
      </c>
      <c r="BQ11" t="n">
        <v>0</v>
      </c>
      <c r="BR11" t="n">
        <v>0</v>
      </c>
      <c r="BS11" t="n">
        <v>0</v>
      </c>
      <c r="BT11" t="n">
        <v>0.00004721</v>
      </c>
      <c r="BU11" t="n">
        <v>0</v>
      </c>
      <c r="BV11" t="n">
        <v>0.00004487</v>
      </c>
      <c r="BW11" t="n">
        <v>0.004967</v>
      </c>
      <c r="BX11" t="n">
        <v>0.007491</v>
      </c>
      <c r="BY11" t="n">
        <v>0.01013</v>
      </c>
      <c r="BZ11" t="n">
        <v>0.01867</v>
      </c>
      <c r="CA11" t="n">
        <v>0.01979</v>
      </c>
      <c r="CB11" t="n">
        <v>0.003457</v>
      </c>
      <c r="CC11" t="n">
        <v>0</v>
      </c>
      <c r="CD11" t="n">
        <v>0.01021</v>
      </c>
      <c r="CE11" t="n">
        <v>0.004264</v>
      </c>
      <c r="CF11" t="n">
        <v>0.003359</v>
      </c>
      <c r="CG11" t="s">
        <v>122</v>
      </c>
      <c r="CH11" t="s">
        <v>913</v>
      </c>
      <c r="CI11" t="n">
        <v>3</v>
      </c>
      <c r="CJ11" t="str">
        <f>=SUBTOTAL(103,CI11)</f>
      </c>
      <c r="CK11" t="str">
        <f>=IF(CJ11=1,IFERROR(MAX($CK$1:CK10)+(COUNTIFS($CI$1:CI10,CI11,$CJ$1:CJ10,1)=0),1),"")</f>
      </c>
    </row>
    <row r="12">
      <c r="A12" t="s">
        <v>835</v>
      </c>
      <c r="B12" t="s">
        <v>914</v>
      </c>
      <c r="C12" t="s">
        <v>915</v>
      </c>
      <c r="D12" t="s">
        <v>838</v>
      </c>
      <c r="E12" t="s">
        <v>916</v>
      </c>
      <c r="F12" t="s">
        <v>917</v>
      </c>
      <c r="G12" t="s">
        <v>918</v>
      </c>
      <c r="H12" t="s">
        <v>96</v>
      </c>
      <c r="I12" t="s">
        <v>97</v>
      </c>
      <c r="J12" t="s">
        <v>302</v>
      </c>
      <c r="K12"/>
      <c r="L12"/>
      <c r="M12" t="n">
        <v>0.0007897</v>
      </c>
      <c r="N12" t="n">
        <v>0.003086</v>
      </c>
      <c r="O12" t="s">
        <v>895</v>
      </c>
      <c r="P12"/>
      <c r="Q12"/>
      <c r="R12" t="s">
        <v>843</v>
      </c>
      <c r="S12" t="s">
        <v>844</v>
      </c>
      <c r="T12" t="s">
        <v>845</v>
      </c>
      <c r="U12" t="n">
        <v>0.067</v>
      </c>
      <c r="V12" t="s">
        <v>919</v>
      </c>
      <c r="W12" t="s">
        <v>384</v>
      </c>
      <c r="X12" t="n">
        <v>0.715</v>
      </c>
      <c r="Y12"/>
      <c r="Z12" t="s">
        <v>920</v>
      </c>
      <c r="AA12"/>
      <c r="AB12"/>
      <c r="AC12" t="s">
        <v>135</v>
      </c>
      <c r="AD12" t="s">
        <v>136</v>
      </c>
      <c r="AE12"/>
      <c r="AF12"/>
      <c r="AG12" t="s">
        <v>921</v>
      </c>
      <c r="AH12" t="s">
        <v>922</v>
      </c>
      <c r="AI12"/>
      <c r="AJ12" t="s">
        <v>587</v>
      </c>
      <c r="AK12" t="s">
        <v>587</v>
      </c>
      <c r="AL12" t="s">
        <v>602</v>
      </c>
      <c r="AM12" t="s">
        <v>326</v>
      </c>
      <c r="AN12" t="n">
        <v>1</v>
      </c>
      <c r="AO12" t="n">
        <v>247</v>
      </c>
      <c r="AP12" t="n">
        <v>379</v>
      </c>
      <c r="AQ12" t="n">
        <v>303</v>
      </c>
      <c r="AR12" t="n">
        <v>52</v>
      </c>
      <c r="AS12" t="n">
        <v>0</v>
      </c>
      <c r="AT12" t="n">
        <v>74</v>
      </c>
      <c r="AU12" t="n">
        <v>99</v>
      </c>
      <c r="AV12" t="n">
        <v>32</v>
      </c>
      <c r="AW12" t="n">
        <v>99</v>
      </c>
      <c r="AX12" t="n">
        <v>203397</v>
      </c>
      <c r="AY12" t="n">
        <v>203397</v>
      </c>
      <c r="AZ12" t="n">
        <v>203397</v>
      </c>
      <c r="BA12" t="s">
        <v>115</v>
      </c>
      <c r="BB12" t="s">
        <v>852</v>
      </c>
      <c r="BC12"/>
      <c r="BD12" t="s">
        <v>117</v>
      </c>
      <c r="BE12" t="s">
        <v>853</v>
      </c>
      <c r="BF12" t="s">
        <v>854</v>
      </c>
      <c r="BG12" t="s">
        <v>923</v>
      </c>
      <c r="BH12" t="s">
        <v>924</v>
      </c>
      <c r="BI12"/>
      <c r="BJ12"/>
      <c r="BK12"/>
      <c r="BL12"/>
      <c r="BM12"/>
      <c r="BN12"/>
      <c r="BO12"/>
      <c r="BP12"/>
      <c r="BQ12"/>
      <c r="BR12"/>
      <c r="BS12"/>
      <c r="BT12"/>
      <c r="BU12"/>
      <c r="BV12"/>
      <c r="BW12" t="n">
        <v>0.00007607</v>
      </c>
      <c r="BX12" t="n">
        <v>0.003086</v>
      </c>
      <c r="BY12" t="n">
        <v>0.001183</v>
      </c>
      <c r="BZ12" t="n">
        <v>0.002502</v>
      </c>
      <c r="CA12" t="n">
        <v>0.0007593</v>
      </c>
      <c r="CB12" t="n">
        <v>0.0005952</v>
      </c>
      <c r="CC12" t="n">
        <v>0</v>
      </c>
      <c r="CD12" t="n">
        <v>0.001139</v>
      </c>
      <c r="CE12" t="n">
        <v>0</v>
      </c>
      <c r="CF12" t="n">
        <v>0</v>
      </c>
      <c r="CG12" t="s">
        <v>122</v>
      </c>
      <c r="CH12" t="s">
        <v>925</v>
      </c>
      <c r="CI12" t="n">
        <v>3</v>
      </c>
      <c r="CJ12" t="str">
        <f>=SUBTOTAL(103,CI12)</f>
      </c>
      <c r="CK12" t="str">
        <f>=IF(CJ12=1,IFERROR(MAX($CK$1:CK11)+(COUNTIFS($CI$1:CI11,CI12,$CJ$1:CJ11,1)=0),1),"")</f>
      </c>
    </row>
    <row r="13">
      <c r="A13" t="s">
        <v>926</v>
      </c>
      <c r="B13" t="s">
        <v>927</v>
      </c>
      <c r="C13" t="s">
        <v>928</v>
      </c>
      <c r="D13" t="s">
        <v>929</v>
      </c>
      <c r="E13" t="s">
        <v>930</v>
      </c>
      <c r="F13" t="s">
        <v>931</v>
      </c>
      <c r="G13" t="s">
        <v>932</v>
      </c>
      <c r="H13" t="s">
        <v>96</v>
      </c>
      <c r="I13" t="s">
        <v>97</v>
      </c>
      <c r="J13" t="s">
        <v>933</v>
      </c>
      <c r="K13"/>
      <c r="L13" t="n">
        <v>0.0001528</v>
      </c>
      <c r="M13" t="n">
        <v>0.00009855</v>
      </c>
      <c r="N13" t="n">
        <v>0.002016</v>
      </c>
      <c r="O13" t="s">
        <v>270</v>
      </c>
      <c r="P13" t="n">
        <v>190503</v>
      </c>
      <c r="Q13" t="s">
        <v>934</v>
      </c>
      <c r="R13" t="s">
        <v>935</v>
      </c>
      <c r="S13"/>
      <c r="T13" t="s">
        <v>936</v>
      </c>
      <c r="U13" t="n">
        <v>0.017</v>
      </c>
      <c r="V13" t="s">
        <v>807</v>
      </c>
      <c r="W13" t="s">
        <v>787</v>
      </c>
      <c r="X13" t="n">
        <v>16.83</v>
      </c>
      <c r="Y13" t="n">
        <v>0.557301044464</v>
      </c>
      <c r="Z13" t="s">
        <v>937</v>
      </c>
      <c r="AA13"/>
      <c r="AB13"/>
      <c r="AC13" t="s">
        <v>938</v>
      </c>
      <c r="AD13" t="s">
        <v>939</v>
      </c>
      <c r="AE13"/>
      <c r="AF13"/>
      <c r="AG13" t="s">
        <v>940</v>
      </c>
      <c r="AH13" t="s">
        <v>941</v>
      </c>
      <c r="AI13" t="s">
        <v>942</v>
      </c>
      <c r="AJ13" t="s">
        <v>112</v>
      </c>
      <c r="AK13" t="s">
        <v>587</v>
      </c>
      <c r="AL13" t="s">
        <v>602</v>
      </c>
      <c r="AM13" t="s">
        <v>114</v>
      </c>
      <c r="AN13" t="n">
        <v>1</v>
      </c>
      <c r="AO13" t="n">
        <v>35</v>
      </c>
      <c r="AP13" t="n">
        <v>87</v>
      </c>
      <c r="AQ13" t="n">
        <v>102</v>
      </c>
      <c r="AR13" t="n">
        <v>0</v>
      </c>
      <c r="AS13" t="n">
        <v>88</v>
      </c>
      <c r="AT13" t="n">
        <v>80</v>
      </c>
      <c r="AU13" t="n">
        <v>98</v>
      </c>
      <c r="AV13" t="n">
        <v>99</v>
      </c>
      <c r="AW13" t="n">
        <v>99</v>
      </c>
      <c r="AX13"/>
      <c r="AY13" t="n">
        <v>228951</v>
      </c>
      <c r="AZ13" t="n">
        <v>228951</v>
      </c>
      <c r="BA13" t="s">
        <v>115</v>
      </c>
      <c r="BB13" t="s">
        <v>943</v>
      </c>
      <c r="BC13"/>
      <c r="BD13" t="s">
        <v>117</v>
      </c>
      <c r="BE13" t="s">
        <v>944</v>
      </c>
      <c r="BF13" t="s">
        <v>945</v>
      </c>
      <c r="BG13" t="s">
        <v>946</v>
      </c>
      <c r="BH13" t="s">
        <v>947</v>
      </c>
      <c r="BI13"/>
      <c r="BJ13"/>
      <c r="BK13"/>
      <c r="BL13"/>
      <c r="BM13"/>
      <c r="BN13"/>
      <c r="BO13" t="n">
        <v>0</v>
      </c>
      <c r="BP13" t="n">
        <v>0.0003787</v>
      </c>
      <c r="BQ13" t="n">
        <v>0.001697</v>
      </c>
      <c r="BR13" t="n">
        <v>0</v>
      </c>
      <c r="BS13" t="n">
        <v>0</v>
      </c>
      <c r="BT13" t="n">
        <v>0.00004449</v>
      </c>
      <c r="BU13" t="n">
        <v>0.0004969</v>
      </c>
      <c r="BV13" t="n">
        <v>0</v>
      </c>
      <c r="BW13" t="n">
        <v>0</v>
      </c>
      <c r="BX13" t="n">
        <v>0</v>
      </c>
      <c r="BY13" t="n">
        <v>0.0002617</v>
      </c>
      <c r="BZ13" t="n">
        <v>0.002016</v>
      </c>
      <c r="CA13" t="n">
        <v>0</v>
      </c>
      <c r="CB13" t="n">
        <v>0</v>
      </c>
      <c r="CC13" t="n">
        <v>0</v>
      </c>
      <c r="CD13" t="n">
        <v>0.0000588</v>
      </c>
      <c r="CE13" t="n">
        <v>0</v>
      </c>
      <c r="CF13" t="n">
        <v>0</v>
      </c>
      <c r="CG13" t="s">
        <v>122</v>
      </c>
      <c r="CH13" t="s">
        <v>948</v>
      </c>
      <c r="CI13" t="n">
        <v>4</v>
      </c>
      <c r="CJ13" t="str">
        <f>=SUBTOTAL(103,CI13)</f>
      </c>
      <c r="CK13" t="str">
        <f>=IF(CJ13=1,IFERROR(MAX($CK$1:CK12)+(COUNTIFS($CI$1:CI12,CI13,$CJ$1:CJ12,1)=0),1),"")</f>
      </c>
    </row>
    <row r="14">
      <c r="A14" t="s">
        <v>926</v>
      </c>
      <c r="B14" t="s">
        <v>949</v>
      </c>
      <c r="C14" t="s">
        <v>950</v>
      </c>
      <c r="D14" t="s">
        <v>929</v>
      </c>
      <c r="E14" t="s">
        <v>951</v>
      </c>
      <c r="F14" t="s">
        <v>952</v>
      </c>
      <c r="G14" t="s">
        <v>953</v>
      </c>
      <c r="H14" t="s">
        <v>96</v>
      </c>
      <c r="I14" t="s">
        <v>97</v>
      </c>
      <c r="J14" t="s">
        <v>954</v>
      </c>
      <c r="K14"/>
      <c r="L14" t="n">
        <v>0.009301</v>
      </c>
      <c r="M14" t="n">
        <v>0.007019</v>
      </c>
      <c r="N14" t="n">
        <v>0.02452</v>
      </c>
      <c r="O14" t="s">
        <v>270</v>
      </c>
      <c r="P14" t="n">
        <v>191552</v>
      </c>
      <c r="Q14" t="s">
        <v>825</v>
      </c>
      <c r="R14" t="s">
        <v>935</v>
      </c>
      <c r="S14"/>
      <c r="T14" t="s">
        <v>936</v>
      </c>
      <c r="U14" t="n">
        <v>0.014</v>
      </c>
      <c r="V14" t="s">
        <v>955</v>
      </c>
      <c r="W14" t="s">
        <v>703</v>
      </c>
      <c r="X14" t="n">
        <v>10.21</v>
      </c>
      <c r="Y14" t="n">
        <v>0.253637492657</v>
      </c>
      <c r="Z14" t="s">
        <v>956</v>
      </c>
      <c r="AA14"/>
      <c r="AB14"/>
      <c r="AC14" t="s">
        <v>561</v>
      </c>
      <c r="AD14" t="s">
        <v>957</v>
      </c>
      <c r="AE14"/>
      <c r="AF14"/>
      <c r="AG14" t="s">
        <v>958</v>
      </c>
      <c r="AH14" t="s">
        <v>959</v>
      </c>
      <c r="AI14" t="s">
        <v>960</v>
      </c>
      <c r="AJ14" t="s">
        <v>325</v>
      </c>
      <c r="AK14" t="s">
        <v>112</v>
      </c>
      <c r="AL14" t="s">
        <v>587</v>
      </c>
      <c r="AM14" t="s">
        <v>326</v>
      </c>
      <c r="AN14" t="n">
        <v>1</v>
      </c>
      <c r="AO14" t="n">
        <v>0</v>
      </c>
      <c r="AP14" t="n">
        <v>41</v>
      </c>
      <c r="AQ14" t="n">
        <v>63</v>
      </c>
      <c r="AR14" t="n">
        <v>91</v>
      </c>
      <c r="AS14" t="n">
        <v>0</v>
      </c>
      <c r="AT14" t="n">
        <v>46</v>
      </c>
      <c r="AU14" t="n">
        <v>99</v>
      </c>
      <c r="AV14" t="n">
        <v>78</v>
      </c>
      <c r="AW14" t="n">
        <v>99</v>
      </c>
      <c r="AX14"/>
      <c r="AY14"/>
      <c r="AZ14" t="n">
        <v>228951</v>
      </c>
      <c r="BA14" t="s">
        <v>115</v>
      </c>
      <c r="BB14" t="s">
        <v>943</v>
      </c>
      <c r="BC14"/>
      <c r="BD14" t="s">
        <v>117</v>
      </c>
      <c r="BE14" t="s">
        <v>944</v>
      </c>
      <c r="BF14" t="s">
        <v>945</v>
      </c>
      <c r="BG14" t="s">
        <v>961</v>
      </c>
      <c r="BH14" t="s">
        <v>962</v>
      </c>
      <c r="BI14" t="n">
        <v>0.011</v>
      </c>
      <c r="BJ14" t="n">
        <v>0.0076</v>
      </c>
      <c r="BK14" t="n">
        <v>0.0029</v>
      </c>
      <c r="BL14" t="n">
        <v>0.0208</v>
      </c>
      <c r="BM14" t="n">
        <v>0.004</v>
      </c>
      <c r="BN14" t="n">
        <v>0.0184</v>
      </c>
      <c r="BO14" t="n">
        <v>0.004196</v>
      </c>
      <c r="BP14" t="n">
        <v>0.002855</v>
      </c>
      <c r="BQ14" t="n">
        <v>0.02153</v>
      </c>
      <c r="BR14" t="n">
        <v>0.02192</v>
      </c>
      <c r="BS14" t="n">
        <v>0.00118</v>
      </c>
      <c r="BT14" t="n">
        <v>0.008353</v>
      </c>
      <c r="BU14" t="n">
        <v>0.006628</v>
      </c>
      <c r="BV14" t="n">
        <v>0.01719</v>
      </c>
      <c r="BW14" t="n">
        <v>0.003983</v>
      </c>
      <c r="BX14" t="n">
        <v>0.001096</v>
      </c>
      <c r="BY14" t="n">
        <v>0.00636</v>
      </c>
      <c r="BZ14" t="n">
        <v>0.02452</v>
      </c>
      <c r="CA14" t="n">
        <v>0.02365</v>
      </c>
      <c r="CB14" t="n">
        <v>0.001605</v>
      </c>
      <c r="CC14" t="n">
        <v>0.009494</v>
      </c>
      <c r="CD14" t="n">
        <v>0.007007</v>
      </c>
      <c r="CE14" t="n">
        <v>0.009579</v>
      </c>
      <c r="CF14" t="n">
        <v>0.01655</v>
      </c>
      <c r="CG14" t="s">
        <v>122</v>
      </c>
      <c r="CH14" t="s">
        <v>963</v>
      </c>
      <c r="CI14" t="n">
        <v>4</v>
      </c>
      <c r="CJ14" t="str">
        <f>=SUBTOTAL(103,CI14)</f>
      </c>
      <c r="CK14" t="str">
        <f>=IF(CJ14=1,IFERROR(MAX($CK$1:CK13)+(COUNTIFS($CI$1:CI13,CI14,$CJ$1:CJ13,1)=0),1),"")</f>
      </c>
    </row>
    <row r="15">
      <c r="A15" t="s">
        <v>964</v>
      </c>
      <c r="B15" t="s">
        <v>965</v>
      </c>
      <c r="C15" t="s">
        <v>966</v>
      </c>
      <c r="D15" t="s">
        <v>967</v>
      </c>
      <c r="E15" t="s">
        <v>968</v>
      </c>
      <c r="F15" t="s">
        <v>969</v>
      </c>
      <c r="G15" t="s">
        <v>970</v>
      </c>
      <c r="H15" t="s">
        <v>96</v>
      </c>
      <c r="I15" t="s">
        <v>97</v>
      </c>
      <c r="J15" t="s">
        <v>971</v>
      </c>
      <c r="K15"/>
      <c r="L15" t="n">
        <v>0.0007918</v>
      </c>
      <c r="M15" t="n">
        <v>0.0004009</v>
      </c>
      <c r="N15" t="n">
        <v>0.008357</v>
      </c>
      <c r="O15" t="s">
        <v>270</v>
      </c>
      <c r="P15"/>
      <c r="Q15"/>
      <c r="R15"/>
      <c r="S15"/>
      <c r="T15"/>
      <c r="U15" t="n">
        <v>0.067</v>
      </c>
      <c r="V15" t="s">
        <v>972</v>
      </c>
      <c r="W15" t="s">
        <v>973</v>
      </c>
      <c r="X15" t="n">
        <v>21.7</v>
      </c>
      <c r="Y15" t="n">
        <v>0.340434581041</v>
      </c>
      <c r="Z15" t="s">
        <v>974</v>
      </c>
      <c r="AA15"/>
      <c r="AB15"/>
      <c r="AC15" t="s">
        <v>975</v>
      </c>
      <c r="AD15" t="s">
        <v>976</v>
      </c>
      <c r="AE15"/>
      <c r="AF15"/>
      <c r="AG15" t="s">
        <v>977</v>
      </c>
      <c r="AH15" t="s">
        <v>978</v>
      </c>
      <c r="AI15"/>
      <c r="AJ15" t="s">
        <v>112</v>
      </c>
      <c r="AK15" t="s">
        <v>602</v>
      </c>
      <c r="AL15" t="s">
        <v>602</v>
      </c>
      <c r="AM15" t="s">
        <v>114</v>
      </c>
      <c r="AN15" t="n">
        <v>1</v>
      </c>
      <c r="AO15" t="n">
        <v>46</v>
      </c>
      <c r="AP15" t="n">
        <v>135</v>
      </c>
      <c r="AQ15" t="n">
        <v>132</v>
      </c>
      <c r="AR15" t="n">
        <v>0</v>
      </c>
      <c r="AS15" t="n">
        <v>117</v>
      </c>
      <c r="AT15" t="n">
        <v>121</v>
      </c>
      <c r="AU15" t="n">
        <v>99</v>
      </c>
      <c r="AV15" t="n">
        <v>99</v>
      </c>
      <c r="AW15" t="n">
        <v>99</v>
      </c>
      <c r="AX15"/>
      <c r="AY15" t="n">
        <v>49134</v>
      </c>
      <c r="AZ15" t="n">
        <v>49134</v>
      </c>
      <c r="BA15" t="s">
        <v>115</v>
      </c>
      <c r="BB15" t="s">
        <v>979</v>
      </c>
      <c r="BC15"/>
      <c r="BD15" t="s">
        <v>117</v>
      </c>
      <c r="BE15" t="s">
        <v>980</v>
      </c>
      <c r="BF15" t="s">
        <v>981</v>
      </c>
      <c r="BG15" t="s">
        <v>961</v>
      </c>
      <c r="BH15" t="s">
        <v>982</v>
      </c>
      <c r="BI15" t="n">
        <v>0.0008</v>
      </c>
      <c r="BJ15" t="n">
        <v>0</v>
      </c>
      <c r="BK15" t="n">
        <v>0</v>
      </c>
      <c r="BL15" t="n">
        <v>0.001</v>
      </c>
      <c r="BM15" t="n">
        <v>0.001</v>
      </c>
      <c r="BN15" t="n">
        <v>0.002</v>
      </c>
      <c r="BO15" t="n">
        <v>0</v>
      </c>
      <c r="BP15" t="n">
        <v>0.0002313</v>
      </c>
      <c r="BQ15" t="n">
        <v>0.007344</v>
      </c>
      <c r="BR15" t="n">
        <v>0.00005437</v>
      </c>
      <c r="BS15" t="n">
        <v>0</v>
      </c>
      <c r="BT15" t="n">
        <v>0.000264</v>
      </c>
      <c r="BU15" t="n">
        <v>0.001468</v>
      </c>
      <c r="BV15" t="n">
        <v>0.002515</v>
      </c>
      <c r="BW15" t="n">
        <v>0.00007239</v>
      </c>
      <c r="BX15" t="n">
        <v>0</v>
      </c>
      <c r="BY15" t="n">
        <v>0</v>
      </c>
      <c r="BZ15" t="n">
        <v>0.008357</v>
      </c>
      <c r="CA15" t="n">
        <v>0.0001925</v>
      </c>
      <c r="CB15" t="n">
        <v>0</v>
      </c>
      <c r="CC15" t="n">
        <v>0.003165</v>
      </c>
      <c r="CD15" t="n">
        <v>0.0001911</v>
      </c>
      <c r="CE15" t="n">
        <v>0.002388</v>
      </c>
      <c r="CF15" t="n">
        <v>0.001865</v>
      </c>
      <c r="CG15" t="s">
        <v>122</v>
      </c>
      <c r="CH15" t="s">
        <v>983</v>
      </c>
      <c r="CI15" t="n">
        <v>5</v>
      </c>
      <c r="CJ15" t="str">
        <f>=SUBTOTAL(103,CI15)</f>
      </c>
      <c r="CK15" t="str">
        <f>=IF(CJ15=1,IFERROR(MAX($CK$1:CK14)+(COUNTIFS($CI$1:CI14,CI15,$CJ$1:CJ14,1)=0),1),"")</f>
      </c>
    </row>
    <row r="16">
      <c r="A16" t="s">
        <v>964</v>
      </c>
      <c r="B16" t="s">
        <v>984</v>
      </c>
      <c r="C16" t="s">
        <v>985</v>
      </c>
      <c r="D16" t="s">
        <v>967</v>
      </c>
      <c r="E16" t="s">
        <v>986</v>
      </c>
      <c r="F16" t="s">
        <v>987</v>
      </c>
      <c r="G16" t="s">
        <v>988</v>
      </c>
      <c r="H16" t="s">
        <v>96</v>
      </c>
      <c r="I16" t="s">
        <v>97</v>
      </c>
      <c r="J16" t="s">
        <v>989</v>
      </c>
      <c r="K16"/>
      <c r="L16" t="n">
        <v>0.0004344</v>
      </c>
      <c r="M16" t="n">
        <v>0.0002497</v>
      </c>
      <c r="N16" t="n">
        <v>0.00951</v>
      </c>
      <c r="O16" t="s">
        <v>270</v>
      </c>
      <c r="P16" t="n">
        <v>2361523</v>
      </c>
      <c r="Q16" t="s">
        <v>803</v>
      </c>
      <c r="R16"/>
      <c r="S16"/>
      <c r="T16"/>
      <c r="U16" t="n">
        <v>0.149</v>
      </c>
      <c r="V16" t="s">
        <v>132</v>
      </c>
      <c r="W16" t="s">
        <v>990</v>
      </c>
      <c r="X16" t="n">
        <v>23.7</v>
      </c>
      <c r="Y16" t="n">
        <v>0.599958062172</v>
      </c>
      <c r="Z16" t="s">
        <v>991</v>
      </c>
      <c r="AA16"/>
      <c r="AB16"/>
      <c r="AC16" t="s">
        <v>621</v>
      </c>
      <c r="AD16" t="s">
        <v>992</v>
      </c>
      <c r="AE16"/>
      <c r="AF16"/>
      <c r="AG16" t="s">
        <v>993</v>
      </c>
      <c r="AH16" t="s">
        <v>994</v>
      </c>
      <c r="AI16"/>
      <c r="AJ16" t="s">
        <v>587</v>
      </c>
      <c r="AK16" t="s">
        <v>112</v>
      </c>
      <c r="AL16" t="s">
        <v>587</v>
      </c>
      <c r="AM16" t="s">
        <v>114</v>
      </c>
      <c r="AN16" t="n">
        <v>1</v>
      </c>
      <c r="AO16" t="n">
        <v>28</v>
      </c>
      <c r="AP16" t="n">
        <v>33</v>
      </c>
      <c r="AQ16" t="n">
        <v>38</v>
      </c>
      <c r="AR16" t="n">
        <v>43</v>
      </c>
      <c r="AS16" t="n">
        <v>0</v>
      </c>
      <c r="AT16" t="n">
        <v>33</v>
      </c>
      <c r="AU16" t="n">
        <v>99</v>
      </c>
      <c r="AV16" t="n">
        <v>98</v>
      </c>
      <c r="AW16" t="n">
        <v>99</v>
      </c>
      <c r="AX16" t="n">
        <v>49134</v>
      </c>
      <c r="AY16"/>
      <c r="AZ16" t="n">
        <v>49134</v>
      </c>
      <c r="BA16" t="s">
        <v>115</v>
      </c>
      <c r="BB16" t="s">
        <v>979</v>
      </c>
      <c r="BC16"/>
      <c r="BD16" t="s">
        <v>117</v>
      </c>
      <c r="BE16" t="s">
        <v>980</v>
      </c>
      <c r="BF16" t="s">
        <v>981</v>
      </c>
      <c r="BG16" t="s">
        <v>995</v>
      </c>
      <c r="BH16" t="s">
        <v>996</v>
      </c>
      <c r="BI16"/>
      <c r="BJ16"/>
      <c r="BK16"/>
      <c r="BL16"/>
      <c r="BM16"/>
      <c r="BN16"/>
      <c r="BO16" t="n">
        <v>0</v>
      </c>
      <c r="BP16" t="n">
        <v>0</v>
      </c>
      <c r="BQ16" t="n">
        <v>0.008953</v>
      </c>
      <c r="BR16" t="n">
        <v>0</v>
      </c>
      <c r="BS16" t="n">
        <v>0</v>
      </c>
      <c r="BT16" t="n">
        <v>0.0001081</v>
      </c>
      <c r="BU16" t="n">
        <v>0.0009817</v>
      </c>
      <c r="BV16" t="n">
        <v>0</v>
      </c>
      <c r="BW16" t="n">
        <v>0</v>
      </c>
      <c r="BX16" t="n">
        <v>0</v>
      </c>
      <c r="BY16" t="n">
        <v>0.00006544</v>
      </c>
      <c r="BZ16" t="n">
        <v>0.00951</v>
      </c>
      <c r="CA16" t="n">
        <v>0</v>
      </c>
      <c r="CB16" t="n">
        <v>0</v>
      </c>
      <c r="CC16" t="n">
        <v>0</v>
      </c>
      <c r="CD16" t="n">
        <v>0.00005879</v>
      </c>
      <c r="CE16" t="n">
        <v>0</v>
      </c>
      <c r="CF16" t="n">
        <v>0</v>
      </c>
      <c r="CG16" t="s">
        <v>122</v>
      </c>
      <c r="CH16" t="s">
        <v>997</v>
      </c>
      <c r="CI16" t="n">
        <v>5</v>
      </c>
      <c r="CJ16" t="str">
        <f>=SUBTOTAL(103,CI16)</f>
      </c>
      <c r="CK16" t="str">
        <f>=IF(CJ16=1,IFERROR(MAX($CK$1:CK15)+(COUNTIFS($CI$1:CI15,CI16,$CJ$1:CJ15,1)=0),1),"")</f>
      </c>
    </row>
    <row r="17">
      <c r="A17" t="s">
        <v>998</v>
      </c>
      <c r="B17" t="s">
        <v>999</v>
      </c>
      <c r="C17" t="s">
        <v>1000</v>
      </c>
      <c r="D17" t="s">
        <v>1001</v>
      </c>
      <c r="E17" t="s">
        <v>1002</v>
      </c>
      <c r="F17" t="s">
        <v>1003</v>
      </c>
      <c r="G17" t="s">
        <v>1004</v>
      </c>
      <c r="H17" t="s">
        <v>96</v>
      </c>
      <c r="I17" t="s">
        <v>97</v>
      </c>
      <c r="J17" t="s">
        <v>1005</v>
      </c>
      <c r="K17"/>
      <c r="L17" t="n">
        <v>0.000003991</v>
      </c>
      <c r="M17" t="n">
        <v>0.006533</v>
      </c>
      <c r="N17" t="n">
        <v>0.01818</v>
      </c>
      <c r="O17" t="s">
        <v>528</v>
      </c>
      <c r="P17"/>
      <c r="Q17"/>
      <c r="R17"/>
      <c r="S17"/>
      <c r="T17"/>
      <c r="U17" t="n">
        <v>0.049</v>
      </c>
      <c r="V17" t="s">
        <v>1006</v>
      </c>
      <c r="W17" t="s">
        <v>787</v>
      </c>
      <c r="X17" t="n">
        <v>16.86</v>
      </c>
      <c r="Y17" t="n">
        <v>0.196430414915</v>
      </c>
      <c r="Z17" t="s">
        <v>1007</v>
      </c>
      <c r="AA17"/>
      <c r="AB17"/>
      <c r="AC17" t="s">
        <v>135</v>
      </c>
      <c r="AD17" t="s">
        <v>136</v>
      </c>
      <c r="AE17"/>
      <c r="AF17"/>
      <c r="AG17" t="s">
        <v>1008</v>
      </c>
      <c r="AH17" t="s">
        <v>1009</v>
      </c>
      <c r="AI17"/>
      <c r="AJ17" t="s">
        <v>587</v>
      </c>
      <c r="AK17" t="s">
        <v>587</v>
      </c>
      <c r="AL17" t="s">
        <v>602</v>
      </c>
      <c r="AM17" t="s">
        <v>326</v>
      </c>
      <c r="AN17" t="n">
        <v>1</v>
      </c>
      <c r="AO17" t="n">
        <v>1708</v>
      </c>
      <c r="AP17" t="n">
        <v>1612</v>
      </c>
      <c r="AQ17" t="n">
        <v>2165</v>
      </c>
      <c r="AR17" t="n">
        <v>144</v>
      </c>
      <c r="AS17" t="n">
        <v>120</v>
      </c>
      <c r="AT17" t="n">
        <v>177</v>
      </c>
      <c r="AU17" t="n">
        <v>99</v>
      </c>
      <c r="AV17" t="n">
        <v>99</v>
      </c>
      <c r="AW17" t="n">
        <v>99</v>
      </c>
      <c r="AX17" t="n">
        <v>193112</v>
      </c>
      <c r="AY17" t="n">
        <v>193112</v>
      </c>
      <c r="AZ17" t="n">
        <v>193112</v>
      </c>
      <c r="BA17" t="s">
        <v>115</v>
      </c>
      <c r="BB17" t="s">
        <v>1010</v>
      </c>
      <c r="BC17"/>
      <c r="BD17" t="s">
        <v>117</v>
      </c>
      <c r="BE17" t="s">
        <v>1011</v>
      </c>
      <c r="BF17" t="s">
        <v>1012</v>
      </c>
      <c r="BG17" t="s">
        <v>1013</v>
      </c>
      <c r="BH17" t="s">
        <v>1014</v>
      </c>
      <c r="BI17"/>
      <c r="BJ17"/>
      <c r="BK17"/>
      <c r="BL17"/>
      <c r="BM17"/>
      <c r="BN17"/>
      <c r="BO17" t="n">
        <v>0</v>
      </c>
      <c r="BP17" t="n">
        <v>0</v>
      </c>
      <c r="BQ17" t="n">
        <v>0</v>
      </c>
      <c r="BR17" t="n">
        <v>0</v>
      </c>
      <c r="BS17" t="n">
        <v>0</v>
      </c>
      <c r="BT17" t="n">
        <v>0.000008823</v>
      </c>
      <c r="BU17" t="n">
        <v>0</v>
      </c>
      <c r="BV17" t="n">
        <v>0</v>
      </c>
      <c r="BW17" t="n">
        <v>0.002039</v>
      </c>
      <c r="BX17" t="n">
        <v>0.006173</v>
      </c>
      <c r="BY17" t="n">
        <v>0.007824</v>
      </c>
      <c r="BZ17" t="n">
        <v>0.01042</v>
      </c>
      <c r="CA17" t="n">
        <v>0.00237</v>
      </c>
      <c r="CB17" t="n">
        <v>0.00897</v>
      </c>
      <c r="CC17" t="n">
        <v>0.01064</v>
      </c>
      <c r="CD17" t="n">
        <v>0.009839</v>
      </c>
      <c r="CE17" t="n">
        <v>0.01818</v>
      </c>
      <c r="CF17" t="n">
        <v>0.001866</v>
      </c>
      <c r="CG17" t="s">
        <v>122</v>
      </c>
      <c r="CH17" t="s">
        <v>1015</v>
      </c>
      <c r="CI17" t="n">
        <v>6</v>
      </c>
      <c r="CJ17" t="str">
        <f>=SUBTOTAL(103,CI17)</f>
      </c>
      <c r="CK17" t="str">
        <f>=IF(CJ17=1,IFERROR(MAX($CK$1:CK16)+(COUNTIFS($CI$1:CI16,CI17,$CJ$1:CJ16,1)=0),1),"")</f>
      </c>
    </row>
    <row r="18">
      <c r="A18" t="s">
        <v>998</v>
      </c>
      <c r="B18" t="s">
        <v>1016</v>
      </c>
      <c r="C18" t="s">
        <v>1017</v>
      </c>
      <c r="D18" t="s">
        <v>1001</v>
      </c>
      <c r="E18" t="s">
        <v>1018</v>
      </c>
      <c r="F18" t="s">
        <v>1019</v>
      </c>
      <c r="G18" t="s">
        <v>1020</v>
      </c>
      <c r="H18" t="s">
        <v>96</v>
      </c>
      <c r="I18" t="s">
        <v>97</v>
      </c>
      <c r="J18" t="s">
        <v>1005</v>
      </c>
      <c r="K18"/>
      <c r="L18" t="n">
        <v>0.00004415</v>
      </c>
      <c r="M18" t="n">
        <v>0.005363</v>
      </c>
      <c r="N18" t="n">
        <v>0.008101</v>
      </c>
      <c r="O18" t="s">
        <v>1021</v>
      </c>
      <c r="P18"/>
      <c r="Q18"/>
      <c r="R18"/>
      <c r="S18"/>
      <c r="T18"/>
      <c r="U18" t="n">
        <v>0.038</v>
      </c>
      <c r="V18" t="s">
        <v>731</v>
      </c>
      <c r="W18" t="s">
        <v>1022</v>
      </c>
      <c r="X18" t="n">
        <v>11.92</v>
      </c>
      <c r="Y18" t="n">
        <v>0.161105573177</v>
      </c>
      <c r="Z18" t="s">
        <v>1023</v>
      </c>
      <c r="AA18"/>
      <c r="AB18"/>
      <c r="AC18" t="s">
        <v>135</v>
      </c>
      <c r="AD18" t="s">
        <v>136</v>
      </c>
      <c r="AE18"/>
      <c r="AF18"/>
      <c r="AG18" t="s">
        <v>1024</v>
      </c>
      <c r="AH18" t="s">
        <v>1025</v>
      </c>
      <c r="AI18"/>
      <c r="AJ18" t="s">
        <v>112</v>
      </c>
      <c r="AK18" t="s">
        <v>587</v>
      </c>
      <c r="AL18" t="s">
        <v>602</v>
      </c>
      <c r="AM18" t="s">
        <v>138</v>
      </c>
      <c r="AN18" t="n">
        <v>1</v>
      </c>
      <c r="AO18" t="n">
        <v>1841</v>
      </c>
      <c r="AP18" t="n">
        <v>1257</v>
      </c>
      <c r="AQ18" t="n">
        <v>2098</v>
      </c>
      <c r="AR18" t="n">
        <v>0</v>
      </c>
      <c r="AS18" t="n">
        <v>203</v>
      </c>
      <c r="AT18" t="n">
        <v>232</v>
      </c>
      <c r="AU18" t="n">
        <v>83</v>
      </c>
      <c r="AV18" t="n">
        <v>99</v>
      </c>
      <c r="AW18" t="n">
        <v>99</v>
      </c>
      <c r="AX18"/>
      <c r="AY18" t="n">
        <v>193112</v>
      </c>
      <c r="AZ18" t="n">
        <v>193112</v>
      </c>
      <c r="BA18" t="s">
        <v>115</v>
      </c>
      <c r="BB18" t="s">
        <v>1010</v>
      </c>
      <c r="BC18"/>
      <c r="BD18" t="s">
        <v>117</v>
      </c>
      <c r="BE18" t="s">
        <v>1011</v>
      </c>
      <c r="BF18" t="s">
        <v>1012</v>
      </c>
      <c r="BG18" t="s">
        <v>498</v>
      </c>
      <c r="BH18" t="s">
        <v>1026</v>
      </c>
      <c r="BI18"/>
      <c r="BJ18"/>
      <c r="BK18"/>
      <c r="BL18"/>
      <c r="BM18"/>
      <c r="BN18"/>
      <c r="BO18" t="n">
        <v>0.000253</v>
      </c>
      <c r="BP18" t="n">
        <v>0</v>
      </c>
      <c r="BQ18" t="n">
        <v>0</v>
      </c>
      <c r="BR18" t="n">
        <v>0.0001101</v>
      </c>
      <c r="BS18" t="n">
        <v>0</v>
      </c>
      <c r="BT18" t="n">
        <v>0.0000355</v>
      </c>
      <c r="BU18" t="n">
        <v>0.0001649</v>
      </c>
      <c r="BV18" t="n">
        <v>0</v>
      </c>
      <c r="BW18" t="n">
        <v>0.00471</v>
      </c>
      <c r="BX18" t="n">
        <v>0.001355</v>
      </c>
      <c r="BY18" t="n">
        <v>0.008101</v>
      </c>
      <c r="BZ18" t="n">
        <v>0.003923</v>
      </c>
      <c r="CA18" t="n">
        <v>0.003205</v>
      </c>
      <c r="CB18" t="n">
        <v>0.007372</v>
      </c>
      <c r="CC18" t="n">
        <v>0</v>
      </c>
      <c r="CD18" t="n">
        <v>0.005304</v>
      </c>
      <c r="CE18" t="n">
        <v>0.00303</v>
      </c>
      <c r="CF18" t="n">
        <v>0.004098</v>
      </c>
      <c r="CG18" t="s">
        <v>122</v>
      </c>
      <c r="CH18" t="s">
        <v>1027</v>
      </c>
      <c r="CI18" t="n">
        <v>6</v>
      </c>
      <c r="CJ18" t="str">
        <f>=SUBTOTAL(103,CI18)</f>
      </c>
      <c r="CK18" t="str">
        <f>=IF(CJ18=1,IFERROR(MAX($CK$1:CK17)+(COUNTIFS($CI$1:CI17,CI18,$CJ$1:CJ17,1)=0),1),"")</f>
      </c>
    </row>
    <row r="19">
      <c r="A19" t="s">
        <v>998</v>
      </c>
      <c r="B19" t="s">
        <v>1028</v>
      </c>
      <c r="C19" t="s">
        <v>1029</v>
      </c>
      <c r="D19" t="s">
        <v>1001</v>
      </c>
      <c r="E19" t="s">
        <v>1030</v>
      </c>
      <c r="F19" t="s">
        <v>1031</v>
      </c>
      <c r="G19" t="s">
        <v>1032</v>
      </c>
      <c r="H19" t="s">
        <v>472</v>
      </c>
      <c r="I19" t="s">
        <v>97</v>
      </c>
      <c r="J19" t="s">
        <v>1005</v>
      </c>
      <c r="K19"/>
      <c r="L19" t="n">
        <v>0.004214</v>
      </c>
      <c r="M19" t="n">
        <v>0.007332</v>
      </c>
      <c r="N19" t="n">
        <v>0.02747</v>
      </c>
      <c r="O19" t="s">
        <v>509</v>
      </c>
      <c r="P19" t="n">
        <v>1802506</v>
      </c>
      <c r="Q19" t="s">
        <v>1033</v>
      </c>
      <c r="R19"/>
      <c r="S19"/>
      <c r="T19"/>
      <c r="U19"/>
      <c r="V19"/>
      <c r="W19"/>
      <c r="X19" t="n">
        <v>5.804</v>
      </c>
      <c r="Y19"/>
      <c r="Z19" t="s">
        <v>1034</v>
      </c>
      <c r="AA19"/>
      <c r="AB19"/>
      <c r="AC19"/>
      <c r="AD19"/>
      <c r="AE19"/>
      <c r="AF19"/>
      <c r="AG19" t="s">
        <v>1035</v>
      </c>
      <c r="AH19" t="s">
        <v>1036</v>
      </c>
      <c r="AI19"/>
      <c r="AJ19" t="s">
        <v>587</v>
      </c>
      <c r="AK19" t="s">
        <v>602</v>
      </c>
      <c r="AL19" t="s">
        <v>587</v>
      </c>
      <c r="AM19" t="s">
        <v>272</v>
      </c>
      <c r="AN19" t="n">
        <v>1</v>
      </c>
      <c r="AO19" t="n">
        <v>1330</v>
      </c>
      <c r="AP19" t="n">
        <v>1305</v>
      </c>
      <c r="AQ19" t="n">
        <v>1470</v>
      </c>
      <c r="AR19" t="n">
        <v>173</v>
      </c>
      <c r="AS19" t="n">
        <v>255</v>
      </c>
      <c r="AT19" t="n">
        <v>204</v>
      </c>
      <c r="AU19" t="n">
        <v>99</v>
      </c>
      <c r="AV19" t="n">
        <v>99</v>
      </c>
      <c r="AW19" t="n">
        <v>99</v>
      </c>
      <c r="AX19" t="n">
        <v>193112</v>
      </c>
      <c r="AY19" t="n">
        <v>193112</v>
      </c>
      <c r="AZ19" t="n">
        <v>193112</v>
      </c>
      <c r="BA19" t="s">
        <v>115</v>
      </c>
      <c r="BB19" t="s">
        <v>1010</v>
      </c>
      <c r="BC19"/>
      <c r="BD19" t="s">
        <v>117</v>
      </c>
      <c r="BE19" t="s">
        <v>1011</v>
      </c>
      <c r="BF19" t="s">
        <v>1012</v>
      </c>
      <c r="BG19" t="s">
        <v>1037</v>
      </c>
      <c r="BH19" t="s">
        <v>1038</v>
      </c>
      <c r="BI19"/>
      <c r="BJ19"/>
      <c r="BK19"/>
      <c r="BL19"/>
      <c r="BM19"/>
      <c r="BN19"/>
      <c r="BO19" t="n">
        <v>0.00283</v>
      </c>
      <c r="BP19" t="n">
        <v>0.002126</v>
      </c>
      <c r="BQ19" t="n">
        <v>0.01482</v>
      </c>
      <c r="BR19" t="n">
        <v>0</v>
      </c>
      <c r="BS19" t="n">
        <v>0.003206</v>
      </c>
      <c r="BT19" t="n">
        <v>0.004062</v>
      </c>
      <c r="BU19" t="n">
        <v>0.001011</v>
      </c>
      <c r="BV19" t="n">
        <v>0.01269</v>
      </c>
      <c r="BW19" t="n">
        <v>0.02747</v>
      </c>
      <c r="BX19" t="n">
        <v>0</v>
      </c>
      <c r="BY19" t="n">
        <v>0.003188</v>
      </c>
      <c r="BZ19" t="n">
        <v>0.002821</v>
      </c>
      <c r="CA19" t="n">
        <v>0.002607</v>
      </c>
      <c r="CB19" t="n">
        <v>0.0005663</v>
      </c>
      <c r="CC19" t="n">
        <v>0</v>
      </c>
      <c r="CD19" t="n">
        <v>0.001321</v>
      </c>
      <c r="CE19" t="n">
        <v>0.009153</v>
      </c>
      <c r="CF19" t="n">
        <v>0.003899</v>
      </c>
      <c r="CG19" t="s">
        <v>279</v>
      </c>
      <c r="CH19" t="s">
        <v>1039</v>
      </c>
      <c r="CI19" t="n">
        <v>6</v>
      </c>
      <c r="CJ19" t="str">
        <f>=SUBTOTAL(103,CI19)</f>
      </c>
      <c r="CK19" t="str">
        <f>=IF(CJ19=1,IFERROR(MAX($CK$1:CK18)+(COUNTIFS($CI$1:CI18,CI19,$CJ$1:CJ18,1)=0),1),"")</f>
      </c>
    </row>
    <row r="20">
      <c r="A20" t="s">
        <v>998</v>
      </c>
      <c r="B20" t="s">
        <v>1040</v>
      </c>
      <c r="C20" t="s">
        <v>1041</v>
      </c>
      <c r="D20" t="s">
        <v>1001</v>
      </c>
      <c r="E20" t="s">
        <v>1042</v>
      </c>
      <c r="F20" t="s">
        <v>1043</v>
      </c>
      <c r="G20" t="s">
        <v>1044</v>
      </c>
      <c r="H20" t="s">
        <v>96</v>
      </c>
      <c r="I20" t="s">
        <v>97</v>
      </c>
      <c r="J20" t="s">
        <v>1005</v>
      </c>
      <c r="K20"/>
      <c r="L20" t="n">
        <v>0</v>
      </c>
      <c r="M20" t="n">
        <v>0.0000696</v>
      </c>
      <c r="N20" t="n">
        <v>0.000609</v>
      </c>
      <c r="O20" t="s">
        <v>360</v>
      </c>
      <c r="P20"/>
      <c r="Q20"/>
      <c r="R20"/>
      <c r="S20"/>
      <c r="T20"/>
      <c r="U20" t="n">
        <v>0.008</v>
      </c>
      <c r="V20" t="s">
        <v>1045</v>
      </c>
      <c r="W20" t="s">
        <v>287</v>
      </c>
      <c r="X20" t="n">
        <v>1.579</v>
      </c>
      <c r="Y20" t="n">
        <v>0.170074015856</v>
      </c>
      <c r="Z20" t="s">
        <v>1046</v>
      </c>
      <c r="AA20"/>
      <c r="AB20"/>
      <c r="AC20" t="s">
        <v>135</v>
      </c>
      <c r="AD20" t="s">
        <v>136</v>
      </c>
      <c r="AE20"/>
      <c r="AF20"/>
      <c r="AG20" t="s">
        <v>1047</v>
      </c>
      <c r="AH20" t="s">
        <v>1048</v>
      </c>
      <c r="AI20"/>
      <c r="AJ20" t="s">
        <v>602</v>
      </c>
      <c r="AK20" t="s">
        <v>587</v>
      </c>
      <c r="AL20" t="s">
        <v>587</v>
      </c>
      <c r="AM20" t="s">
        <v>326</v>
      </c>
      <c r="AN20" t="n">
        <v>1</v>
      </c>
      <c r="AO20" t="n">
        <v>354</v>
      </c>
      <c r="AP20" t="n">
        <v>321</v>
      </c>
      <c r="AQ20" t="n">
        <v>306</v>
      </c>
      <c r="AR20" t="n">
        <v>71</v>
      </c>
      <c r="AS20" t="n">
        <v>53</v>
      </c>
      <c r="AT20" t="n">
        <v>67</v>
      </c>
      <c r="AU20" t="n">
        <v>99</v>
      </c>
      <c r="AV20" t="n">
        <v>99</v>
      </c>
      <c r="AW20" t="n">
        <v>99</v>
      </c>
      <c r="AX20" t="n">
        <v>193112</v>
      </c>
      <c r="AY20" t="n">
        <v>193112</v>
      </c>
      <c r="AZ20" t="n">
        <v>193112</v>
      </c>
      <c r="BA20" t="s">
        <v>115</v>
      </c>
      <c r="BB20" t="s">
        <v>1010</v>
      </c>
      <c r="BC20"/>
      <c r="BD20" t="s">
        <v>117</v>
      </c>
      <c r="BE20" t="s">
        <v>1011</v>
      </c>
      <c r="BF20" t="s">
        <v>1012</v>
      </c>
      <c r="BG20" t="s">
        <v>411</v>
      </c>
      <c r="BH20" t="s">
        <v>1049</v>
      </c>
      <c r="BI20"/>
      <c r="BJ20"/>
      <c r="BK20"/>
      <c r="BL20"/>
      <c r="BM20"/>
      <c r="BN20"/>
      <c r="BO20" t="n">
        <v>0</v>
      </c>
      <c r="BP20" t="n">
        <v>0</v>
      </c>
      <c r="BQ20" t="n">
        <v>0</v>
      </c>
      <c r="BR20" t="n">
        <v>0</v>
      </c>
      <c r="BS20" t="n">
        <v>0</v>
      </c>
      <c r="BT20" t="n">
        <v>0</v>
      </c>
      <c r="BU20" t="n">
        <v>0</v>
      </c>
      <c r="BV20" t="n">
        <v>0</v>
      </c>
      <c r="BW20" t="n">
        <v>0.00005131</v>
      </c>
      <c r="BX20" t="n">
        <v>0</v>
      </c>
      <c r="BY20" t="n">
        <v>0.00006953</v>
      </c>
      <c r="BZ20" t="n">
        <v>0</v>
      </c>
      <c r="CA20" t="n">
        <v>0.000609</v>
      </c>
      <c r="CB20" t="n">
        <v>0</v>
      </c>
      <c r="CC20" t="n">
        <v>0</v>
      </c>
      <c r="CD20" t="n">
        <v>0.00004663</v>
      </c>
      <c r="CE20" t="n">
        <v>0</v>
      </c>
      <c r="CF20" t="n">
        <v>0.0002173</v>
      </c>
      <c r="CG20" t="s">
        <v>122</v>
      </c>
      <c r="CH20" t="s">
        <v>1050</v>
      </c>
      <c r="CI20" t="n">
        <v>6</v>
      </c>
      <c r="CJ20" t="str">
        <f>=SUBTOTAL(103,CI20)</f>
      </c>
      <c r="CK20" t="str">
        <f>=IF(CJ20=1,IFERROR(MAX($CK$1:CK19)+(COUNTIFS($CI$1:CI19,CI20,$CJ$1:CJ19,1)=0),1),"")</f>
      </c>
    </row>
    <row r="21">
      <c r="A21" t="s">
        <v>1051</v>
      </c>
      <c r="B21" t="s">
        <v>1052</v>
      </c>
      <c r="C21" t="s">
        <v>1053</v>
      </c>
      <c r="D21" t="s">
        <v>1054</v>
      </c>
      <c r="E21" t="s">
        <v>1055</v>
      </c>
      <c r="F21" t="s">
        <v>1056</v>
      </c>
      <c r="G21" t="s">
        <v>1057</v>
      </c>
      <c r="H21" t="s">
        <v>96</v>
      </c>
      <c r="I21" t="s">
        <v>97</v>
      </c>
      <c r="J21" t="s">
        <v>1058</v>
      </c>
      <c r="K21"/>
      <c r="L21" t="n">
        <v>0.002319</v>
      </c>
      <c r="M21" t="n">
        <v>0.001328</v>
      </c>
      <c r="N21" t="n">
        <v>0.02967</v>
      </c>
      <c r="O21" t="s">
        <v>270</v>
      </c>
      <c r="P21"/>
      <c r="Q21"/>
      <c r="R21"/>
      <c r="S21"/>
      <c r="T21"/>
      <c r="U21" t="n">
        <v>0.054</v>
      </c>
      <c r="V21" t="s">
        <v>153</v>
      </c>
      <c r="W21" t="s">
        <v>1059</v>
      </c>
      <c r="X21" t="n">
        <v>15.99</v>
      </c>
      <c r="Y21" t="n">
        <v>0.38991856575</v>
      </c>
      <c r="Z21" t="s">
        <v>1060</v>
      </c>
      <c r="AA21"/>
      <c r="AB21"/>
      <c r="AC21" t="s">
        <v>289</v>
      </c>
      <c r="AD21" t="s">
        <v>405</v>
      </c>
      <c r="AE21"/>
      <c r="AF21"/>
      <c r="AG21" t="s">
        <v>1061</v>
      </c>
      <c r="AH21" t="s">
        <v>1062</v>
      </c>
      <c r="AI21"/>
      <c r="AJ21" t="s">
        <v>112</v>
      </c>
      <c r="AK21" t="s">
        <v>602</v>
      </c>
      <c r="AL21" t="s">
        <v>602</v>
      </c>
      <c r="AM21" t="s">
        <v>138</v>
      </c>
      <c r="AN21" t="n">
        <v>1</v>
      </c>
      <c r="AO21" t="n">
        <v>35</v>
      </c>
      <c r="AP21" t="n">
        <v>10</v>
      </c>
      <c r="AQ21" t="n">
        <v>22</v>
      </c>
      <c r="AR21" t="n">
        <v>0</v>
      </c>
      <c r="AS21" t="n">
        <v>13</v>
      </c>
      <c r="AT21" t="n">
        <v>6</v>
      </c>
      <c r="AU21" t="n">
        <v>86</v>
      </c>
      <c r="AV21" t="n">
        <v>99</v>
      </c>
      <c r="AW21" t="n">
        <v>99</v>
      </c>
      <c r="AX21"/>
      <c r="AY21" t="n">
        <v>19097699</v>
      </c>
      <c r="AZ21" t="n">
        <v>19097699</v>
      </c>
      <c r="BA21" t="s">
        <v>115</v>
      </c>
      <c r="BB21" t="s">
        <v>1063</v>
      </c>
      <c r="BC21"/>
      <c r="BD21" t="s">
        <v>117</v>
      </c>
      <c r="BE21" t="s">
        <v>1064</v>
      </c>
      <c r="BF21" t="s">
        <v>1065</v>
      </c>
      <c r="BG21" t="s">
        <v>1066</v>
      </c>
      <c r="BH21" t="s">
        <v>1067</v>
      </c>
      <c r="BI21" t="n">
        <v>0.0008</v>
      </c>
      <c r="BJ21" t="n">
        <v>0</v>
      </c>
      <c r="BK21" t="n">
        <v>0.0014</v>
      </c>
      <c r="BL21" t="n">
        <v>0</v>
      </c>
      <c r="BM21" t="n">
        <v>0.001</v>
      </c>
      <c r="BN21" t="n">
        <v>0.002</v>
      </c>
      <c r="BO21" t="n">
        <v>0</v>
      </c>
      <c r="BP21" t="n">
        <v>0.000902</v>
      </c>
      <c r="BQ21" t="n">
        <v>0.02141</v>
      </c>
      <c r="BR21" t="n">
        <v>0</v>
      </c>
      <c r="BS21" t="n">
        <v>0</v>
      </c>
      <c r="BT21" t="n">
        <v>0.0008617</v>
      </c>
      <c r="BU21" t="n">
        <v>0.002675</v>
      </c>
      <c r="BV21" t="n">
        <v>0.002325</v>
      </c>
      <c r="BW21" t="n">
        <v>0.00007246</v>
      </c>
      <c r="BX21" t="n">
        <v>0</v>
      </c>
      <c r="BY21" t="n">
        <v>0.001964</v>
      </c>
      <c r="BZ21" t="n">
        <v>0.02967</v>
      </c>
      <c r="CA21" t="n">
        <v>0</v>
      </c>
      <c r="CB21" t="n">
        <v>0</v>
      </c>
      <c r="CC21" t="n">
        <v>0.009494</v>
      </c>
      <c r="CD21" t="n">
        <v>0.0006323</v>
      </c>
      <c r="CE21" t="n">
        <v>0.003346</v>
      </c>
      <c r="CF21" t="n">
        <v>0.002694</v>
      </c>
      <c r="CG21" t="s">
        <v>122</v>
      </c>
      <c r="CH21" t="s">
        <v>1068</v>
      </c>
      <c r="CI21" t="n">
        <v>7</v>
      </c>
      <c r="CJ21" t="str">
        <f>=SUBTOTAL(103,CI21)</f>
      </c>
      <c r="CK21" t="str">
        <f>=IF(CJ21=1,IFERROR(MAX($CK$1:CK20)+(COUNTIFS($CI$1:CI20,CI21,$CJ$1:CJ20,1)=0),1),"")</f>
      </c>
    </row>
    <row r="22">
      <c r="A22" t="s">
        <v>1051</v>
      </c>
      <c r="B22" t="s">
        <v>1069</v>
      </c>
      <c r="C22" t="s">
        <v>1070</v>
      </c>
      <c r="D22" t="s">
        <v>1054</v>
      </c>
      <c r="E22" t="s">
        <v>1071</v>
      </c>
      <c r="F22" t="s">
        <v>1072</v>
      </c>
      <c r="G22" t="s">
        <v>1073</v>
      </c>
      <c r="H22" t="s">
        <v>96</v>
      </c>
      <c r="I22" t="s">
        <v>97</v>
      </c>
      <c r="J22" t="s">
        <v>1074</v>
      </c>
      <c r="K22"/>
      <c r="L22" t="n">
        <v>0.002764</v>
      </c>
      <c r="M22" t="n">
        <v>0.001577</v>
      </c>
      <c r="N22" t="n">
        <v>0.0132</v>
      </c>
      <c r="O22" t="s">
        <v>662</v>
      </c>
      <c r="P22"/>
      <c r="Q22"/>
      <c r="R22"/>
      <c r="S22"/>
      <c r="T22"/>
      <c r="U22" t="n">
        <v>0.01</v>
      </c>
      <c r="V22" t="s">
        <v>716</v>
      </c>
      <c r="W22" t="s">
        <v>1075</v>
      </c>
      <c r="X22" t="n">
        <v>0.165</v>
      </c>
      <c r="Y22" t="n">
        <v>0.413620829582</v>
      </c>
      <c r="Z22" t="s">
        <v>1076</v>
      </c>
      <c r="AA22"/>
      <c r="AB22"/>
      <c r="AC22" t="s">
        <v>289</v>
      </c>
      <c r="AD22" t="s">
        <v>405</v>
      </c>
      <c r="AE22"/>
      <c r="AF22"/>
      <c r="AG22" t="s">
        <v>1077</v>
      </c>
      <c r="AH22" t="s">
        <v>1078</v>
      </c>
      <c r="AI22"/>
      <c r="AJ22" t="s">
        <v>602</v>
      </c>
      <c r="AK22" t="s">
        <v>112</v>
      </c>
      <c r="AL22" t="s">
        <v>587</v>
      </c>
      <c r="AM22" t="s">
        <v>138</v>
      </c>
      <c r="AN22" t="n">
        <v>1</v>
      </c>
      <c r="AO22" t="n">
        <v>141</v>
      </c>
      <c r="AP22" t="n">
        <v>34</v>
      </c>
      <c r="AQ22" t="n">
        <v>131</v>
      </c>
      <c r="AR22" t="n">
        <v>79</v>
      </c>
      <c r="AS22" t="n">
        <v>0</v>
      </c>
      <c r="AT22" t="n">
        <v>110</v>
      </c>
      <c r="AU22" t="n">
        <v>99</v>
      </c>
      <c r="AV22" t="n">
        <v>84</v>
      </c>
      <c r="AW22" t="n">
        <v>99</v>
      </c>
      <c r="AX22" t="n">
        <v>19097699</v>
      </c>
      <c r="AY22"/>
      <c r="AZ22" t="n">
        <v>19097699</v>
      </c>
      <c r="BA22" t="s">
        <v>115</v>
      </c>
      <c r="BB22" t="s">
        <v>1063</v>
      </c>
      <c r="BC22"/>
      <c r="BD22" t="s">
        <v>117</v>
      </c>
      <c r="BE22" t="s">
        <v>1064</v>
      </c>
      <c r="BF22" t="s">
        <v>1065</v>
      </c>
      <c r="BG22" t="s">
        <v>1079</v>
      </c>
      <c r="BH22" t="s">
        <v>1080</v>
      </c>
      <c r="BI22" t="n">
        <v>0.0004</v>
      </c>
      <c r="BJ22" t="n">
        <v>0</v>
      </c>
      <c r="BK22" t="n">
        <v>0.0014</v>
      </c>
      <c r="BL22" t="n">
        <v>0</v>
      </c>
      <c r="BM22" t="n">
        <v>0</v>
      </c>
      <c r="BN22" t="n">
        <v>0.001</v>
      </c>
      <c r="BO22" t="n">
        <v>0.0002636</v>
      </c>
      <c r="BP22" t="n">
        <v>0.002366</v>
      </c>
      <c r="BQ22" t="n">
        <v>0.0132</v>
      </c>
      <c r="BR22" t="n">
        <v>0.0001883</v>
      </c>
      <c r="BS22" t="n">
        <v>0</v>
      </c>
      <c r="BT22" t="n">
        <v>0.002559</v>
      </c>
      <c r="BU22" t="n">
        <v>0.005397</v>
      </c>
      <c r="BV22" t="n">
        <v>0.00225</v>
      </c>
      <c r="BW22" t="n">
        <v>0.0003377</v>
      </c>
      <c r="BX22" t="n">
        <v>0</v>
      </c>
      <c r="BY22" t="n">
        <v>0.001441</v>
      </c>
      <c r="BZ22" t="n">
        <v>0.01238</v>
      </c>
      <c r="CA22" t="n">
        <v>0</v>
      </c>
      <c r="CB22" t="n">
        <v>0</v>
      </c>
      <c r="CC22" t="n">
        <v>0</v>
      </c>
      <c r="CD22" t="n">
        <v>0.002073</v>
      </c>
      <c r="CE22" t="n">
        <v>0.004302</v>
      </c>
      <c r="CF22" t="n">
        <v>0.002276</v>
      </c>
      <c r="CG22" t="s">
        <v>122</v>
      </c>
      <c r="CH22" t="s">
        <v>1081</v>
      </c>
      <c r="CI22" t="n">
        <v>7</v>
      </c>
      <c r="CJ22" t="str">
        <f>=SUBTOTAL(103,CI22)</f>
      </c>
      <c r="CK22" t="str">
        <f>=IF(CJ22=1,IFERROR(MAX($CK$1:CK21)+(COUNTIFS($CI$1:CI21,CI22,$CJ$1:CJ21,1)=0),1),"")</f>
      </c>
    </row>
    <row r="23">
      <c r="A23" t="s">
        <v>1082</v>
      </c>
      <c r="B23" t="s">
        <v>1083</v>
      </c>
      <c r="C23" t="s">
        <v>1084</v>
      </c>
      <c r="D23" t="s">
        <v>1085</v>
      </c>
      <c r="E23" t="s">
        <v>1086</v>
      </c>
      <c r="F23" t="s">
        <v>1087</v>
      </c>
      <c r="G23" t="s">
        <v>1088</v>
      </c>
      <c r="H23" t="s">
        <v>268</v>
      </c>
      <c r="I23" t="s">
        <v>97</v>
      </c>
      <c r="J23" t="s">
        <v>1089</v>
      </c>
      <c r="K23"/>
      <c r="L23"/>
      <c r="M23" t="n">
        <v>0.009956</v>
      </c>
      <c r="N23" t="n">
        <v>0.01748</v>
      </c>
      <c r="O23" t="s">
        <v>883</v>
      </c>
      <c r="P23"/>
      <c r="Q23"/>
      <c r="R23"/>
      <c r="S23"/>
      <c r="T23"/>
      <c r="U23"/>
      <c r="V23"/>
      <c r="W23"/>
      <c r="X23" t="n">
        <v>35</v>
      </c>
      <c r="Y23"/>
      <c r="Z23" t="s">
        <v>1090</v>
      </c>
      <c r="AA23"/>
      <c r="AB23"/>
      <c r="AC23"/>
      <c r="AD23"/>
      <c r="AE23"/>
      <c r="AF23"/>
      <c r="AG23" t="s">
        <v>1091</v>
      </c>
      <c r="AH23" t="s">
        <v>1092</v>
      </c>
      <c r="AI23"/>
      <c r="AJ23" t="s">
        <v>587</v>
      </c>
      <c r="AK23" t="s">
        <v>587</v>
      </c>
      <c r="AL23" t="s">
        <v>602</v>
      </c>
      <c r="AM23" t="s">
        <v>272</v>
      </c>
      <c r="AN23" t="n">
        <v>1</v>
      </c>
      <c r="AO23" t="n">
        <v>270</v>
      </c>
      <c r="AP23" t="n">
        <v>300</v>
      </c>
      <c r="AQ23" t="n">
        <v>280</v>
      </c>
      <c r="AR23" t="n">
        <v>53</v>
      </c>
      <c r="AS23" t="n">
        <v>41</v>
      </c>
      <c r="AT23" t="n">
        <v>53</v>
      </c>
      <c r="AU23" t="n">
        <v>99</v>
      </c>
      <c r="AV23" t="n">
        <v>99</v>
      </c>
      <c r="AW23" t="n">
        <v>99</v>
      </c>
      <c r="AX23" t="n">
        <v>107329</v>
      </c>
      <c r="AY23" t="n">
        <v>107329</v>
      </c>
      <c r="AZ23" t="n">
        <v>107329</v>
      </c>
      <c r="BA23" t="s">
        <v>115</v>
      </c>
      <c r="BB23"/>
      <c r="BC23"/>
      <c r="BD23" t="s">
        <v>274</v>
      </c>
      <c r="BE23" t="s">
        <v>1093</v>
      </c>
      <c r="BF23" t="s">
        <v>1094</v>
      </c>
      <c r="BG23" t="s">
        <v>1095</v>
      </c>
      <c r="BH23" t="s">
        <v>1096</v>
      </c>
      <c r="BI23"/>
      <c r="BJ23"/>
      <c r="BK23"/>
      <c r="BL23"/>
      <c r="BM23"/>
      <c r="BN23"/>
      <c r="BO23"/>
      <c r="BP23"/>
      <c r="BQ23"/>
      <c r="BR23"/>
      <c r="BS23"/>
      <c r="BT23"/>
      <c r="BU23"/>
      <c r="BV23"/>
      <c r="BW23" t="n">
        <v>0.009412</v>
      </c>
      <c r="BX23" t="n">
        <v>0.001695</v>
      </c>
      <c r="BY23" t="n">
        <v>0.01496</v>
      </c>
      <c r="BZ23" t="n">
        <v>0.004739</v>
      </c>
      <c r="CA23" t="n">
        <v>0.004709</v>
      </c>
      <c r="CB23" t="n">
        <v>0.01748</v>
      </c>
      <c r="CC23" t="n">
        <v>0.004237</v>
      </c>
      <c r="CD23" t="n">
        <v>0.008588</v>
      </c>
      <c r="CE23" t="n">
        <v>0.01341</v>
      </c>
      <c r="CF23" t="n">
        <v>0.01155</v>
      </c>
      <c r="CG23" t="s">
        <v>279</v>
      </c>
      <c r="CH23" t="s">
        <v>1097</v>
      </c>
      <c r="CI23" t="n">
        <v>8</v>
      </c>
      <c r="CJ23" t="str">
        <f>=SUBTOTAL(103,CI23)</f>
      </c>
      <c r="CK23" t="str">
        <f>=IF(CJ23=1,IFERROR(MAX($CK$1:CK22)+(COUNTIFS($CI$1:CI22,CI23,$CJ$1:CJ22,1)=0),1),"")</f>
      </c>
    </row>
    <row r="24">
      <c r="A24" t="s">
        <v>1082</v>
      </c>
      <c r="B24" t="s">
        <v>1098</v>
      </c>
      <c r="C24" t="s">
        <v>1099</v>
      </c>
      <c r="D24" t="s">
        <v>1085</v>
      </c>
      <c r="E24" t="s">
        <v>1100</v>
      </c>
      <c r="F24" t="s">
        <v>1101</v>
      </c>
      <c r="G24" t="s">
        <v>1102</v>
      </c>
      <c r="H24" t="s">
        <v>96</v>
      </c>
      <c r="I24" t="s">
        <v>97</v>
      </c>
      <c r="J24" t="s">
        <v>1103</v>
      </c>
      <c r="K24"/>
      <c r="L24" t="n">
        <v>0.004576</v>
      </c>
      <c r="M24" t="n">
        <v>0.004549</v>
      </c>
      <c r="N24" t="n">
        <v>0.03374</v>
      </c>
      <c r="O24" t="s">
        <v>883</v>
      </c>
      <c r="P24"/>
      <c r="Q24"/>
      <c r="R24"/>
      <c r="S24"/>
      <c r="T24"/>
      <c r="U24" t="n">
        <v>0.062</v>
      </c>
      <c r="V24"/>
      <c r="W24" t="s">
        <v>287</v>
      </c>
      <c r="X24" t="n">
        <v>0.106</v>
      </c>
      <c r="Y24" t="n">
        <v>0.194702148438</v>
      </c>
      <c r="Z24" t="s">
        <v>1104</v>
      </c>
      <c r="AA24"/>
      <c r="AB24"/>
      <c r="AC24" t="s">
        <v>135</v>
      </c>
      <c r="AD24" t="s">
        <v>136</v>
      </c>
      <c r="AE24"/>
      <c r="AF24"/>
      <c r="AG24"/>
      <c r="AH24" t="s">
        <v>1105</v>
      </c>
      <c r="AI24"/>
      <c r="AJ24" t="s">
        <v>587</v>
      </c>
      <c r="AK24" t="s">
        <v>112</v>
      </c>
      <c r="AL24" t="s">
        <v>587</v>
      </c>
      <c r="AM24" t="s">
        <v>291</v>
      </c>
      <c r="AN24" t="n">
        <v>1</v>
      </c>
      <c r="AO24" t="n">
        <v>92</v>
      </c>
      <c r="AP24" t="n">
        <v>112</v>
      </c>
      <c r="AQ24" t="n">
        <v>96</v>
      </c>
      <c r="AR24" t="n">
        <v>106</v>
      </c>
      <c r="AS24" t="n">
        <v>0</v>
      </c>
      <c r="AT24" t="n">
        <v>95</v>
      </c>
      <c r="AU24" t="n">
        <v>99</v>
      </c>
      <c r="AV24" t="n">
        <v>99</v>
      </c>
      <c r="AW24" t="n">
        <v>99</v>
      </c>
      <c r="AX24" t="n">
        <v>107329</v>
      </c>
      <c r="AY24"/>
      <c r="AZ24" t="n">
        <v>107329</v>
      </c>
      <c r="BA24" t="s">
        <v>115</v>
      </c>
      <c r="BB24"/>
      <c r="BC24"/>
      <c r="BD24" t="s">
        <v>117</v>
      </c>
      <c r="BE24" t="s">
        <v>1093</v>
      </c>
      <c r="BF24" t="s">
        <v>1094</v>
      </c>
      <c r="BG24" t="s">
        <v>568</v>
      </c>
      <c r="BH24" t="s">
        <v>1106</v>
      </c>
      <c r="BI24" t="n">
        <v>0.0024</v>
      </c>
      <c r="BJ24" t="n">
        <v>0</v>
      </c>
      <c r="BK24" t="n">
        <v>0.0014</v>
      </c>
      <c r="BL24" t="n">
        <v>0</v>
      </c>
      <c r="BM24" t="n">
        <v>0.007</v>
      </c>
      <c r="BN24" t="n">
        <v>0.0041</v>
      </c>
      <c r="BO24" t="n">
        <v>0.0004521</v>
      </c>
      <c r="BP24" t="n">
        <v>0.00145</v>
      </c>
      <c r="BQ24" t="n">
        <v>0.0006968</v>
      </c>
      <c r="BR24" t="n">
        <v>0.0003341</v>
      </c>
      <c r="BS24" t="n">
        <v>0.02725</v>
      </c>
      <c r="BT24" t="n">
        <v>0.003546</v>
      </c>
      <c r="BU24" t="n">
        <v>0.004145</v>
      </c>
      <c r="BV24" t="n">
        <v>0.001897</v>
      </c>
      <c r="BW24" t="n">
        <v>0.0007966</v>
      </c>
      <c r="BX24" t="n">
        <v>0</v>
      </c>
      <c r="BY24" t="n">
        <v>0.001898</v>
      </c>
      <c r="BZ24" t="n">
        <v>0.000288</v>
      </c>
      <c r="CA24" t="n">
        <v>0</v>
      </c>
      <c r="CB24" t="n">
        <v>0.03374</v>
      </c>
      <c r="CC24" t="n">
        <v>0</v>
      </c>
      <c r="CD24" t="n">
        <v>0.003705</v>
      </c>
      <c r="CE24" t="n">
        <v>0.002392</v>
      </c>
      <c r="CF24" t="n">
        <v>0.002902</v>
      </c>
      <c r="CG24" t="s">
        <v>122</v>
      </c>
      <c r="CH24" t="s">
        <v>1107</v>
      </c>
      <c r="CI24" t="n">
        <v>8</v>
      </c>
      <c r="CJ24" t="str">
        <f>=SUBTOTAL(103,CI24)</f>
      </c>
      <c r="CK24" t="str">
        <f>=IF(CJ24=1,IFERROR(MAX($CK$1:CK23)+(COUNTIFS($CI$1:CI23,CI24,$CJ$1:CJ23,1)=0),1),"")</f>
      </c>
    </row>
  </sheetData>
  <conditionalFormatting sqref="A1:CK24">
    <cfRule type="expression" dxfId="0" priority="2">
      <formula>ISODD($CK1)</formula>
    </cfRule>
    <cfRule type="expression" dxfId="1" priority="1">
      <formula>ISEVEN($CK1)</formula>
    </cfRule>
  </conditionalFormatting>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c r="A2" t="s">
        <v>1108</v>
      </c>
      <c r="B2" t="s">
        <v>1109</v>
      </c>
      <c r="C2" t="s">
        <v>1110</v>
      </c>
      <c r="D2" t="s">
        <v>1111</v>
      </c>
      <c r="E2" t="s">
        <v>1112</v>
      </c>
      <c r="F2" t="s">
        <v>1113</v>
      </c>
      <c r="G2" t="s">
        <v>1114</v>
      </c>
      <c r="H2" t="s">
        <v>96</v>
      </c>
      <c r="I2" t="s">
        <v>319</v>
      </c>
      <c r="J2" t="s">
        <v>1115</v>
      </c>
      <c r="K2"/>
      <c r="L2" t="n">
        <v>0.001017</v>
      </c>
      <c r="M2" t="n">
        <v>0.000677</v>
      </c>
      <c r="N2" t="n">
        <v>0.008296</v>
      </c>
      <c r="O2" t="s">
        <v>270</v>
      </c>
      <c r="P2"/>
      <c r="Q2"/>
      <c r="R2"/>
      <c r="S2"/>
      <c r="T2"/>
      <c r="U2" t="n">
        <v>0.25</v>
      </c>
      <c r="V2" t="s">
        <v>716</v>
      </c>
      <c r="W2" t="s">
        <v>1116</v>
      </c>
      <c r="X2" t="n">
        <v>23.8</v>
      </c>
      <c r="Y2" t="n">
        <v>0.515612542629</v>
      </c>
      <c r="Z2" t="s">
        <v>1117</v>
      </c>
      <c r="AA2"/>
      <c r="AB2"/>
      <c r="AC2" t="s">
        <v>322</v>
      </c>
      <c r="AD2" t="s">
        <v>1118</v>
      </c>
      <c r="AE2"/>
      <c r="AF2"/>
      <c r="AG2"/>
      <c r="AH2" t="s">
        <v>1119</v>
      </c>
      <c r="AI2"/>
      <c r="AJ2" t="s">
        <v>113</v>
      </c>
      <c r="AK2" t="s">
        <v>112</v>
      </c>
      <c r="AL2" t="s">
        <v>325</v>
      </c>
      <c r="AM2" t="s">
        <v>326</v>
      </c>
      <c r="AN2" t="n">
        <v>1</v>
      </c>
      <c r="AO2" t="n">
        <v>69</v>
      </c>
      <c r="AP2" t="n">
        <v>37</v>
      </c>
      <c r="AQ2" t="n">
        <v>0</v>
      </c>
      <c r="AR2" t="n">
        <v>72</v>
      </c>
      <c r="AS2" t="n">
        <v>0</v>
      </c>
      <c r="AT2" t="n">
        <v>69</v>
      </c>
      <c r="AU2" t="n">
        <v>99</v>
      </c>
      <c r="AV2" t="n">
        <v>29</v>
      </c>
      <c r="AW2" t="n">
        <v>99</v>
      </c>
      <c r="AX2"/>
      <c r="AY2"/>
      <c r="AZ2"/>
      <c r="BA2" t="s">
        <v>115</v>
      </c>
      <c r="BB2"/>
      <c r="BC2"/>
      <c r="BD2" t="s">
        <v>117</v>
      </c>
      <c r="BE2" t="s">
        <v>1120</v>
      </c>
      <c r="BF2" t="s">
        <v>1121</v>
      </c>
      <c r="BG2" t="s">
        <v>1122</v>
      </c>
      <c r="BH2" t="s">
        <v>1123</v>
      </c>
      <c r="BI2" t="n">
        <v>0.0003</v>
      </c>
      <c r="BJ2" t="n">
        <v>0</v>
      </c>
      <c r="BK2" t="n">
        <v>0</v>
      </c>
      <c r="BL2" t="n">
        <v>0</v>
      </c>
      <c r="BM2" t="n">
        <v>0.0013</v>
      </c>
      <c r="BN2" t="n">
        <v>0</v>
      </c>
      <c r="BO2" t="n">
        <v>0.000338</v>
      </c>
      <c r="BP2" t="n">
        <v>0.0009246</v>
      </c>
      <c r="BQ2" t="n">
        <v>0.006501</v>
      </c>
      <c r="BR2" t="n">
        <v>0</v>
      </c>
      <c r="BS2" t="n">
        <v>0</v>
      </c>
      <c r="BT2" t="n">
        <v>0.001176</v>
      </c>
      <c r="BU2" t="n">
        <v>0.001875</v>
      </c>
      <c r="BV2" t="n">
        <v>0.00005392</v>
      </c>
      <c r="BW2" t="n">
        <v>0.0001295</v>
      </c>
      <c r="BX2" t="n">
        <v>0</v>
      </c>
      <c r="BY2" t="n">
        <v>0.0002803</v>
      </c>
      <c r="BZ2" t="n">
        <v>0.008296</v>
      </c>
      <c r="CA2" t="n">
        <v>0</v>
      </c>
      <c r="CB2" t="n">
        <v>0</v>
      </c>
      <c r="CC2" t="n">
        <v>0.004202</v>
      </c>
      <c r="CD2" t="n">
        <v>0.0008465</v>
      </c>
      <c r="CE2" t="n">
        <v>0.0006623</v>
      </c>
      <c r="CF2" t="n">
        <v>0</v>
      </c>
      <c r="CG2" t="s">
        <v>122</v>
      </c>
      <c r="CH2" t="s">
        <v>1124</v>
      </c>
      <c r="CI2" t="n">
        <v>1</v>
      </c>
      <c r="CJ2" t="str">
        <f>=SUBTOTAL(103,CI2)</f>
      </c>
      <c r="CK2" t="str">
        <f>=IF(CJ2=1,IFERROR(MAX($CK$1:CK1)+(COUNTIFS($CI$1:CI1,CI2,$CJ$1:CJ1,1)=0),1),"")</f>
      </c>
    </row>
    <row r="3">
      <c r="A3" t="s">
        <v>1125</v>
      </c>
      <c r="B3" t="s">
        <v>1126</v>
      </c>
      <c r="C3" t="s">
        <v>1127</v>
      </c>
      <c r="D3" t="s">
        <v>1128</v>
      </c>
      <c r="E3" t="s">
        <v>1129</v>
      </c>
      <c r="F3" t="s">
        <v>1130</v>
      </c>
      <c r="G3" t="s">
        <v>1131</v>
      </c>
      <c r="H3" t="s">
        <v>96</v>
      </c>
      <c r="I3" t="s">
        <v>319</v>
      </c>
      <c r="J3" t="s">
        <v>1132</v>
      </c>
      <c r="K3"/>
      <c r="L3" t="n">
        <v>0.0001453</v>
      </c>
      <c r="M3" t="n">
        <v>0.00008082</v>
      </c>
      <c r="N3" t="n">
        <v>0.00246</v>
      </c>
      <c r="O3" t="s">
        <v>662</v>
      </c>
      <c r="P3"/>
      <c r="Q3"/>
      <c r="R3"/>
      <c r="S3"/>
      <c r="T3"/>
      <c r="U3" t="n">
        <v>0.329</v>
      </c>
      <c r="V3" t="s">
        <v>153</v>
      </c>
      <c r="W3" t="s">
        <v>422</v>
      </c>
      <c r="X3" t="n">
        <v>24.5</v>
      </c>
      <c r="Y3" t="n">
        <v>0.440515041351</v>
      </c>
      <c r="Z3" t="s">
        <v>1133</v>
      </c>
      <c r="AA3"/>
      <c r="AB3"/>
      <c r="AC3" t="s">
        <v>491</v>
      </c>
      <c r="AD3" t="s">
        <v>1134</v>
      </c>
      <c r="AE3"/>
      <c r="AF3"/>
      <c r="AG3"/>
      <c r="AH3" t="s">
        <v>1135</v>
      </c>
      <c r="AI3"/>
      <c r="AJ3" t="s">
        <v>113</v>
      </c>
      <c r="AK3" t="s">
        <v>112</v>
      </c>
      <c r="AL3" t="s">
        <v>325</v>
      </c>
      <c r="AM3" t="s">
        <v>326</v>
      </c>
      <c r="AN3" t="n">
        <v>1</v>
      </c>
      <c r="AO3" t="n">
        <v>185</v>
      </c>
      <c r="AP3" t="n">
        <v>35</v>
      </c>
      <c r="AQ3" t="n">
        <v>0</v>
      </c>
      <c r="AR3" t="n">
        <v>217</v>
      </c>
      <c r="AS3" t="n">
        <v>0</v>
      </c>
      <c r="AT3" t="n">
        <v>219</v>
      </c>
      <c r="AU3" t="n">
        <v>99</v>
      </c>
      <c r="AV3" t="n">
        <v>39</v>
      </c>
      <c r="AW3" t="n">
        <v>99</v>
      </c>
      <c r="AX3"/>
      <c r="AY3"/>
      <c r="AZ3"/>
      <c r="BA3" t="s">
        <v>115</v>
      </c>
      <c r="BB3" t="s">
        <v>1136</v>
      </c>
      <c r="BC3"/>
      <c r="BD3" t="s">
        <v>117</v>
      </c>
      <c r="BE3" t="s">
        <v>1137</v>
      </c>
      <c r="BF3" t="s">
        <v>1138</v>
      </c>
      <c r="BG3" t="s">
        <v>1139</v>
      </c>
      <c r="BH3" t="s">
        <v>1140</v>
      </c>
      <c r="BI3"/>
      <c r="BJ3"/>
      <c r="BK3"/>
      <c r="BL3"/>
      <c r="BM3"/>
      <c r="BN3"/>
      <c r="BO3" t="n">
        <v>0</v>
      </c>
      <c r="BP3" t="n">
        <v>0</v>
      </c>
      <c r="BQ3" t="n">
        <v>0.00246</v>
      </c>
      <c r="BR3" t="n">
        <v>0</v>
      </c>
      <c r="BS3" t="n">
        <v>0</v>
      </c>
      <c r="BT3" t="n">
        <v>0.00006202</v>
      </c>
      <c r="BU3" t="n">
        <v>0</v>
      </c>
      <c r="BV3" t="n">
        <v>0.0001683</v>
      </c>
      <c r="BW3" t="n">
        <v>0.00003262</v>
      </c>
      <c r="BX3" t="n">
        <v>0</v>
      </c>
      <c r="BY3" t="n">
        <v>0</v>
      </c>
      <c r="BZ3" t="n">
        <v>0.002269</v>
      </c>
      <c r="CA3" t="n">
        <v>0</v>
      </c>
      <c r="CB3" t="n">
        <v>0</v>
      </c>
      <c r="CC3" t="n">
        <v>0</v>
      </c>
      <c r="CD3" t="n">
        <v>0.00001882</v>
      </c>
      <c r="CE3" t="n">
        <v>0.0006684</v>
      </c>
      <c r="CF3" t="n">
        <v>0</v>
      </c>
      <c r="CG3" t="s">
        <v>122</v>
      </c>
      <c r="CH3" t="s">
        <v>1141</v>
      </c>
      <c r="CI3" t="n">
        <v>2</v>
      </c>
      <c r="CJ3" t="str">
        <f>=SUBTOTAL(103,CI3)</f>
      </c>
      <c r="CK3" t="str">
        <f>=IF(CJ3=1,IFERROR(MAX($CK$1:CK2)+(COUNTIFS($CI$1:CI2,CI3,$CJ$1:CJ2,1)=0),1),"")</f>
      </c>
    </row>
    <row r="4">
      <c r="A4" t="s">
        <v>1142</v>
      </c>
      <c r="B4" t="s">
        <v>1143</v>
      </c>
      <c r="C4" t="s">
        <v>1144</v>
      </c>
      <c r="D4" t="s">
        <v>1145</v>
      </c>
      <c r="E4" t="s">
        <v>1146</v>
      </c>
      <c r="F4" t="s">
        <v>1147</v>
      </c>
      <c r="G4" t="s">
        <v>1148</v>
      </c>
      <c r="H4" t="s">
        <v>1149</v>
      </c>
      <c r="I4" t="s">
        <v>319</v>
      </c>
      <c r="J4" t="s">
        <v>1150</v>
      </c>
      <c r="K4"/>
      <c r="L4" t="n">
        <v>0.00342</v>
      </c>
      <c r="M4" t="n">
        <v>0.003433</v>
      </c>
      <c r="N4" t="n">
        <v>0.02031</v>
      </c>
      <c r="O4" t="s">
        <v>662</v>
      </c>
      <c r="P4" t="n">
        <v>782176</v>
      </c>
      <c r="Q4" t="s">
        <v>458</v>
      </c>
      <c r="R4" t="s">
        <v>1151</v>
      </c>
      <c r="S4"/>
      <c r="T4"/>
      <c r="U4" t="n">
        <v>0.142</v>
      </c>
      <c r="V4" t="s">
        <v>581</v>
      </c>
      <c r="W4" t="s">
        <v>1152</v>
      </c>
      <c r="X4" t="n">
        <v>21.1</v>
      </c>
      <c r="Y4" t="n">
        <v>0.606939315796</v>
      </c>
      <c r="Z4" t="s">
        <v>1153</v>
      </c>
      <c r="AA4"/>
      <c r="AB4"/>
      <c r="AC4" t="s">
        <v>106</v>
      </c>
      <c r="AD4" t="s">
        <v>1154</v>
      </c>
      <c r="AE4"/>
      <c r="AF4"/>
      <c r="AG4" t="s">
        <v>1155</v>
      </c>
      <c r="AH4" t="s">
        <v>1156</v>
      </c>
      <c r="AI4"/>
      <c r="AJ4" t="s">
        <v>113</v>
      </c>
      <c r="AK4" t="s">
        <v>112</v>
      </c>
      <c r="AL4" t="s">
        <v>325</v>
      </c>
      <c r="AM4" t="s">
        <v>291</v>
      </c>
      <c r="AN4" t="n">
        <v>1</v>
      </c>
      <c r="AO4" t="n">
        <v>102</v>
      </c>
      <c r="AP4" t="n">
        <v>34</v>
      </c>
      <c r="AQ4" t="n">
        <v>0</v>
      </c>
      <c r="AR4" t="n">
        <v>86</v>
      </c>
      <c r="AS4" t="n">
        <v>0</v>
      </c>
      <c r="AT4" t="n">
        <v>96</v>
      </c>
      <c r="AU4" t="n">
        <v>99</v>
      </c>
      <c r="AV4" t="n">
        <v>21</v>
      </c>
      <c r="AW4" t="n">
        <v>99</v>
      </c>
      <c r="AX4"/>
      <c r="AY4"/>
      <c r="AZ4"/>
      <c r="BA4" t="s">
        <v>115</v>
      </c>
      <c r="BB4" t="s">
        <v>1157</v>
      </c>
      <c r="BC4"/>
      <c r="BD4" t="s">
        <v>117</v>
      </c>
      <c r="BE4" t="s">
        <v>1158</v>
      </c>
      <c r="BF4" t="s">
        <v>1159</v>
      </c>
      <c r="BG4" t="s">
        <v>1160</v>
      </c>
      <c r="BH4" t="s">
        <v>1161</v>
      </c>
      <c r="BI4" t="n">
        <v>0.0019</v>
      </c>
      <c r="BJ4" t="n">
        <v>0</v>
      </c>
      <c r="BK4" t="n">
        <v>0.0057</v>
      </c>
      <c r="BL4" t="n">
        <v>0</v>
      </c>
      <c r="BM4" t="n">
        <v>0.0052</v>
      </c>
      <c r="BN4" t="n">
        <v>0</v>
      </c>
      <c r="BO4" t="n">
        <v>0.00038</v>
      </c>
      <c r="BP4" t="n">
        <v>0.0005107</v>
      </c>
      <c r="BQ4" t="n">
        <v>0.02031</v>
      </c>
      <c r="BR4" t="n">
        <v>0</v>
      </c>
      <c r="BS4" t="n">
        <v>0.002812</v>
      </c>
      <c r="BT4" t="n">
        <v>0.004666</v>
      </c>
      <c r="BU4" t="n">
        <v>0.00442</v>
      </c>
      <c r="BV4" t="n">
        <v>0.0004726</v>
      </c>
      <c r="BW4" t="n">
        <v>0.000587</v>
      </c>
      <c r="BX4" t="n">
        <v>0.005848</v>
      </c>
      <c r="BY4" t="n">
        <v>0.003807</v>
      </c>
      <c r="BZ4" t="n">
        <v>0.02005</v>
      </c>
      <c r="CA4" t="n">
        <v>0</v>
      </c>
      <c r="CB4" t="n">
        <v>0.003807</v>
      </c>
      <c r="CC4" t="n">
        <v>0.004202</v>
      </c>
      <c r="CD4" t="n">
        <v>0.00439</v>
      </c>
      <c r="CE4" t="n">
        <v>0.005972</v>
      </c>
      <c r="CF4" t="n">
        <v>0.0007579</v>
      </c>
      <c r="CG4" t="s">
        <v>122</v>
      </c>
      <c r="CH4" t="s">
        <v>1162</v>
      </c>
      <c r="CI4" t="n">
        <v>3</v>
      </c>
      <c r="CJ4" t="str">
        <f>=SUBTOTAL(103,CI4)</f>
      </c>
      <c r="CK4" t="str">
        <f>=IF(CJ4=1,IFERROR(MAX($CK$1:CK3)+(COUNTIFS($CI$1:CI3,CI4,$CJ$1:CJ3,1)=0),1),"")</f>
      </c>
    </row>
    <row r="5">
      <c r="A5" t="s">
        <v>1163</v>
      </c>
      <c r="B5" t="s">
        <v>1164</v>
      </c>
      <c r="C5" t="s">
        <v>1165</v>
      </c>
      <c r="D5" t="s">
        <v>1166</v>
      </c>
      <c r="E5" t="s">
        <v>1167</v>
      </c>
      <c r="F5" t="s">
        <v>1168</v>
      </c>
      <c r="G5" t="s">
        <v>1169</v>
      </c>
      <c r="H5" t="s">
        <v>96</v>
      </c>
      <c r="I5" t="s">
        <v>319</v>
      </c>
      <c r="J5" t="s">
        <v>1170</v>
      </c>
      <c r="K5"/>
      <c r="L5" t="n">
        <v>0.0007203</v>
      </c>
      <c r="M5" t="n">
        <v>0.0004282</v>
      </c>
      <c r="N5" t="n">
        <v>0.007239</v>
      </c>
      <c r="O5" t="s">
        <v>662</v>
      </c>
      <c r="P5" t="n">
        <v>133489</v>
      </c>
      <c r="Q5" t="s">
        <v>458</v>
      </c>
      <c r="R5" t="s">
        <v>1171</v>
      </c>
      <c r="S5" t="s">
        <v>1172</v>
      </c>
      <c r="T5" t="s">
        <v>1173</v>
      </c>
      <c r="U5" t="n">
        <v>0.071</v>
      </c>
      <c r="V5" t="s">
        <v>1174</v>
      </c>
      <c r="W5" t="s">
        <v>703</v>
      </c>
      <c r="X5" t="n">
        <v>0.302</v>
      </c>
      <c r="Y5" t="n">
        <v>0.388216197491</v>
      </c>
      <c r="Z5" t="s">
        <v>1175</v>
      </c>
      <c r="AA5"/>
      <c r="AB5"/>
      <c r="AC5" t="s">
        <v>561</v>
      </c>
      <c r="AD5" t="s">
        <v>957</v>
      </c>
      <c r="AE5" t="s">
        <v>1176</v>
      </c>
      <c r="AF5" t="s">
        <v>1177</v>
      </c>
      <c r="AG5" t="s">
        <v>1178</v>
      </c>
      <c r="AH5" t="s">
        <v>1179</v>
      </c>
      <c r="AI5"/>
      <c r="AJ5" t="s">
        <v>113</v>
      </c>
      <c r="AK5" t="s">
        <v>112</v>
      </c>
      <c r="AL5" t="s">
        <v>325</v>
      </c>
      <c r="AM5" t="s">
        <v>291</v>
      </c>
      <c r="AN5" t="n">
        <v>1</v>
      </c>
      <c r="AO5" t="n">
        <v>84</v>
      </c>
      <c r="AP5" t="n">
        <v>34</v>
      </c>
      <c r="AQ5" t="n">
        <v>0</v>
      </c>
      <c r="AR5" t="n">
        <v>109</v>
      </c>
      <c r="AS5" t="n">
        <v>0</v>
      </c>
      <c r="AT5" t="n">
        <v>114</v>
      </c>
      <c r="AU5" t="n">
        <v>99</v>
      </c>
      <c r="AV5" t="n">
        <v>29</v>
      </c>
      <c r="AW5" t="n">
        <v>99</v>
      </c>
      <c r="AX5"/>
      <c r="AY5"/>
      <c r="AZ5"/>
      <c r="BA5" t="s">
        <v>115</v>
      </c>
      <c r="BB5" t="s">
        <v>1180</v>
      </c>
      <c r="BC5"/>
      <c r="BD5" t="s">
        <v>117</v>
      </c>
      <c r="BE5" t="s">
        <v>1181</v>
      </c>
      <c r="BF5" t="s">
        <v>1182</v>
      </c>
      <c r="BG5" t="s">
        <v>1183</v>
      </c>
      <c r="BH5" t="s">
        <v>1184</v>
      </c>
      <c r="BI5"/>
      <c r="BJ5"/>
      <c r="BK5"/>
      <c r="BL5"/>
      <c r="BM5"/>
      <c r="BN5"/>
      <c r="BO5" t="n">
        <v>0</v>
      </c>
      <c r="BP5" t="n">
        <v>0.00007316</v>
      </c>
      <c r="BQ5" t="n">
        <v>0.007239</v>
      </c>
      <c r="BR5" t="n">
        <v>0</v>
      </c>
      <c r="BS5" t="n">
        <v>0.000818</v>
      </c>
      <c r="BT5" t="n">
        <v>0.0007289</v>
      </c>
      <c r="BU5" t="n">
        <v>0.0006676</v>
      </c>
      <c r="BV5" t="n">
        <v>0</v>
      </c>
      <c r="BW5" t="n">
        <v>0.00003242</v>
      </c>
      <c r="BX5" t="n">
        <v>0.001466</v>
      </c>
      <c r="BY5" t="n">
        <v>0.00009325</v>
      </c>
      <c r="BZ5" t="n">
        <v>0.004542</v>
      </c>
      <c r="CA5" t="n">
        <v>0</v>
      </c>
      <c r="CB5" t="n">
        <v>0.0006445</v>
      </c>
      <c r="CC5" t="n">
        <v>0</v>
      </c>
      <c r="CD5" t="n">
        <v>0.0005275</v>
      </c>
      <c r="CE5" t="n">
        <v>0.0006631</v>
      </c>
      <c r="CF5" t="n">
        <v>0</v>
      </c>
      <c r="CG5" t="s">
        <v>122</v>
      </c>
      <c r="CH5" t="s">
        <v>1185</v>
      </c>
      <c r="CI5" t="n">
        <v>4</v>
      </c>
      <c r="CJ5" t="str">
        <f>=SUBTOTAL(103,CI5)</f>
      </c>
      <c r="CK5" t="str">
        <f>=IF(CJ5=1,IFERROR(MAX($CK$1:CK4)+(COUNTIFS($CI$1:CI4,CI5,$CJ$1:CJ4,1)=0),1),"")</f>
      </c>
    </row>
    <row r="6">
      <c r="A6" t="s">
        <v>1186</v>
      </c>
      <c r="B6" t="s">
        <v>1187</v>
      </c>
      <c r="C6" t="s">
        <v>1188</v>
      </c>
      <c r="D6" t="s">
        <v>1189</v>
      </c>
      <c r="E6" t="s">
        <v>1190</v>
      </c>
      <c r="F6" t="s">
        <v>1191</v>
      </c>
      <c r="G6" t="s">
        <v>1192</v>
      </c>
      <c r="H6" t="s">
        <v>96</v>
      </c>
      <c r="I6" t="s">
        <v>319</v>
      </c>
      <c r="J6" t="s">
        <v>1193</v>
      </c>
      <c r="K6"/>
      <c r="L6" t="n">
        <v>0.0001538</v>
      </c>
      <c r="M6" t="n">
        <v>0.000125</v>
      </c>
      <c r="N6" t="n">
        <v>0.004148</v>
      </c>
      <c r="O6" t="s">
        <v>270</v>
      </c>
      <c r="P6"/>
      <c r="Q6"/>
      <c r="R6"/>
      <c r="S6"/>
      <c r="T6"/>
      <c r="U6" t="n">
        <v>0.019</v>
      </c>
      <c r="V6" t="s">
        <v>1194</v>
      </c>
      <c r="W6" t="s">
        <v>1195</v>
      </c>
      <c r="X6" t="n">
        <v>8.719</v>
      </c>
      <c r="Y6" t="n">
        <v>0.274123072624</v>
      </c>
      <c r="Z6"/>
      <c r="AA6"/>
      <c r="AB6"/>
      <c r="AC6" t="s">
        <v>289</v>
      </c>
      <c r="AD6" t="s">
        <v>405</v>
      </c>
      <c r="AE6"/>
      <c r="AF6"/>
      <c r="AG6"/>
      <c r="AH6" t="s">
        <v>1196</v>
      </c>
      <c r="AI6"/>
      <c r="AJ6" t="s">
        <v>113</v>
      </c>
      <c r="AK6" t="s">
        <v>112</v>
      </c>
      <c r="AL6" t="s">
        <v>325</v>
      </c>
      <c r="AM6" t="s">
        <v>138</v>
      </c>
      <c r="AN6" t="n">
        <v>1</v>
      </c>
      <c r="AO6" t="n">
        <v>71</v>
      </c>
      <c r="AP6" t="n">
        <v>39</v>
      </c>
      <c r="AQ6" t="n">
        <v>0</v>
      </c>
      <c r="AR6" t="n">
        <v>54</v>
      </c>
      <c r="AS6" t="n">
        <v>0</v>
      </c>
      <c r="AT6" t="n">
        <v>64</v>
      </c>
      <c r="AU6" t="n">
        <v>99</v>
      </c>
      <c r="AV6" t="n">
        <v>35</v>
      </c>
      <c r="AW6" t="n">
        <v>99</v>
      </c>
      <c r="AX6"/>
      <c r="AY6"/>
      <c r="AZ6"/>
      <c r="BA6" t="s">
        <v>115</v>
      </c>
      <c r="BB6" t="s">
        <v>1197</v>
      </c>
      <c r="BC6"/>
      <c r="BD6" t="s">
        <v>117</v>
      </c>
      <c r="BE6" t="s">
        <v>1198</v>
      </c>
      <c r="BF6" t="s">
        <v>1199</v>
      </c>
      <c r="BG6" t="s">
        <v>1200</v>
      </c>
      <c r="BH6" t="s">
        <v>1201</v>
      </c>
      <c r="BI6"/>
      <c r="BJ6"/>
      <c r="BK6"/>
      <c r="BL6"/>
      <c r="BM6"/>
      <c r="BN6"/>
      <c r="BO6" t="n">
        <v>0</v>
      </c>
      <c r="BP6" t="n">
        <v>0</v>
      </c>
      <c r="BQ6" t="n">
        <v>0.00335</v>
      </c>
      <c r="BR6" t="n">
        <v>0</v>
      </c>
      <c r="BS6" t="n">
        <v>0</v>
      </c>
      <c r="BT6" t="n">
        <v>0.00002481</v>
      </c>
      <c r="BU6" t="n">
        <v>0.0002215</v>
      </c>
      <c r="BV6" t="n">
        <v>0</v>
      </c>
      <c r="BW6" t="n">
        <v>0</v>
      </c>
      <c r="BX6" t="n">
        <v>0</v>
      </c>
      <c r="BY6" t="n">
        <v>0</v>
      </c>
      <c r="BZ6" t="n">
        <v>0.004148</v>
      </c>
      <c r="CA6" t="n">
        <v>0</v>
      </c>
      <c r="CB6" t="n">
        <v>0</v>
      </c>
      <c r="CC6" t="n">
        <v>0</v>
      </c>
      <c r="CD6" t="n">
        <v>0.00005641</v>
      </c>
      <c r="CE6" t="n">
        <v>0</v>
      </c>
      <c r="CF6" t="n">
        <v>0</v>
      </c>
      <c r="CG6" t="s">
        <v>122</v>
      </c>
      <c r="CH6" t="s">
        <v>1202</v>
      </c>
      <c r="CI6" t="n">
        <v>5</v>
      </c>
      <c r="CJ6" t="str">
        <f>=SUBTOTAL(103,CI6)</f>
      </c>
      <c r="CK6" t="str">
        <f>=IF(CJ6=1,IFERROR(MAX($CK$1:CK5)+(COUNTIFS($CI$1:CI5,CI6,$CJ$1:CJ5,1)=0),1),"")</f>
      </c>
    </row>
    <row r="7">
      <c r="A7" t="s">
        <v>1203</v>
      </c>
      <c r="B7" t="s">
        <v>1204</v>
      </c>
      <c r="C7" t="s">
        <v>1205</v>
      </c>
      <c r="D7" t="s">
        <v>1206</v>
      </c>
      <c r="E7" t="s">
        <v>1207</v>
      </c>
      <c r="F7" t="s">
        <v>1208</v>
      </c>
      <c r="G7" t="s">
        <v>1209</v>
      </c>
      <c r="H7" t="s">
        <v>96</v>
      </c>
      <c r="I7" t="s">
        <v>319</v>
      </c>
      <c r="J7" t="s">
        <v>1210</v>
      </c>
      <c r="K7"/>
      <c r="L7" t="n">
        <v>0.00148</v>
      </c>
      <c r="M7" t="n">
        <v>0.0009009</v>
      </c>
      <c r="N7" t="n">
        <v>0.007491</v>
      </c>
      <c r="O7" t="s">
        <v>662</v>
      </c>
      <c r="P7" t="n">
        <v>198752</v>
      </c>
      <c r="Q7" t="s">
        <v>825</v>
      </c>
      <c r="R7" t="s">
        <v>1211</v>
      </c>
      <c r="S7" t="s">
        <v>1212</v>
      </c>
      <c r="T7" t="s">
        <v>1213</v>
      </c>
      <c r="U7" t="n">
        <v>0.335</v>
      </c>
      <c r="V7" t="s">
        <v>1214</v>
      </c>
      <c r="W7" t="s">
        <v>1215</v>
      </c>
      <c r="X7" t="n">
        <v>25.6</v>
      </c>
      <c r="Y7" t="n">
        <v>0.624359965324</v>
      </c>
      <c r="Z7" t="s">
        <v>1216</v>
      </c>
      <c r="AA7" t="s">
        <v>458</v>
      </c>
      <c r="AB7" t="n">
        <v>0.161080431241365</v>
      </c>
      <c r="AC7" t="s">
        <v>621</v>
      </c>
      <c r="AD7" t="s">
        <v>1217</v>
      </c>
      <c r="AE7" t="s">
        <v>1218</v>
      </c>
      <c r="AF7" t="s">
        <v>1177</v>
      </c>
      <c r="AG7" t="s">
        <v>1219</v>
      </c>
      <c r="AH7" t="s">
        <v>1220</v>
      </c>
      <c r="AI7"/>
      <c r="AJ7" t="s">
        <v>113</v>
      </c>
      <c r="AK7" t="s">
        <v>112</v>
      </c>
      <c r="AL7" t="s">
        <v>325</v>
      </c>
      <c r="AM7" t="s">
        <v>326</v>
      </c>
      <c r="AN7" t="n">
        <v>1</v>
      </c>
      <c r="AO7" t="n">
        <v>47</v>
      </c>
      <c r="AP7" t="n">
        <v>35</v>
      </c>
      <c r="AQ7" t="n">
        <v>0</v>
      </c>
      <c r="AR7" t="n">
        <v>78</v>
      </c>
      <c r="AS7" t="n">
        <v>0</v>
      </c>
      <c r="AT7" t="n">
        <v>63</v>
      </c>
      <c r="AU7" t="n">
        <v>99</v>
      </c>
      <c r="AV7" t="n">
        <v>26</v>
      </c>
      <c r="AW7" t="n">
        <v>99</v>
      </c>
      <c r="AX7"/>
      <c r="AY7"/>
      <c r="AZ7"/>
      <c r="BA7" t="s">
        <v>115</v>
      </c>
      <c r="BB7" t="s">
        <v>1221</v>
      </c>
      <c r="BC7"/>
      <c r="BD7" t="s">
        <v>117</v>
      </c>
      <c r="BE7" t="s">
        <v>1222</v>
      </c>
      <c r="BF7" t="s">
        <v>1223</v>
      </c>
      <c r="BG7" t="s">
        <v>961</v>
      </c>
      <c r="BH7" t="s">
        <v>962</v>
      </c>
      <c r="BI7" t="n">
        <v>0.0008</v>
      </c>
      <c r="BJ7" t="n">
        <v>0</v>
      </c>
      <c r="BK7" t="n">
        <v>0</v>
      </c>
      <c r="BL7" t="n">
        <v>0</v>
      </c>
      <c r="BM7" t="n">
        <v>0.0026</v>
      </c>
      <c r="BN7" t="n">
        <v>0.0014</v>
      </c>
      <c r="BO7" t="n">
        <v>0.0001521</v>
      </c>
      <c r="BP7" t="n">
        <v>0.0008043</v>
      </c>
      <c r="BQ7" t="n">
        <v>0.007491</v>
      </c>
      <c r="BR7" t="n">
        <v>0.0000722</v>
      </c>
      <c r="BS7" t="n">
        <v>0</v>
      </c>
      <c r="BT7" t="n">
        <v>0.001579</v>
      </c>
      <c r="BU7" t="n">
        <v>0.00133</v>
      </c>
      <c r="BV7" t="n">
        <v>0.002889</v>
      </c>
      <c r="BW7" t="n">
        <v>0.00009727</v>
      </c>
      <c r="BX7" t="n">
        <v>0</v>
      </c>
      <c r="BY7" t="n">
        <v>0.0005672</v>
      </c>
      <c r="BZ7" t="n">
        <v>0.006047</v>
      </c>
      <c r="CA7" t="n">
        <v>0</v>
      </c>
      <c r="CB7" t="n">
        <v>0</v>
      </c>
      <c r="CC7" t="n">
        <v>0</v>
      </c>
      <c r="CD7" t="n">
        <v>0.001222</v>
      </c>
      <c r="CE7" t="n">
        <v>0.002676</v>
      </c>
      <c r="CF7" t="n">
        <v>0.002587</v>
      </c>
      <c r="CG7" t="s">
        <v>122</v>
      </c>
      <c r="CH7" t="s">
        <v>1224</v>
      </c>
      <c r="CI7" t="n">
        <v>6</v>
      </c>
      <c r="CJ7" t="str">
        <f>=SUBTOTAL(103,CI7)</f>
      </c>
      <c r="CK7" t="str">
        <f>=IF(CJ7=1,IFERROR(MAX($CK$1:CK6)+(COUNTIFS($CI$1:CI6,CI7,$CJ$1:CJ6,1)=0),1),"")</f>
      </c>
    </row>
    <row r="8">
      <c r="A8" t="s">
        <v>1225</v>
      </c>
      <c r="B8" t="s">
        <v>1226</v>
      </c>
      <c r="C8" t="s">
        <v>1227</v>
      </c>
      <c r="D8" t="s">
        <v>1228</v>
      </c>
      <c r="E8" t="s">
        <v>1229</v>
      </c>
      <c r="F8" t="s">
        <v>1230</v>
      </c>
      <c r="G8" t="s">
        <v>1231</v>
      </c>
      <c r="H8" t="s">
        <v>96</v>
      </c>
      <c r="I8" t="s">
        <v>319</v>
      </c>
      <c r="J8" t="s">
        <v>1232</v>
      </c>
      <c r="K8"/>
      <c r="L8" t="n">
        <v>0.0001478</v>
      </c>
      <c r="M8" t="n">
        <v>0.0001258</v>
      </c>
      <c r="N8" t="n">
        <v>0.004556</v>
      </c>
      <c r="O8" t="s">
        <v>270</v>
      </c>
      <c r="P8" t="n">
        <v>2359404</v>
      </c>
      <c r="Q8" t="s">
        <v>803</v>
      </c>
      <c r="R8"/>
      <c r="S8"/>
      <c r="T8"/>
      <c r="U8" t="n">
        <v>0.263</v>
      </c>
      <c r="V8" t="s">
        <v>102</v>
      </c>
      <c r="W8" t="s">
        <v>1233</v>
      </c>
      <c r="X8" t="n">
        <v>23.4</v>
      </c>
      <c r="Y8" t="n">
        <v>0.734275221825</v>
      </c>
      <c r="Z8" t="s">
        <v>1234</v>
      </c>
      <c r="AA8"/>
      <c r="AB8"/>
      <c r="AC8" t="s">
        <v>1235</v>
      </c>
      <c r="AD8" t="s">
        <v>1236</v>
      </c>
      <c r="AE8"/>
      <c r="AF8"/>
      <c r="AG8"/>
      <c r="AH8" t="s">
        <v>1237</v>
      </c>
      <c r="AI8"/>
      <c r="AJ8" t="s">
        <v>113</v>
      </c>
      <c r="AK8" t="s">
        <v>112</v>
      </c>
      <c r="AL8" t="s">
        <v>325</v>
      </c>
      <c r="AM8" t="s">
        <v>291</v>
      </c>
      <c r="AN8" t="n">
        <v>1</v>
      </c>
      <c r="AO8" t="n">
        <v>105</v>
      </c>
      <c r="AP8" t="n">
        <v>40</v>
      </c>
      <c r="AQ8" t="n">
        <v>0</v>
      </c>
      <c r="AR8" t="n">
        <v>90</v>
      </c>
      <c r="AS8" t="n">
        <v>0</v>
      </c>
      <c r="AT8" t="n">
        <v>98</v>
      </c>
      <c r="AU8" t="n">
        <v>99</v>
      </c>
      <c r="AV8" t="n">
        <v>39</v>
      </c>
      <c r="AW8" t="n">
        <v>99</v>
      </c>
      <c r="AX8"/>
      <c r="AY8"/>
      <c r="AZ8"/>
      <c r="BA8" t="s">
        <v>115</v>
      </c>
      <c r="BB8" t="s">
        <v>1238</v>
      </c>
      <c r="BC8"/>
      <c r="BD8" t="s">
        <v>117</v>
      </c>
      <c r="BE8" t="s">
        <v>1239</v>
      </c>
      <c r="BF8" t="s">
        <v>1240</v>
      </c>
      <c r="BG8" t="s">
        <v>1241</v>
      </c>
      <c r="BH8" t="s">
        <v>1242</v>
      </c>
      <c r="BI8"/>
      <c r="BJ8"/>
      <c r="BK8"/>
      <c r="BL8"/>
      <c r="BM8"/>
      <c r="BN8"/>
      <c r="BO8" t="n">
        <v>0</v>
      </c>
      <c r="BP8" t="n">
        <v>0</v>
      </c>
      <c r="BQ8" t="n">
        <v>0.002814</v>
      </c>
      <c r="BR8" t="n">
        <v>0</v>
      </c>
      <c r="BS8" t="n">
        <v>0</v>
      </c>
      <c r="BT8" t="n">
        <v>0.00003691</v>
      </c>
      <c r="BU8" t="n">
        <v>0.0006647</v>
      </c>
      <c r="BV8" t="n">
        <v>0</v>
      </c>
      <c r="BW8" t="n">
        <v>0</v>
      </c>
      <c r="BX8" t="n">
        <v>0</v>
      </c>
      <c r="BY8" t="n">
        <v>0</v>
      </c>
      <c r="BZ8" t="n">
        <v>0.004556</v>
      </c>
      <c r="CA8" t="n">
        <v>0</v>
      </c>
      <c r="CB8" t="n">
        <v>0</v>
      </c>
      <c r="CC8" t="n">
        <v>0</v>
      </c>
      <c r="CD8" t="n">
        <v>0.00003768</v>
      </c>
      <c r="CE8" t="n">
        <v>0</v>
      </c>
      <c r="CF8" t="n">
        <v>0</v>
      </c>
      <c r="CG8" t="s">
        <v>122</v>
      </c>
      <c r="CH8" t="s">
        <v>1243</v>
      </c>
      <c r="CI8" t="n">
        <v>7</v>
      </c>
      <c r="CJ8" t="str">
        <f>=SUBTOTAL(103,CI8)</f>
      </c>
      <c r="CK8" t="str">
        <f>=IF(CJ8=1,IFERROR(MAX($CK$1:CK7)+(COUNTIFS($CI$1:CI7,CI8,$CJ$1:CJ7,1)=0),1),"")</f>
      </c>
    </row>
    <row r="9">
      <c r="A9" t="s">
        <v>1244</v>
      </c>
      <c r="B9" t="s">
        <v>1245</v>
      </c>
      <c r="C9" t="s">
        <v>1246</v>
      </c>
      <c r="D9" t="s">
        <v>1247</v>
      </c>
      <c r="E9" t="s">
        <v>1248</v>
      </c>
      <c r="F9" t="s">
        <v>1249</v>
      </c>
      <c r="G9" t="s">
        <v>1250</v>
      </c>
      <c r="H9" t="s">
        <v>96</v>
      </c>
      <c r="I9" t="s">
        <v>319</v>
      </c>
      <c r="J9" t="s">
        <v>1251</v>
      </c>
      <c r="K9"/>
      <c r="L9" t="n">
        <v>0.00009219</v>
      </c>
      <c r="M9" t="n">
        <v>0.00005372</v>
      </c>
      <c r="N9" t="n">
        <v>0.0007553</v>
      </c>
      <c r="O9" t="s">
        <v>270</v>
      </c>
      <c r="P9"/>
      <c r="Q9"/>
      <c r="R9"/>
      <c r="S9"/>
      <c r="T9"/>
      <c r="U9" t="n">
        <v>0.105</v>
      </c>
      <c r="V9" t="s">
        <v>1252</v>
      </c>
      <c r="W9" t="s">
        <v>251</v>
      </c>
      <c r="X9" t="n">
        <v>0.355</v>
      </c>
      <c r="Y9" t="n">
        <v>0.288362324238</v>
      </c>
      <c r="Z9" t="s">
        <v>1253</v>
      </c>
      <c r="AA9"/>
      <c r="AB9"/>
      <c r="AC9" t="s">
        <v>289</v>
      </c>
      <c r="AD9" t="s">
        <v>405</v>
      </c>
      <c r="AE9"/>
      <c r="AF9"/>
      <c r="AG9" t="s">
        <v>1254</v>
      </c>
      <c r="AH9" t="s">
        <v>1255</v>
      </c>
      <c r="AI9"/>
      <c r="AJ9" t="s">
        <v>113</v>
      </c>
      <c r="AK9" t="s">
        <v>112</v>
      </c>
      <c r="AL9" t="s">
        <v>325</v>
      </c>
      <c r="AM9" t="s">
        <v>114</v>
      </c>
      <c r="AN9" t="n">
        <v>1</v>
      </c>
      <c r="AO9" t="n">
        <v>135</v>
      </c>
      <c r="AP9" t="n">
        <v>45</v>
      </c>
      <c r="AQ9" t="n">
        <v>1</v>
      </c>
      <c r="AR9" t="n">
        <v>151</v>
      </c>
      <c r="AS9" t="n">
        <v>0</v>
      </c>
      <c r="AT9" t="n">
        <v>124</v>
      </c>
      <c r="AU9" t="n">
        <v>99</v>
      </c>
      <c r="AV9" t="n">
        <v>45</v>
      </c>
      <c r="AW9" t="n">
        <v>99</v>
      </c>
      <c r="AX9"/>
      <c r="AY9"/>
      <c r="AZ9"/>
      <c r="BA9" t="s">
        <v>115</v>
      </c>
      <c r="BB9" t="s">
        <v>1256</v>
      </c>
      <c r="BC9"/>
      <c r="BD9" t="s">
        <v>117</v>
      </c>
      <c r="BE9" t="s">
        <v>1257</v>
      </c>
      <c r="BF9" t="s">
        <v>1258</v>
      </c>
      <c r="BG9" t="s">
        <v>1259</v>
      </c>
      <c r="BH9" t="s">
        <v>1260</v>
      </c>
      <c r="BI9"/>
      <c r="BJ9"/>
      <c r="BK9"/>
      <c r="BL9"/>
      <c r="BM9"/>
      <c r="BN9"/>
      <c r="BO9" t="n">
        <v>0</v>
      </c>
      <c r="BP9" t="n">
        <v>0</v>
      </c>
      <c r="BQ9" t="n">
        <v>0.0006868</v>
      </c>
      <c r="BR9" t="n">
        <v>0</v>
      </c>
      <c r="BS9" t="n">
        <v>0</v>
      </c>
      <c r="BT9" t="n">
        <v>0.0001441</v>
      </c>
      <c r="BU9" t="n">
        <v>0</v>
      </c>
      <c r="BV9" t="n">
        <v>0</v>
      </c>
      <c r="BW9" t="n">
        <v>0</v>
      </c>
      <c r="BX9" t="n">
        <v>0</v>
      </c>
      <c r="BY9" t="n">
        <v>0</v>
      </c>
      <c r="BZ9" t="n">
        <v>0.0007553</v>
      </c>
      <c r="CA9" t="n">
        <v>0</v>
      </c>
      <c r="CB9" t="n">
        <v>0</v>
      </c>
      <c r="CC9" t="n">
        <v>0</v>
      </c>
      <c r="CD9" t="n">
        <v>0.0000753</v>
      </c>
      <c r="CE9" t="n">
        <v>0</v>
      </c>
      <c r="CF9" t="n">
        <v>0</v>
      </c>
      <c r="CG9" t="s">
        <v>122</v>
      </c>
      <c r="CH9" t="s">
        <v>1261</v>
      </c>
      <c r="CI9" t="n">
        <v>8</v>
      </c>
      <c r="CJ9" t="str">
        <f>=SUBTOTAL(103,CI9)</f>
      </c>
      <c r="CK9" t="str">
        <f>=IF(CJ9=1,IFERROR(MAX($CK$1:CK8)+(COUNTIFS($CI$1:CI8,CI9,$CJ$1:CJ8,1)=0),1),"")</f>
      </c>
    </row>
  </sheetData>
  <conditionalFormatting sqref="A1:CK9">
    <cfRule type="expression" dxfId="0" priority="2">
      <formula>ISODD($CK1)</formula>
    </cfRule>
    <cfRule type="expression" dxfId="1" priority="1">
      <formula>ISEVEN($CK1)</formula>
    </cfRule>
  </conditionalFormatting>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c r="A2" t="s">
        <v>1262</v>
      </c>
      <c r="B2" t="s">
        <v>1263</v>
      </c>
      <c r="C2" t="s">
        <v>1264</v>
      </c>
      <c r="D2" t="s">
        <v>1265</v>
      </c>
      <c r="E2" t="s">
        <v>1266</v>
      </c>
      <c r="F2" t="s">
        <v>1267</v>
      </c>
      <c r="G2" t="s">
        <v>1268</v>
      </c>
      <c r="H2" t="s">
        <v>96</v>
      </c>
      <c r="I2" t="s">
        <v>97</v>
      </c>
      <c r="J2" t="s">
        <v>1269</v>
      </c>
      <c r="K2"/>
      <c r="L2" t="n">
        <v>0.00004767</v>
      </c>
      <c r="M2" t="n">
        <v>0.00002628</v>
      </c>
      <c r="N2" t="n">
        <v>0.001152</v>
      </c>
      <c r="O2" t="s">
        <v>270</v>
      </c>
      <c r="P2" t="n">
        <v>969225</v>
      </c>
      <c r="Q2" t="s">
        <v>803</v>
      </c>
      <c r="R2" t="s">
        <v>1270</v>
      </c>
      <c r="S2" t="s">
        <v>1271</v>
      </c>
      <c r="T2" t="s">
        <v>1272</v>
      </c>
      <c r="U2" t="n">
        <v>0.664</v>
      </c>
      <c r="V2" t="s">
        <v>153</v>
      </c>
      <c r="W2" t="s">
        <v>1273</v>
      </c>
      <c r="X2" t="n">
        <v>24.2</v>
      </c>
      <c r="Y2" t="n">
        <v>0.483563363552</v>
      </c>
      <c r="Z2" t="s">
        <v>1274</v>
      </c>
      <c r="AA2" t="s">
        <v>1033</v>
      </c>
      <c r="AB2" t="n">
        <v>0.800849442973832</v>
      </c>
      <c r="AC2" t="s">
        <v>491</v>
      </c>
      <c r="AD2" t="s">
        <v>1275</v>
      </c>
      <c r="AE2" t="s">
        <v>1276</v>
      </c>
      <c r="AF2" t="s">
        <v>642</v>
      </c>
      <c r="AG2"/>
      <c r="AH2" t="s">
        <v>1277</v>
      </c>
      <c r="AI2"/>
      <c r="AJ2" t="s">
        <v>112</v>
      </c>
      <c r="AK2" t="s">
        <v>602</v>
      </c>
      <c r="AL2" t="s">
        <v>602</v>
      </c>
      <c r="AM2" t="s">
        <v>326</v>
      </c>
      <c r="AN2" t="n">
        <v>1</v>
      </c>
      <c r="AO2" t="n">
        <v>33</v>
      </c>
      <c r="AP2" t="n">
        <v>78</v>
      </c>
      <c r="AQ2" t="n">
        <v>109</v>
      </c>
      <c r="AR2" t="n">
        <v>0</v>
      </c>
      <c r="AS2" t="n">
        <v>69</v>
      </c>
      <c r="AT2" t="n">
        <v>69</v>
      </c>
      <c r="AU2" t="n">
        <v>99</v>
      </c>
      <c r="AV2" t="n">
        <v>99</v>
      </c>
      <c r="AW2" t="n">
        <v>99</v>
      </c>
      <c r="AX2"/>
      <c r="AY2" t="n">
        <v>65797</v>
      </c>
      <c r="AZ2" t="n">
        <v>65797</v>
      </c>
      <c r="BA2" t="s">
        <v>115</v>
      </c>
      <c r="BB2" t="s">
        <v>1278</v>
      </c>
      <c r="BC2"/>
      <c r="BD2" t="s">
        <v>117</v>
      </c>
      <c r="BE2" t="s">
        <v>1279</v>
      </c>
      <c r="BF2" t="s">
        <v>1280</v>
      </c>
      <c r="BG2" t="s">
        <v>1281</v>
      </c>
      <c r="BH2" t="s">
        <v>1282</v>
      </c>
      <c r="BI2"/>
      <c r="BJ2"/>
      <c r="BK2"/>
      <c r="BL2"/>
      <c r="BM2"/>
      <c r="BN2"/>
      <c r="BO2" t="n">
        <v>0</v>
      </c>
      <c r="BP2" t="n">
        <v>0.00006087</v>
      </c>
      <c r="BQ2" t="n">
        <v>0.0008323</v>
      </c>
      <c r="BR2" t="n">
        <v>0.00005999</v>
      </c>
      <c r="BS2" t="n">
        <v>0</v>
      </c>
      <c r="BT2" t="n">
        <v>0</v>
      </c>
      <c r="BU2" t="n">
        <v>0</v>
      </c>
      <c r="BV2" t="n">
        <v>0</v>
      </c>
      <c r="BW2" t="n">
        <v>0</v>
      </c>
      <c r="BX2" t="n">
        <v>0</v>
      </c>
      <c r="BY2" t="n">
        <v>0</v>
      </c>
      <c r="BZ2" t="n">
        <v>0.001152</v>
      </c>
      <c r="CA2" t="n">
        <v>0</v>
      </c>
      <c r="CB2" t="n">
        <v>0</v>
      </c>
      <c r="CC2" t="n">
        <v>0</v>
      </c>
      <c r="CD2" t="n">
        <v>0</v>
      </c>
      <c r="CE2" t="n">
        <v>0</v>
      </c>
      <c r="CF2" t="n">
        <v>0</v>
      </c>
      <c r="CG2" t="s">
        <v>122</v>
      </c>
      <c r="CH2" t="s">
        <v>1283</v>
      </c>
      <c r="CI2" t="n">
        <v>1</v>
      </c>
      <c r="CJ2" t="str">
        <f>=SUBTOTAL(103,CI2)</f>
      </c>
      <c r="CK2" t="str">
        <f>=IF(CJ2=1,IFERROR(MAX($CK$1:CK1)+(COUNTIFS($CI$1:CI1,CI2,$CJ$1:CJ1,1)=0),1),"")</f>
      </c>
    </row>
    <row r="3">
      <c r="A3" t="s">
        <v>1284</v>
      </c>
      <c r="B3" t="s">
        <v>1285</v>
      </c>
      <c r="C3" t="s">
        <v>1286</v>
      </c>
      <c r="D3" t="s">
        <v>1287</v>
      </c>
      <c r="E3" t="s">
        <v>1288</v>
      </c>
      <c r="F3" t="s">
        <v>1289</v>
      </c>
      <c r="G3" t="s">
        <v>1290</v>
      </c>
      <c r="H3" t="s">
        <v>96</v>
      </c>
      <c r="I3" t="s">
        <v>97</v>
      </c>
      <c r="J3" t="s">
        <v>1291</v>
      </c>
      <c r="K3"/>
      <c r="L3" t="n">
        <v>0.008607</v>
      </c>
      <c r="M3" t="n">
        <v>0.00837</v>
      </c>
      <c r="N3" t="n">
        <v>0.02532</v>
      </c>
      <c r="O3" t="s">
        <v>802</v>
      </c>
      <c r="P3" t="n">
        <v>206702</v>
      </c>
      <c r="Q3" t="s">
        <v>458</v>
      </c>
      <c r="R3" t="s">
        <v>1292</v>
      </c>
      <c r="S3" t="s">
        <v>1293</v>
      </c>
      <c r="T3" t="s">
        <v>1294</v>
      </c>
      <c r="U3" t="n">
        <v>0.126</v>
      </c>
      <c r="V3" t="s">
        <v>1295</v>
      </c>
      <c r="W3" t="s">
        <v>1296</v>
      </c>
      <c r="X3" t="n">
        <v>9.225</v>
      </c>
      <c r="Y3" t="n">
        <v>0.28708845377</v>
      </c>
      <c r="Z3" t="s">
        <v>1297</v>
      </c>
      <c r="AA3" t="s">
        <v>458</v>
      </c>
      <c r="AB3" t="n">
        <v>0.0977253143302291</v>
      </c>
      <c r="AC3" t="s">
        <v>289</v>
      </c>
      <c r="AD3" t="s">
        <v>1298</v>
      </c>
      <c r="AE3" t="s">
        <v>1299</v>
      </c>
      <c r="AF3" t="s">
        <v>642</v>
      </c>
      <c r="AG3" t="s">
        <v>1300</v>
      </c>
      <c r="AH3" t="s">
        <v>1301</v>
      </c>
      <c r="AI3" t="s">
        <v>1302</v>
      </c>
      <c r="AJ3" t="s">
        <v>602</v>
      </c>
      <c r="AK3" t="s">
        <v>112</v>
      </c>
      <c r="AL3" t="s">
        <v>587</v>
      </c>
      <c r="AM3" t="s">
        <v>291</v>
      </c>
      <c r="AN3" t="n">
        <v>1</v>
      </c>
      <c r="AO3" t="n">
        <v>93</v>
      </c>
      <c r="AP3" t="n">
        <v>37</v>
      </c>
      <c r="AQ3" t="n">
        <v>108</v>
      </c>
      <c r="AR3" t="n">
        <v>115</v>
      </c>
      <c r="AS3" t="n">
        <v>0</v>
      </c>
      <c r="AT3" t="n">
        <v>101</v>
      </c>
      <c r="AU3" t="n">
        <v>99</v>
      </c>
      <c r="AV3" t="n">
        <v>89</v>
      </c>
      <c r="AW3" t="n">
        <v>99</v>
      </c>
      <c r="AX3" t="n">
        <v>60220</v>
      </c>
      <c r="AY3"/>
      <c r="AZ3" t="n">
        <v>60220</v>
      </c>
      <c r="BA3" t="s">
        <v>115</v>
      </c>
      <c r="BB3" t="s">
        <v>1303</v>
      </c>
      <c r="BC3"/>
      <c r="BD3" t="s">
        <v>117</v>
      </c>
      <c r="BE3" t="s">
        <v>1304</v>
      </c>
      <c r="BF3" t="s">
        <v>1305</v>
      </c>
      <c r="BG3" t="s">
        <v>627</v>
      </c>
      <c r="BH3" t="s">
        <v>628</v>
      </c>
      <c r="BI3" t="n">
        <v>0.0038</v>
      </c>
      <c r="BJ3" t="n">
        <v>0.0008</v>
      </c>
      <c r="BK3" t="n">
        <v>0.0014</v>
      </c>
      <c r="BL3" t="n">
        <v>0</v>
      </c>
      <c r="BM3" t="n">
        <v>0.0159</v>
      </c>
      <c r="BN3" t="n">
        <v>0.001</v>
      </c>
      <c r="BO3" t="n">
        <v>0.002153</v>
      </c>
      <c r="BP3" t="n">
        <v>0.007777</v>
      </c>
      <c r="BQ3" t="n">
        <v>0.0129</v>
      </c>
      <c r="BR3" t="n">
        <v>0.0001631</v>
      </c>
      <c r="BS3" t="n">
        <v>0.009903</v>
      </c>
      <c r="BT3" t="n">
        <v>0.0124</v>
      </c>
      <c r="BU3" t="n">
        <v>0.01272</v>
      </c>
      <c r="BV3" t="n">
        <v>0.0008166</v>
      </c>
      <c r="BW3" t="n">
        <v>0.002099</v>
      </c>
      <c r="BX3" t="n">
        <v>0</v>
      </c>
      <c r="BY3" t="n">
        <v>0.009094</v>
      </c>
      <c r="BZ3" t="n">
        <v>0.01326</v>
      </c>
      <c r="CA3" t="n">
        <v>0.0001925</v>
      </c>
      <c r="CB3" t="n">
        <v>0.009317</v>
      </c>
      <c r="CC3" t="n">
        <v>0.02532</v>
      </c>
      <c r="CD3" t="n">
        <v>0.01262</v>
      </c>
      <c r="CE3" t="n">
        <v>0.01386</v>
      </c>
      <c r="CF3" t="n">
        <v>0.001243</v>
      </c>
      <c r="CG3" t="s">
        <v>122</v>
      </c>
      <c r="CH3" t="s">
        <v>1306</v>
      </c>
      <c r="CI3" t="n">
        <v>2</v>
      </c>
      <c r="CJ3" t="str">
        <f>=SUBTOTAL(103,CI3)</f>
      </c>
      <c r="CK3" t="str">
        <f>=IF(CJ3=1,IFERROR(MAX($CK$1:CK2)+(COUNTIFS($CI$1:CI2,CI3,$CJ$1:CJ2,1)=0),1),"")</f>
      </c>
    </row>
    <row r="4">
      <c r="A4" t="s">
        <v>1307</v>
      </c>
      <c r="B4" t="s">
        <v>1308</v>
      </c>
      <c r="C4" t="s">
        <v>1309</v>
      </c>
      <c r="D4" t="s">
        <v>1310</v>
      </c>
      <c r="E4" t="s">
        <v>1311</v>
      </c>
      <c r="F4" t="s">
        <v>1312</v>
      </c>
      <c r="G4" t="s">
        <v>1313</v>
      </c>
      <c r="H4" t="s">
        <v>96</v>
      </c>
      <c r="I4" t="s">
        <v>97</v>
      </c>
      <c r="J4" t="s">
        <v>1314</v>
      </c>
      <c r="K4"/>
      <c r="L4" t="n">
        <v>0.003186</v>
      </c>
      <c r="M4" t="n">
        <v>0.002602</v>
      </c>
      <c r="N4" t="n">
        <v>0.03283</v>
      </c>
      <c r="O4" t="s">
        <v>270</v>
      </c>
      <c r="P4" t="n">
        <v>781849</v>
      </c>
      <c r="Q4" t="s">
        <v>618</v>
      </c>
      <c r="R4"/>
      <c r="S4"/>
      <c r="T4"/>
      <c r="U4" t="n">
        <v>0.043</v>
      </c>
      <c r="V4" t="s">
        <v>1315</v>
      </c>
      <c r="W4" t="s">
        <v>384</v>
      </c>
      <c r="X4" t="n">
        <v>15</v>
      </c>
      <c r="Y4" t="n">
        <v>0.312404096127</v>
      </c>
      <c r="Z4" t="s">
        <v>1316</v>
      </c>
      <c r="AA4"/>
      <c r="AB4"/>
      <c r="AC4" t="s">
        <v>135</v>
      </c>
      <c r="AD4" t="s">
        <v>1317</v>
      </c>
      <c r="AE4"/>
      <c r="AF4"/>
      <c r="AG4" t="s">
        <v>1318</v>
      </c>
      <c r="AH4" t="s">
        <v>1319</v>
      </c>
      <c r="AI4"/>
      <c r="AJ4" t="s">
        <v>112</v>
      </c>
      <c r="AK4" t="s">
        <v>587</v>
      </c>
      <c r="AL4" t="s">
        <v>602</v>
      </c>
      <c r="AM4" t="s">
        <v>114</v>
      </c>
      <c r="AN4" t="n">
        <v>1</v>
      </c>
      <c r="AO4" t="n">
        <v>117</v>
      </c>
      <c r="AP4" t="n">
        <v>183</v>
      </c>
      <c r="AQ4" t="n">
        <v>224</v>
      </c>
      <c r="AR4" t="n">
        <v>0</v>
      </c>
      <c r="AS4" t="n">
        <v>180</v>
      </c>
      <c r="AT4" t="n">
        <v>181</v>
      </c>
      <c r="AU4" t="n">
        <v>99</v>
      </c>
      <c r="AV4" t="n">
        <v>99</v>
      </c>
      <c r="AW4" t="n">
        <v>99</v>
      </c>
      <c r="AX4"/>
      <c r="AY4" t="n">
        <v>60220</v>
      </c>
      <c r="AZ4" t="n">
        <v>60220</v>
      </c>
      <c r="BA4" t="s">
        <v>115</v>
      </c>
      <c r="BB4" t="s">
        <v>1320</v>
      </c>
      <c r="BC4"/>
      <c r="BD4" t="s">
        <v>117</v>
      </c>
      <c r="BE4" t="s">
        <v>1321</v>
      </c>
      <c r="BF4" t="s">
        <v>1322</v>
      </c>
      <c r="BG4" t="s">
        <v>1323</v>
      </c>
      <c r="BH4" t="s">
        <v>1324</v>
      </c>
      <c r="BI4" t="n">
        <v>0.0006</v>
      </c>
      <c r="BJ4" t="n">
        <v>0</v>
      </c>
      <c r="BK4" t="n">
        <v>0.0014</v>
      </c>
      <c r="BL4" t="n">
        <v>0</v>
      </c>
      <c r="BM4" t="n">
        <v>0.002</v>
      </c>
      <c r="BN4" t="n">
        <v>0</v>
      </c>
      <c r="BO4" t="n">
        <v>0.0003875</v>
      </c>
      <c r="BP4" t="n">
        <v>0.001941</v>
      </c>
      <c r="BQ4" t="n">
        <v>0.03131</v>
      </c>
      <c r="BR4" t="n">
        <v>0</v>
      </c>
      <c r="BS4" t="n">
        <v>0.0003249</v>
      </c>
      <c r="BT4" t="n">
        <v>0.002938</v>
      </c>
      <c r="BU4" t="n">
        <v>0.005622</v>
      </c>
      <c r="BV4" t="n">
        <v>0.001078</v>
      </c>
      <c r="BW4" t="n">
        <v>0.0006515</v>
      </c>
      <c r="BX4" t="n">
        <v>0</v>
      </c>
      <c r="BY4" t="n">
        <v>0.003141</v>
      </c>
      <c r="BZ4" t="n">
        <v>0.03283</v>
      </c>
      <c r="CA4" t="n">
        <v>0</v>
      </c>
      <c r="CB4" t="n">
        <v>0.0002824</v>
      </c>
      <c r="CC4" t="n">
        <v>0.003165</v>
      </c>
      <c r="CD4" t="n">
        <v>0.002836</v>
      </c>
      <c r="CE4" t="n">
        <v>0.003343</v>
      </c>
      <c r="CF4" t="n">
        <v>0.0006211</v>
      </c>
      <c r="CG4" t="s">
        <v>122</v>
      </c>
      <c r="CH4" t="s">
        <v>1325</v>
      </c>
      <c r="CI4" t="n">
        <v>3</v>
      </c>
      <c r="CJ4" t="str">
        <f>=SUBTOTAL(103,CI4)</f>
      </c>
      <c r="CK4" t="str">
        <f>=IF(CJ4=1,IFERROR(MAX($CK$1:CK3)+(COUNTIFS($CI$1:CI3,CI4,$CJ$1:CJ3,1)=0),1),"")</f>
      </c>
    </row>
    <row r="5">
      <c r="A5" t="s">
        <v>1326</v>
      </c>
      <c r="B5" t="s">
        <v>1327</v>
      </c>
      <c r="C5" t="s">
        <v>1328</v>
      </c>
      <c r="D5" t="s">
        <v>1329</v>
      </c>
      <c r="E5" t="s">
        <v>1330</v>
      </c>
      <c r="F5" t="s">
        <v>1331</v>
      </c>
      <c r="G5" t="s">
        <v>1332</v>
      </c>
      <c r="H5" t="s">
        <v>96</v>
      </c>
      <c r="I5" t="s">
        <v>97</v>
      </c>
      <c r="J5" t="s">
        <v>1333</v>
      </c>
      <c r="K5"/>
      <c r="L5" t="n">
        <v>0.00607</v>
      </c>
      <c r="M5" t="n">
        <v>0.003894</v>
      </c>
      <c r="N5" t="n">
        <v>0.01755</v>
      </c>
      <c r="O5" t="s">
        <v>207</v>
      </c>
      <c r="P5" t="n">
        <v>96647</v>
      </c>
      <c r="Q5" t="s">
        <v>825</v>
      </c>
      <c r="R5" t="s">
        <v>1334</v>
      </c>
      <c r="S5" t="s">
        <v>1335</v>
      </c>
      <c r="T5" t="s">
        <v>1336</v>
      </c>
      <c r="U5" t="n">
        <v>0.155</v>
      </c>
      <c r="V5" t="s">
        <v>1337</v>
      </c>
      <c r="W5" t="s">
        <v>787</v>
      </c>
      <c r="X5" t="n">
        <v>0.375</v>
      </c>
      <c r="Y5" t="n">
        <v>0.255990624428</v>
      </c>
      <c r="Z5" t="s">
        <v>1338</v>
      </c>
      <c r="AA5" t="s">
        <v>458</v>
      </c>
      <c r="AB5" t="n">
        <v>0.297901763987438</v>
      </c>
      <c r="AC5" t="s">
        <v>1339</v>
      </c>
      <c r="AD5" t="s">
        <v>1217</v>
      </c>
      <c r="AE5" t="s">
        <v>1340</v>
      </c>
      <c r="AF5" t="s">
        <v>642</v>
      </c>
      <c r="AG5" t="s">
        <v>1341</v>
      </c>
      <c r="AH5" t="s">
        <v>1342</v>
      </c>
      <c r="AI5" t="s">
        <v>1343</v>
      </c>
      <c r="AJ5" t="s">
        <v>587</v>
      </c>
      <c r="AK5" t="s">
        <v>112</v>
      </c>
      <c r="AL5" t="s">
        <v>587</v>
      </c>
      <c r="AM5" t="s">
        <v>326</v>
      </c>
      <c r="AN5" t="n">
        <v>1</v>
      </c>
      <c r="AO5" t="n">
        <v>114</v>
      </c>
      <c r="AP5" t="n">
        <v>33</v>
      </c>
      <c r="AQ5" t="n">
        <v>121</v>
      </c>
      <c r="AR5" t="n">
        <v>104</v>
      </c>
      <c r="AS5" t="n">
        <v>0</v>
      </c>
      <c r="AT5" t="n">
        <v>97</v>
      </c>
      <c r="AU5" t="n">
        <v>99</v>
      </c>
      <c r="AV5" t="n">
        <v>80</v>
      </c>
      <c r="AW5" t="n">
        <v>99</v>
      </c>
      <c r="AX5" t="n">
        <v>228951</v>
      </c>
      <c r="AY5"/>
      <c r="AZ5" t="n">
        <v>228951</v>
      </c>
      <c r="BA5" t="s">
        <v>115</v>
      </c>
      <c r="BB5" t="s">
        <v>1344</v>
      </c>
      <c r="BC5"/>
      <c r="BD5" t="s">
        <v>117</v>
      </c>
      <c r="BE5" t="s">
        <v>1345</v>
      </c>
      <c r="BF5" t="s">
        <v>1346</v>
      </c>
      <c r="BG5" t="s">
        <v>1347</v>
      </c>
      <c r="BH5" t="s">
        <v>1348</v>
      </c>
      <c r="BI5" t="n">
        <v>0.0046</v>
      </c>
      <c r="BJ5" t="n">
        <v>0</v>
      </c>
      <c r="BK5" t="n">
        <v>0.0173</v>
      </c>
      <c r="BL5" t="n">
        <v>0.0089</v>
      </c>
      <c r="BM5" t="n">
        <v>0.001</v>
      </c>
      <c r="BN5" t="n">
        <v>0.001</v>
      </c>
      <c r="BO5" t="n">
        <v>0.0004922</v>
      </c>
      <c r="BP5" t="n">
        <v>0.01755</v>
      </c>
      <c r="BQ5" t="n">
        <v>0.01091</v>
      </c>
      <c r="BR5" t="n">
        <v>0.01316</v>
      </c>
      <c r="BS5" t="n">
        <v>0.006193</v>
      </c>
      <c r="BT5" t="n">
        <v>0.002947</v>
      </c>
      <c r="BU5" t="n">
        <v>0.007665</v>
      </c>
      <c r="BV5" t="n">
        <v>0.001405</v>
      </c>
      <c r="BW5" t="n">
        <v>0.0006763</v>
      </c>
      <c r="BX5" t="n">
        <v>0</v>
      </c>
      <c r="BY5" t="n">
        <v>0.009568</v>
      </c>
      <c r="BZ5" t="n">
        <v>0.009798</v>
      </c>
      <c r="CA5" t="n">
        <v>0.01543</v>
      </c>
      <c r="CB5" t="n">
        <v>0.007461</v>
      </c>
      <c r="CC5" t="n">
        <v>0.003165</v>
      </c>
      <c r="CD5" t="n">
        <v>0.003103</v>
      </c>
      <c r="CE5" t="n">
        <v>0.002879</v>
      </c>
      <c r="CF5" t="n">
        <v>0.00145</v>
      </c>
      <c r="CG5" t="s">
        <v>122</v>
      </c>
      <c r="CH5" t="s">
        <v>1349</v>
      </c>
      <c r="CI5" t="n">
        <v>4</v>
      </c>
      <c r="CJ5" t="str">
        <f>=SUBTOTAL(103,CI5)</f>
      </c>
      <c r="CK5" t="str">
        <f>=IF(CJ5=1,IFERROR(MAX($CK$1:CK4)+(COUNTIFS($CI$1:CI4,CI5,$CJ$1:CJ4,1)=0),1),"")</f>
      </c>
    </row>
    <row r="6">
      <c r="A6" t="s">
        <v>1350</v>
      </c>
      <c r="B6" t="s">
        <v>1351</v>
      </c>
      <c r="C6" t="s">
        <v>1352</v>
      </c>
      <c r="D6" t="s">
        <v>1353</v>
      </c>
      <c r="E6" t="s">
        <v>1354</v>
      </c>
      <c r="F6" t="s">
        <v>1355</v>
      </c>
      <c r="G6" t="s">
        <v>1356</v>
      </c>
      <c r="H6" t="s">
        <v>96</v>
      </c>
      <c r="I6" t="s">
        <v>97</v>
      </c>
      <c r="J6" t="s">
        <v>1357</v>
      </c>
      <c r="K6"/>
      <c r="L6" t="n">
        <v>0.003029</v>
      </c>
      <c r="M6" t="n">
        <v>0.001959</v>
      </c>
      <c r="N6" t="n">
        <v>0.02215</v>
      </c>
      <c r="O6" t="s">
        <v>802</v>
      </c>
      <c r="P6"/>
      <c r="Q6"/>
      <c r="R6"/>
      <c r="S6"/>
      <c r="T6"/>
      <c r="U6" t="n">
        <v>0.19</v>
      </c>
      <c r="V6" t="s">
        <v>153</v>
      </c>
      <c r="W6" t="s">
        <v>1358</v>
      </c>
      <c r="X6" t="n">
        <v>25.6</v>
      </c>
      <c r="Y6" t="n">
        <v>0.727056980133</v>
      </c>
      <c r="Z6" t="s">
        <v>1359</v>
      </c>
      <c r="AA6"/>
      <c r="AB6"/>
      <c r="AC6" t="s">
        <v>621</v>
      </c>
      <c r="AD6" t="s">
        <v>1360</v>
      </c>
      <c r="AE6"/>
      <c r="AF6"/>
      <c r="AG6" t="s">
        <v>1361</v>
      </c>
      <c r="AH6" t="s">
        <v>1362</v>
      </c>
      <c r="AI6"/>
      <c r="AJ6" t="s">
        <v>602</v>
      </c>
      <c r="AK6" t="s">
        <v>112</v>
      </c>
      <c r="AL6" t="s">
        <v>587</v>
      </c>
      <c r="AM6" t="s">
        <v>114</v>
      </c>
      <c r="AN6" t="n">
        <v>1</v>
      </c>
      <c r="AO6" t="n">
        <v>58</v>
      </c>
      <c r="AP6" t="n">
        <v>40</v>
      </c>
      <c r="AQ6" t="n">
        <v>48</v>
      </c>
      <c r="AR6" t="n">
        <v>47</v>
      </c>
      <c r="AS6" t="n">
        <v>0</v>
      </c>
      <c r="AT6" t="n">
        <v>74</v>
      </c>
      <c r="AU6" t="n">
        <v>99</v>
      </c>
      <c r="AV6" t="n">
        <v>83</v>
      </c>
      <c r="AW6" t="n">
        <v>99</v>
      </c>
      <c r="AX6" t="n">
        <v>154795</v>
      </c>
      <c r="AY6"/>
      <c r="AZ6" t="n">
        <v>154795</v>
      </c>
      <c r="BA6" t="s">
        <v>115</v>
      </c>
      <c r="BB6" t="s">
        <v>1363</v>
      </c>
      <c r="BC6"/>
      <c r="BD6" t="s">
        <v>117</v>
      </c>
      <c r="BE6" t="s">
        <v>1364</v>
      </c>
      <c r="BF6"/>
      <c r="BG6" t="s">
        <v>1365</v>
      </c>
      <c r="BH6" t="s">
        <v>1366</v>
      </c>
      <c r="BI6" t="n">
        <v>0.0012</v>
      </c>
      <c r="BJ6" t="n">
        <v>0</v>
      </c>
      <c r="BK6" t="n">
        <v>0.0014</v>
      </c>
      <c r="BL6" t="n">
        <v>0</v>
      </c>
      <c r="BM6" t="n">
        <v>0.002</v>
      </c>
      <c r="BN6" t="n">
        <v>0.0031</v>
      </c>
      <c r="BO6" t="n">
        <v>0.0001297</v>
      </c>
      <c r="BP6" t="n">
        <v>0.002868</v>
      </c>
      <c r="BQ6" t="n">
        <v>0.01385</v>
      </c>
      <c r="BR6" t="n">
        <v>0.00008777</v>
      </c>
      <c r="BS6" t="n">
        <v>0.0002705</v>
      </c>
      <c r="BT6" t="n">
        <v>0.002107</v>
      </c>
      <c r="BU6" t="n">
        <v>0.003693</v>
      </c>
      <c r="BV6" t="n">
        <v>0.004953</v>
      </c>
      <c r="BW6" t="n">
        <v>0.0002655</v>
      </c>
      <c r="BX6" t="n">
        <v>0</v>
      </c>
      <c r="BY6" t="n">
        <v>0.002748</v>
      </c>
      <c r="BZ6" t="n">
        <v>0.01355</v>
      </c>
      <c r="CA6" t="n">
        <v>0.000193</v>
      </c>
      <c r="CB6" t="n">
        <v>0.000659</v>
      </c>
      <c r="CC6" t="n">
        <v>0.02215</v>
      </c>
      <c r="CD6" t="n">
        <v>0.002074</v>
      </c>
      <c r="CE6" t="n">
        <v>0.003346</v>
      </c>
      <c r="CF6" t="n">
        <v>0.00724</v>
      </c>
      <c r="CG6" t="s">
        <v>122</v>
      </c>
      <c r="CH6" t="s">
        <v>1367</v>
      </c>
      <c r="CI6" t="n">
        <v>5</v>
      </c>
      <c r="CJ6" t="str">
        <f>=SUBTOTAL(103,CI6)</f>
      </c>
      <c r="CK6" t="str">
        <f>=IF(CJ6=1,IFERROR(MAX($CK$1:CK5)+(COUNTIFS($CI$1:CI5,CI6,$CJ$1:CJ5,1)=0),1),"")</f>
      </c>
    </row>
    <row r="7">
      <c r="A7" t="s">
        <v>1368</v>
      </c>
      <c r="B7" t="s">
        <v>1369</v>
      </c>
      <c r="C7" t="s">
        <v>1370</v>
      </c>
      <c r="D7" t="s">
        <v>1371</v>
      </c>
      <c r="E7" t="s">
        <v>1372</v>
      </c>
      <c r="F7" t="s">
        <v>1373</v>
      </c>
      <c r="G7" t="s">
        <v>1374</v>
      </c>
      <c r="H7" t="s">
        <v>96</v>
      </c>
      <c r="I7" t="s">
        <v>97</v>
      </c>
      <c r="J7" t="s">
        <v>1375</v>
      </c>
      <c r="K7"/>
      <c r="L7" t="n">
        <v>0.00109</v>
      </c>
      <c r="M7" t="n">
        <v>0.00119</v>
      </c>
      <c r="N7" t="n">
        <v>0.01354</v>
      </c>
      <c r="O7" t="s">
        <v>270</v>
      </c>
      <c r="P7" t="n">
        <v>1039323</v>
      </c>
      <c r="Q7" t="s">
        <v>934</v>
      </c>
      <c r="R7" t="s">
        <v>1376</v>
      </c>
      <c r="S7" t="s">
        <v>1377</v>
      </c>
      <c r="T7"/>
      <c r="U7" t="n">
        <v>0.109</v>
      </c>
      <c r="V7" t="s">
        <v>731</v>
      </c>
      <c r="W7" t="s">
        <v>703</v>
      </c>
      <c r="X7" t="n">
        <v>12.18</v>
      </c>
      <c r="Y7" t="n">
        <v>0.251042723656</v>
      </c>
      <c r="Z7" t="s">
        <v>1378</v>
      </c>
      <c r="AA7" t="s">
        <v>458</v>
      </c>
      <c r="AB7" t="n">
        <v>0.0766081057807768</v>
      </c>
      <c r="AC7" t="s">
        <v>1339</v>
      </c>
      <c r="AD7" t="s">
        <v>1379</v>
      </c>
      <c r="AE7" t="s">
        <v>1380</v>
      </c>
      <c r="AF7" t="s">
        <v>642</v>
      </c>
      <c r="AG7" t="s">
        <v>1381</v>
      </c>
      <c r="AH7" t="s">
        <v>1382</v>
      </c>
      <c r="AI7"/>
      <c r="AJ7" t="s">
        <v>602</v>
      </c>
      <c r="AK7" t="s">
        <v>112</v>
      </c>
      <c r="AL7" t="s">
        <v>587</v>
      </c>
      <c r="AM7" t="s">
        <v>138</v>
      </c>
      <c r="AN7" t="n">
        <v>1</v>
      </c>
      <c r="AO7" t="n">
        <v>188</v>
      </c>
      <c r="AP7" t="n">
        <v>38</v>
      </c>
      <c r="AQ7" t="n">
        <v>158</v>
      </c>
      <c r="AR7" t="n">
        <v>170</v>
      </c>
      <c r="AS7" t="n">
        <v>0</v>
      </c>
      <c r="AT7" t="n">
        <v>172</v>
      </c>
      <c r="AU7" t="n">
        <v>99</v>
      </c>
      <c r="AV7" t="n">
        <v>94</v>
      </c>
      <c r="AW7" t="n">
        <v>99</v>
      </c>
      <c r="AX7" t="n">
        <v>19097699</v>
      </c>
      <c r="AY7"/>
      <c r="AZ7" t="n">
        <v>19097699</v>
      </c>
      <c r="BA7" t="s">
        <v>115</v>
      </c>
      <c r="BB7" t="s">
        <v>1383</v>
      </c>
      <c r="BC7"/>
      <c r="BD7" t="s">
        <v>117</v>
      </c>
      <c r="BE7" t="s">
        <v>1384</v>
      </c>
      <c r="BF7" t="s">
        <v>1385</v>
      </c>
      <c r="BG7" t="s">
        <v>1386</v>
      </c>
      <c r="BH7" t="s">
        <v>1387</v>
      </c>
      <c r="BI7"/>
      <c r="BJ7"/>
      <c r="BK7"/>
      <c r="BL7"/>
      <c r="BM7"/>
      <c r="BN7"/>
      <c r="BO7" t="n">
        <v>0.0003077</v>
      </c>
      <c r="BP7" t="n">
        <v>0.0005495</v>
      </c>
      <c r="BQ7" t="n">
        <v>0.008831</v>
      </c>
      <c r="BR7" t="n">
        <v>0</v>
      </c>
      <c r="BS7" t="n">
        <v>0</v>
      </c>
      <c r="BT7" t="n">
        <v>0.001222</v>
      </c>
      <c r="BU7" t="n">
        <v>0.003094</v>
      </c>
      <c r="BV7" t="n">
        <v>0.00009799</v>
      </c>
      <c r="BW7" t="n">
        <v>0.000507</v>
      </c>
      <c r="BX7" t="n">
        <v>0</v>
      </c>
      <c r="BY7" t="n">
        <v>0.0003929</v>
      </c>
      <c r="BZ7" t="n">
        <v>0.01354</v>
      </c>
      <c r="CA7" t="n">
        <v>0</v>
      </c>
      <c r="CB7" t="n">
        <v>0</v>
      </c>
      <c r="CC7" t="n">
        <v>0</v>
      </c>
      <c r="CD7" t="n">
        <v>0.001544</v>
      </c>
      <c r="CE7" t="n">
        <v>0.0009551</v>
      </c>
      <c r="CF7" t="n">
        <v>0</v>
      </c>
      <c r="CG7" t="s">
        <v>122</v>
      </c>
      <c r="CH7" t="s">
        <v>1388</v>
      </c>
      <c r="CI7" t="n">
        <v>6</v>
      </c>
      <c r="CJ7" t="str">
        <f>=SUBTOTAL(103,CI7)</f>
      </c>
      <c r="CK7" t="str">
        <f>=IF(CJ7=1,IFERROR(MAX($CK$1:CK6)+(COUNTIFS($CI$1:CI6,CI7,$CJ$1:CJ6,1)=0),1),"")</f>
      </c>
    </row>
    <row r="8">
      <c r="A8" t="s">
        <v>1389</v>
      </c>
      <c r="B8" t="s">
        <v>1390</v>
      </c>
      <c r="C8" t="s">
        <v>1391</v>
      </c>
      <c r="D8" t="s">
        <v>1392</v>
      </c>
      <c r="E8" t="s">
        <v>1393</v>
      </c>
      <c r="F8" t="s">
        <v>1394</v>
      </c>
      <c r="G8" t="s">
        <v>1395</v>
      </c>
      <c r="H8" t="s">
        <v>96</v>
      </c>
      <c r="I8" t="s">
        <v>97</v>
      </c>
      <c r="J8" t="s">
        <v>1396</v>
      </c>
      <c r="K8"/>
      <c r="L8" t="n">
        <v>0.0001977</v>
      </c>
      <c r="M8" t="n">
        <v>0.00009857</v>
      </c>
      <c r="N8" t="n">
        <v>0.0031</v>
      </c>
      <c r="O8" t="s">
        <v>1397</v>
      </c>
      <c r="P8" t="n">
        <v>238093</v>
      </c>
      <c r="Q8" t="s">
        <v>825</v>
      </c>
      <c r="R8" t="s">
        <v>1398</v>
      </c>
      <c r="S8" t="s">
        <v>1399</v>
      </c>
      <c r="T8" t="s">
        <v>1400</v>
      </c>
      <c r="U8" t="n">
        <v>0.564</v>
      </c>
      <c r="V8" t="s">
        <v>102</v>
      </c>
      <c r="W8" t="s">
        <v>1401</v>
      </c>
      <c r="X8" t="n">
        <v>24.3</v>
      </c>
      <c r="Y8" t="n">
        <v>0.787539660931</v>
      </c>
      <c r="Z8" t="s">
        <v>1402</v>
      </c>
      <c r="AA8" t="s">
        <v>105</v>
      </c>
      <c r="AB8" t="n">
        <v>0.564722108289024</v>
      </c>
      <c r="AC8" t="s">
        <v>1235</v>
      </c>
      <c r="AD8" t="s">
        <v>1403</v>
      </c>
      <c r="AE8" t="s">
        <v>1404</v>
      </c>
      <c r="AF8" t="s">
        <v>109</v>
      </c>
      <c r="AG8" t="s">
        <v>1405</v>
      </c>
      <c r="AH8" t="s">
        <v>1406</v>
      </c>
      <c r="AI8"/>
      <c r="AJ8" t="s">
        <v>587</v>
      </c>
      <c r="AK8" t="s">
        <v>112</v>
      </c>
      <c r="AL8" t="s">
        <v>587</v>
      </c>
      <c r="AM8" t="s">
        <v>326</v>
      </c>
      <c r="AN8" t="n">
        <v>1</v>
      </c>
      <c r="AO8" t="n">
        <v>60</v>
      </c>
      <c r="AP8" t="n">
        <v>36</v>
      </c>
      <c r="AQ8" t="n">
        <v>70</v>
      </c>
      <c r="AR8" t="n">
        <v>66</v>
      </c>
      <c r="AS8" t="n">
        <v>0</v>
      </c>
      <c r="AT8" t="n">
        <v>66</v>
      </c>
      <c r="AU8" t="n">
        <v>99</v>
      </c>
      <c r="AV8" t="n">
        <v>99</v>
      </c>
      <c r="AW8" t="n">
        <v>99</v>
      </c>
      <c r="AX8" t="n">
        <v>47354</v>
      </c>
      <c r="AY8"/>
      <c r="AZ8" t="n">
        <v>47354</v>
      </c>
      <c r="BA8" t="s">
        <v>115</v>
      </c>
      <c r="BB8" t="s">
        <v>1407</v>
      </c>
      <c r="BC8"/>
      <c r="BD8" t="s">
        <v>117</v>
      </c>
      <c r="BE8" t="s">
        <v>1408</v>
      </c>
      <c r="BF8" t="s">
        <v>1409</v>
      </c>
      <c r="BG8" t="s">
        <v>1259</v>
      </c>
      <c r="BH8" t="s">
        <v>1260</v>
      </c>
      <c r="BI8" t="n">
        <v>0.0006</v>
      </c>
      <c r="BJ8" t="n">
        <v>0</v>
      </c>
      <c r="BK8" t="n">
        <v>0</v>
      </c>
      <c r="BL8" t="n">
        <v>0</v>
      </c>
      <c r="BM8" t="n">
        <v>0</v>
      </c>
      <c r="BN8" t="n">
        <v>0.0031</v>
      </c>
      <c r="BO8" t="n">
        <v>0</v>
      </c>
      <c r="BP8" t="n">
        <v>0.00008076</v>
      </c>
      <c r="BQ8" t="n">
        <v>0.002342</v>
      </c>
      <c r="BR8" t="n">
        <v>0</v>
      </c>
      <c r="BS8" t="n">
        <v>0</v>
      </c>
      <c r="BT8" t="n">
        <v>0.00004938</v>
      </c>
      <c r="BU8" t="n">
        <v>0.0002255</v>
      </c>
      <c r="BV8" t="n">
        <v>0.0002192</v>
      </c>
      <c r="BW8" t="n">
        <v>0.00002414</v>
      </c>
      <c r="BX8" t="n">
        <v>0</v>
      </c>
      <c r="BY8" t="n">
        <v>0</v>
      </c>
      <c r="BZ8" t="n">
        <v>0.002594</v>
      </c>
      <c r="CA8" t="n">
        <v>0.0001925</v>
      </c>
      <c r="CB8" t="n">
        <v>0</v>
      </c>
      <c r="CC8" t="n">
        <v>0</v>
      </c>
      <c r="CD8" t="n">
        <v>0.0000147</v>
      </c>
      <c r="CE8" t="n">
        <v>0</v>
      </c>
      <c r="CF8" t="n">
        <v>0.0006214</v>
      </c>
      <c r="CG8" t="s">
        <v>122</v>
      </c>
      <c r="CH8" t="s">
        <v>1410</v>
      </c>
      <c r="CI8" t="n">
        <v>7</v>
      </c>
      <c r="CJ8" t="str">
        <f>=SUBTOTAL(103,CI8)</f>
      </c>
      <c r="CK8" t="str">
        <f>=IF(CJ8=1,IFERROR(MAX($CK$1:CK7)+(COUNTIFS($CI$1:CI7,CI8,$CJ$1:CJ7,1)=0),1),"")</f>
      </c>
    </row>
    <row r="9">
      <c r="A9" t="s">
        <v>1411</v>
      </c>
      <c r="B9" t="s">
        <v>1412</v>
      </c>
      <c r="C9" t="s">
        <v>1413</v>
      </c>
      <c r="D9" t="s">
        <v>1414</v>
      </c>
      <c r="E9" t="s">
        <v>1415</v>
      </c>
      <c r="F9" t="s">
        <v>1416</v>
      </c>
      <c r="G9" t="s">
        <v>1417</v>
      </c>
      <c r="H9" t="s">
        <v>96</v>
      </c>
      <c r="I9" t="s">
        <v>97</v>
      </c>
      <c r="J9" t="s">
        <v>1418</v>
      </c>
      <c r="K9"/>
      <c r="L9" t="n">
        <v>0.002088</v>
      </c>
      <c r="M9" t="n">
        <v>0.002003</v>
      </c>
      <c r="N9" t="n">
        <v>0.008</v>
      </c>
      <c r="O9" t="s">
        <v>1419</v>
      </c>
      <c r="P9"/>
      <c r="Q9"/>
      <c r="R9"/>
      <c r="S9"/>
      <c r="T9"/>
      <c r="U9" t="n">
        <v>0.833</v>
      </c>
      <c r="V9" t="s">
        <v>153</v>
      </c>
      <c r="W9" t="s">
        <v>1420</v>
      </c>
      <c r="X9" t="n">
        <v>23.4</v>
      </c>
      <c r="Y9" t="n">
        <v>0.594103872776</v>
      </c>
      <c r="Z9" t="s">
        <v>1421</v>
      </c>
      <c r="AA9"/>
      <c r="AB9"/>
      <c r="AC9" t="s">
        <v>424</v>
      </c>
      <c r="AD9" t="s">
        <v>425</v>
      </c>
      <c r="AE9"/>
      <c r="AF9"/>
      <c r="AG9" t="s">
        <v>1422</v>
      </c>
      <c r="AH9" t="s">
        <v>1423</v>
      </c>
      <c r="AI9"/>
      <c r="AJ9" t="s">
        <v>112</v>
      </c>
      <c r="AK9" t="s">
        <v>587</v>
      </c>
      <c r="AL9" t="s">
        <v>602</v>
      </c>
      <c r="AM9" t="s">
        <v>138</v>
      </c>
      <c r="AN9" t="n">
        <v>1</v>
      </c>
      <c r="AO9" t="n">
        <v>37</v>
      </c>
      <c r="AP9" t="n">
        <v>92</v>
      </c>
      <c r="AQ9" t="n">
        <v>84</v>
      </c>
      <c r="AR9" t="n">
        <v>0</v>
      </c>
      <c r="AS9" t="n">
        <v>88</v>
      </c>
      <c r="AT9" t="n">
        <v>99</v>
      </c>
      <c r="AU9" t="n">
        <v>84</v>
      </c>
      <c r="AV9" t="n">
        <v>99</v>
      </c>
      <c r="AW9" t="n">
        <v>99</v>
      </c>
      <c r="AX9"/>
      <c r="AY9" t="n">
        <v>47354</v>
      </c>
      <c r="AZ9" t="n">
        <v>47354</v>
      </c>
      <c r="BA9" t="s">
        <v>115</v>
      </c>
      <c r="BB9"/>
      <c r="BC9"/>
      <c r="BD9" t="s">
        <v>117</v>
      </c>
      <c r="BE9" t="s">
        <v>1424</v>
      </c>
      <c r="BF9"/>
      <c r="BG9" t="s">
        <v>1425</v>
      </c>
      <c r="BH9" t="s">
        <v>1426</v>
      </c>
      <c r="BI9" t="n">
        <v>0.002</v>
      </c>
      <c r="BJ9" t="n">
        <v>0</v>
      </c>
      <c r="BK9" t="n">
        <v>0</v>
      </c>
      <c r="BL9" t="n">
        <v>0</v>
      </c>
      <c r="BM9" t="n">
        <v>0.008</v>
      </c>
      <c r="BN9" t="n">
        <v>0.002</v>
      </c>
      <c r="BO9" t="n">
        <v>0.0005231</v>
      </c>
      <c r="BP9" t="n">
        <v>0.0006769</v>
      </c>
      <c r="BQ9" t="n">
        <v>0.001016</v>
      </c>
      <c r="BR9" t="n">
        <v>0</v>
      </c>
      <c r="BS9" t="n">
        <v>0.0007241</v>
      </c>
      <c r="BT9" t="n">
        <v>0.003662</v>
      </c>
      <c r="BU9" t="n">
        <v>0.001179</v>
      </c>
      <c r="BV9" t="n">
        <v>0.001524</v>
      </c>
      <c r="BW9" t="n">
        <v>0.0006028</v>
      </c>
      <c r="BX9" t="n">
        <v>0.001096</v>
      </c>
      <c r="BY9" t="n">
        <v>0.0006543</v>
      </c>
      <c r="BZ9" t="n">
        <v>0.000576</v>
      </c>
      <c r="CA9" t="n">
        <v>0</v>
      </c>
      <c r="CB9" t="n">
        <v>0.0004703</v>
      </c>
      <c r="CC9" t="n">
        <v>0</v>
      </c>
      <c r="CD9" t="n">
        <v>0.003777</v>
      </c>
      <c r="CE9" t="n">
        <v>0.0009569</v>
      </c>
      <c r="CF9" t="n">
        <v>0.0006206</v>
      </c>
      <c r="CG9" t="s">
        <v>122</v>
      </c>
      <c r="CH9" t="s">
        <v>1427</v>
      </c>
      <c r="CI9" t="n">
        <v>8</v>
      </c>
      <c r="CJ9" t="str">
        <f>=SUBTOTAL(103,CI9)</f>
      </c>
      <c r="CK9" t="str">
        <f>=IF(CJ9=1,IFERROR(MAX($CK$1:CK8)+(COUNTIFS($CI$1:CI8,CI9,$CJ$1:CJ8,1)=0),1),"")</f>
      </c>
    </row>
    <row r="10">
      <c r="A10" t="s">
        <v>1428</v>
      </c>
      <c r="B10" t="s">
        <v>1429</v>
      </c>
      <c r="C10" t="s">
        <v>1430</v>
      </c>
      <c r="D10" t="s">
        <v>1431</v>
      </c>
      <c r="E10" t="s">
        <v>1432</v>
      </c>
      <c r="F10" t="s">
        <v>1433</v>
      </c>
      <c r="G10" t="s">
        <v>1434</v>
      </c>
      <c r="H10" t="s">
        <v>96</v>
      </c>
      <c r="I10" t="s">
        <v>97</v>
      </c>
      <c r="J10" t="s">
        <v>1435</v>
      </c>
      <c r="K10"/>
      <c r="L10" t="n">
        <v>0.005601</v>
      </c>
      <c r="M10" t="n">
        <v>0.005145</v>
      </c>
      <c r="N10" t="n">
        <v>0.03691</v>
      </c>
      <c r="O10" t="s">
        <v>270</v>
      </c>
      <c r="P10" t="n">
        <v>12905</v>
      </c>
      <c r="Q10" t="s">
        <v>934</v>
      </c>
      <c r="R10" t="s">
        <v>1436</v>
      </c>
      <c r="S10" t="s">
        <v>1437</v>
      </c>
      <c r="T10" t="s">
        <v>1438</v>
      </c>
      <c r="U10" t="n">
        <v>0.667</v>
      </c>
      <c r="V10" t="s">
        <v>102</v>
      </c>
      <c r="W10" t="s">
        <v>1439</v>
      </c>
      <c r="X10" t="n">
        <v>23.6</v>
      </c>
      <c r="Y10" t="n">
        <v>0.5372402668</v>
      </c>
      <c r="Z10" t="s">
        <v>1440</v>
      </c>
      <c r="AA10"/>
      <c r="AB10"/>
      <c r="AC10" t="s">
        <v>1441</v>
      </c>
      <c r="AD10" t="s">
        <v>1442</v>
      </c>
      <c r="AE10" t="s">
        <v>1443</v>
      </c>
      <c r="AF10" t="s">
        <v>109</v>
      </c>
      <c r="AG10" t="s">
        <v>1444</v>
      </c>
      <c r="AH10" t="s">
        <v>1445</v>
      </c>
      <c r="AI10" t="s">
        <v>1446</v>
      </c>
      <c r="AJ10" t="s">
        <v>112</v>
      </c>
      <c r="AK10" t="s">
        <v>602</v>
      </c>
      <c r="AL10" t="s">
        <v>602</v>
      </c>
      <c r="AM10" t="s">
        <v>138</v>
      </c>
      <c r="AN10" t="n">
        <v>1</v>
      </c>
      <c r="AO10" t="n">
        <v>35</v>
      </c>
      <c r="AP10" t="n">
        <v>53</v>
      </c>
      <c r="AQ10" t="n">
        <v>64</v>
      </c>
      <c r="AR10" t="n">
        <v>0</v>
      </c>
      <c r="AS10" t="n">
        <v>39</v>
      </c>
      <c r="AT10" t="n">
        <v>33</v>
      </c>
      <c r="AU10" t="n">
        <v>81</v>
      </c>
      <c r="AV10" t="n">
        <v>99</v>
      </c>
      <c r="AW10" t="n">
        <v>99</v>
      </c>
      <c r="AX10"/>
      <c r="AY10" t="n">
        <v>47354</v>
      </c>
      <c r="AZ10" t="n">
        <v>47354</v>
      </c>
      <c r="BA10" t="s">
        <v>115</v>
      </c>
      <c r="BB10" t="s">
        <v>1447</v>
      </c>
      <c r="BC10"/>
      <c r="BD10" t="s">
        <v>117</v>
      </c>
      <c r="BE10" t="s">
        <v>1448</v>
      </c>
      <c r="BF10" t="s">
        <v>1449</v>
      </c>
      <c r="BG10" t="s">
        <v>1200</v>
      </c>
      <c r="BH10" t="s">
        <v>1201</v>
      </c>
      <c r="BI10" t="n">
        <v>0.002</v>
      </c>
      <c r="BJ10" t="n">
        <v>0</v>
      </c>
      <c r="BK10" t="n">
        <v>0.0014</v>
      </c>
      <c r="BL10" t="n">
        <v>0</v>
      </c>
      <c r="BM10" t="n">
        <v>0.0089</v>
      </c>
      <c r="BN10" t="n">
        <v>0</v>
      </c>
      <c r="BO10" t="n">
        <v>0.0007433</v>
      </c>
      <c r="BP10" t="n">
        <v>0.002259</v>
      </c>
      <c r="BQ10" t="n">
        <v>0.03025</v>
      </c>
      <c r="BR10" t="n">
        <v>0</v>
      </c>
      <c r="BS10" t="n">
        <v>0.001548</v>
      </c>
      <c r="BT10" t="n">
        <v>0.008242</v>
      </c>
      <c r="BU10" t="n">
        <v>0.007563</v>
      </c>
      <c r="BV10" t="n">
        <v>0</v>
      </c>
      <c r="BW10" t="n">
        <v>0.001303</v>
      </c>
      <c r="BX10" t="n">
        <v>0</v>
      </c>
      <c r="BY10" t="n">
        <v>0.003861</v>
      </c>
      <c r="BZ10" t="n">
        <v>0.03691</v>
      </c>
      <c r="CA10" t="n">
        <v>0</v>
      </c>
      <c r="CB10" t="n">
        <v>0.0008475</v>
      </c>
      <c r="CC10" t="n">
        <v>0</v>
      </c>
      <c r="CD10" t="n">
        <v>0.007645</v>
      </c>
      <c r="CE10" t="n">
        <v>0.006214</v>
      </c>
      <c r="CF10" t="n">
        <v>0</v>
      </c>
      <c r="CG10" t="s">
        <v>122</v>
      </c>
      <c r="CH10" t="s">
        <v>1450</v>
      </c>
      <c r="CI10" t="n">
        <v>9</v>
      </c>
      <c r="CJ10" t="str">
        <f>=SUBTOTAL(103,CI10)</f>
      </c>
      <c r="CK10" t="str">
        <f>=IF(CJ10=1,IFERROR(MAX($CK$1:CK9)+(COUNTIFS($CI$1:CI9,CI10,$CJ$1:CJ9,1)=0),1),"")</f>
      </c>
    </row>
    <row r="11">
      <c r="A11" t="s">
        <v>1451</v>
      </c>
      <c r="B11" t="s">
        <v>1452</v>
      </c>
      <c r="C11" t="s">
        <v>1453</v>
      </c>
      <c r="D11" t="s">
        <v>1454</v>
      </c>
      <c r="E11" t="s">
        <v>1455</v>
      </c>
      <c r="F11" t="s">
        <v>1456</v>
      </c>
      <c r="G11" t="s">
        <v>1457</v>
      </c>
      <c r="H11" t="s">
        <v>1149</v>
      </c>
      <c r="I11" t="s">
        <v>97</v>
      </c>
      <c r="J11" t="s">
        <v>1458</v>
      </c>
      <c r="K11"/>
      <c r="L11" t="n">
        <v>0.001734</v>
      </c>
      <c r="M11" t="n">
        <v>0.001556</v>
      </c>
      <c r="N11" t="n">
        <v>0.00625</v>
      </c>
      <c r="O11" t="s">
        <v>662</v>
      </c>
      <c r="P11" t="n">
        <v>498813</v>
      </c>
      <c r="Q11" t="s">
        <v>934</v>
      </c>
      <c r="R11" t="s">
        <v>1459</v>
      </c>
      <c r="S11" t="s">
        <v>1460</v>
      </c>
      <c r="T11" t="s">
        <v>1461</v>
      </c>
      <c r="U11" t="n">
        <v>0.248</v>
      </c>
      <c r="V11" t="s">
        <v>1462</v>
      </c>
      <c r="W11" t="s">
        <v>1463</v>
      </c>
      <c r="X11" t="n">
        <v>12.55</v>
      </c>
      <c r="Y11" t="n">
        <v>0.460307538509</v>
      </c>
      <c r="Z11" t="s">
        <v>1464</v>
      </c>
      <c r="AA11"/>
      <c r="AB11"/>
      <c r="AC11" t="s">
        <v>106</v>
      </c>
      <c r="AD11" t="s">
        <v>1465</v>
      </c>
      <c r="AE11" t="s">
        <v>1466</v>
      </c>
      <c r="AF11" t="s">
        <v>642</v>
      </c>
      <c r="AG11" t="s">
        <v>1467</v>
      </c>
      <c r="AH11" t="s">
        <v>1468</v>
      </c>
      <c r="AI11" t="s">
        <v>1469</v>
      </c>
      <c r="AJ11" t="s">
        <v>112</v>
      </c>
      <c r="AK11" t="s">
        <v>587</v>
      </c>
      <c r="AL11" t="s">
        <v>602</v>
      </c>
      <c r="AM11" t="s">
        <v>114</v>
      </c>
      <c r="AN11" t="n">
        <v>1</v>
      </c>
      <c r="AO11" t="n">
        <v>34</v>
      </c>
      <c r="AP11" t="n">
        <v>54</v>
      </c>
      <c r="AQ11" t="n">
        <v>73</v>
      </c>
      <c r="AR11" t="n">
        <v>0</v>
      </c>
      <c r="AS11" t="n">
        <v>38</v>
      </c>
      <c r="AT11" t="n">
        <v>85</v>
      </c>
      <c r="AU11" t="n">
        <v>85</v>
      </c>
      <c r="AV11" t="n">
        <v>99</v>
      </c>
      <c r="AW11" t="n">
        <v>99</v>
      </c>
      <c r="AX11"/>
      <c r="AY11" t="n">
        <v>47354</v>
      </c>
      <c r="AZ11" t="n">
        <v>47354</v>
      </c>
      <c r="BA11" t="s">
        <v>115</v>
      </c>
      <c r="BB11" t="s">
        <v>1470</v>
      </c>
      <c r="BC11"/>
      <c r="BD11" t="s">
        <v>117</v>
      </c>
      <c r="BE11" t="s">
        <v>1471</v>
      </c>
      <c r="BF11" t="s">
        <v>1472</v>
      </c>
      <c r="BG11" t="s">
        <v>411</v>
      </c>
      <c r="BH11" t="s">
        <v>412</v>
      </c>
      <c r="BI11" t="n">
        <v>0.001</v>
      </c>
      <c r="BJ11" t="n">
        <v>0</v>
      </c>
      <c r="BK11" t="n">
        <v>0.0014</v>
      </c>
      <c r="BL11" t="n">
        <v>0.001</v>
      </c>
      <c r="BM11" t="n">
        <v>0.002</v>
      </c>
      <c r="BN11" t="n">
        <v>0.001</v>
      </c>
      <c r="BO11" t="n">
        <v>0.001292</v>
      </c>
      <c r="BP11" t="n">
        <v>0.001128</v>
      </c>
      <c r="BQ11" t="n">
        <v>0.00625</v>
      </c>
      <c r="BR11" t="n">
        <v>0.0008155</v>
      </c>
      <c r="BS11" t="n">
        <v>0.0002773</v>
      </c>
      <c r="BT11" t="n">
        <v>0.002286</v>
      </c>
      <c r="BU11" t="n">
        <v>0.003748</v>
      </c>
      <c r="BV11" t="n">
        <v>0.000294</v>
      </c>
      <c r="BW11" t="n">
        <v>0.001206</v>
      </c>
      <c r="BX11" t="n">
        <v>0</v>
      </c>
      <c r="BY11" t="n">
        <v>0.0007194</v>
      </c>
      <c r="BZ11" t="n">
        <v>0.005184</v>
      </c>
      <c r="CA11" t="n">
        <v>0.0005767</v>
      </c>
      <c r="CB11" t="n">
        <v>0.0003763</v>
      </c>
      <c r="CC11" t="n">
        <v>0.003165</v>
      </c>
      <c r="CD11" t="n">
        <v>0.002145</v>
      </c>
      <c r="CE11" t="n">
        <v>0.000956</v>
      </c>
      <c r="CF11" t="n">
        <v>0.0004136</v>
      </c>
      <c r="CG11" t="s">
        <v>122</v>
      </c>
      <c r="CH11" t="s">
        <v>1473</v>
      </c>
      <c r="CI11" t="n">
        <v>10</v>
      </c>
      <c r="CJ11" t="str">
        <f>=SUBTOTAL(103,CI11)</f>
      </c>
      <c r="CK11" t="str">
        <f>=IF(CJ11=1,IFERROR(MAX($CK$1:CK10)+(COUNTIFS($CI$1:CI10,CI11,$CJ$1:CJ10,1)=0),1),"")</f>
      </c>
    </row>
    <row r="12">
      <c r="A12" t="s">
        <v>1474</v>
      </c>
      <c r="B12" t="s">
        <v>1475</v>
      </c>
      <c r="C12" t="s">
        <v>1476</v>
      </c>
      <c r="D12" t="s">
        <v>1477</v>
      </c>
      <c r="E12" t="s">
        <v>1478</v>
      </c>
      <c r="F12" t="s">
        <v>1479</v>
      </c>
      <c r="G12"/>
      <c r="H12" t="s">
        <v>1480</v>
      </c>
      <c r="I12" t="s">
        <v>319</v>
      </c>
      <c r="J12" t="s">
        <v>1481</v>
      </c>
      <c r="K12" t="s">
        <v>1482</v>
      </c>
      <c r="L12"/>
      <c r="M12"/>
      <c r="N12"/>
      <c r="O12"/>
      <c r="P12" t="n">
        <v>1250928</v>
      </c>
      <c r="Q12" t="s">
        <v>458</v>
      </c>
      <c r="R12" t="s">
        <v>1483</v>
      </c>
      <c r="S12" t="s">
        <v>1484</v>
      </c>
      <c r="T12"/>
      <c r="U12"/>
      <c r="V12"/>
      <c r="W12"/>
      <c r="X12" t="n">
        <v>32</v>
      </c>
      <c r="Y12"/>
      <c r="Z12"/>
      <c r="AA12"/>
      <c r="AB12"/>
      <c r="AC12"/>
      <c r="AD12"/>
      <c r="AE12"/>
      <c r="AF12"/>
      <c r="AG12" t="s">
        <v>1485</v>
      </c>
      <c r="AH12"/>
      <c r="AI12"/>
      <c r="AJ12" t="s">
        <v>325</v>
      </c>
      <c r="AK12" t="s">
        <v>325</v>
      </c>
      <c r="AL12" t="s">
        <v>325</v>
      </c>
      <c r="AM12" t="s">
        <v>272</v>
      </c>
      <c r="AN12" t="n">
        <v>1</v>
      </c>
      <c r="AO12" t="n">
        <v>3</v>
      </c>
      <c r="AP12" t="n">
        <v>0</v>
      </c>
      <c r="AQ12" t="n">
        <v>0</v>
      </c>
      <c r="AR12" t="n">
        <v>168</v>
      </c>
      <c r="AS12" t="n">
        <v>171</v>
      </c>
      <c r="AT12" t="n">
        <v>217</v>
      </c>
      <c r="AU12" t="n">
        <v>99</v>
      </c>
      <c r="AV12" t="n">
        <v>99</v>
      </c>
      <c r="AW12" t="n">
        <v>99</v>
      </c>
      <c r="AX12"/>
      <c r="AY12"/>
      <c r="AZ12"/>
      <c r="BA12" t="s">
        <v>115</v>
      </c>
      <c r="BB12" t="s">
        <v>1486</v>
      </c>
      <c r="BC12"/>
      <c r="BD12" t="s">
        <v>274</v>
      </c>
      <c r="BE12" t="s">
        <v>1487</v>
      </c>
      <c r="BF12" t="s">
        <v>1488</v>
      </c>
      <c r="BG12"/>
      <c r="BH12"/>
      <c r="BI12"/>
      <c r="BJ12"/>
      <c r="BK12"/>
      <c r="BL12"/>
      <c r="BM12"/>
      <c r="BN12"/>
      <c r="BO12"/>
      <c r="BP12"/>
      <c r="BQ12"/>
      <c r="BR12"/>
      <c r="BS12"/>
      <c r="BT12"/>
      <c r="BU12"/>
      <c r="BV12"/>
      <c r="BW12"/>
      <c r="BX12"/>
      <c r="BY12"/>
      <c r="BZ12"/>
      <c r="CA12"/>
      <c r="CB12"/>
      <c r="CC12"/>
      <c r="CD12"/>
      <c r="CE12"/>
      <c r="CF12"/>
      <c r="CG12" t="s">
        <v>279</v>
      </c>
      <c r="CH12" t="s">
        <v>1489</v>
      </c>
      <c r="CI12" t="n">
        <v>11</v>
      </c>
      <c r="CJ12" t="str">
        <f>=SUBTOTAL(103,CI12)</f>
      </c>
      <c r="CK12" t="str">
        <f>=IF(CJ12=1,IFERROR(MAX($CK$1:CK11)+(COUNTIFS($CI$1:CI11,CI12,$CJ$1:CJ11,1)=0),1),"")</f>
      </c>
    </row>
    <row r="13">
      <c r="A13" t="s">
        <v>1490</v>
      </c>
      <c r="B13" t="s">
        <v>1491</v>
      </c>
      <c r="C13" t="s">
        <v>1492</v>
      </c>
      <c r="D13" t="s">
        <v>1493</v>
      </c>
      <c r="E13" t="s">
        <v>1494</v>
      </c>
      <c r="F13" t="s">
        <v>1495</v>
      </c>
      <c r="G13" t="s">
        <v>1496</v>
      </c>
      <c r="H13" t="s">
        <v>96</v>
      </c>
      <c r="I13" t="s">
        <v>97</v>
      </c>
      <c r="J13" t="s">
        <v>1497</v>
      </c>
      <c r="K13"/>
      <c r="L13" t="n">
        <v>0.0026</v>
      </c>
      <c r="M13" t="n">
        <v>0.003081</v>
      </c>
      <c r="N13" t="n">
        <v>0.01096</v>
      </c>
      <c r="O13" t="s">
        <v>895</v>
      </c>
      <c r="P13" t="n">
        <v>917910</v>
      </c>
      <c r="Q13" t="s">
        <v>934</v>
      </c>
      <c r="R13" t="s">
        <v>1498</v>
      </c>
      <c r="S13" t="s">
        <v>1499</v>
      </c>
      <c r="T13" t="s">
        <v>1500</v>
      </c>
      <c r="U13" t="n">
        <v>0.202</v>
      </c>
      <c r="V13" t="s">
        <v>102</v>
      </c>
      <c r="W13" t="s">
        <v>1501</v>
      </c>
      <c r="X13" t="n">
        <v>25</v>
      </c>
      <c r="Y13" t="n">
        <v>0.535387992859</v>
      </c>
      <c r="Z13" t="s">
        <v>1502</v>
      </c>
      <c r="AA13" t="s">
        <v>1033</v>
      </c>
      <c r="AB13" t="n">
        <v>0.745070911415355</v>
      </c>
      <c r="AC13" t="s">
        <v>1503</v>
      </c>
      <c r="AD13" t="s">
        <v>1504</v>
      </c>
      <c r="AE13" t="s">
        <v>1505</v>
      </c>
      <c r="AF13" t="s">
        <v>1506</v>
      </c>
      <c r="AG13" t="s">
        <v>1507</v>
      </c>
      <c r="AH13" t="s">
        <v>1508</v>
      </c>
      <c r="AI13"/>
      <c r="AJ13" t="s">
        <v>112</v>
      </c>
      <c r="AK13" t="s">
        <v>602</v>
      </c>
      <c r="AL13" t="s">
        <v>602</v>
      </c>
      <c r="AM13" t="s">
        <v>326</v>
      </c>
      <c r="AN13" t="n">
        <v>1</v>
      </c>
      <c r="AO13" t="n">
        <v>33</v>
      </c>
      <c r="AP13" t="n">
        <v>146</v>
      </c>
      <c r="AQ13" t="n">
        <v>178</v>
      </c>
      <c r="AR13" t="n">
        <v>0</v>
      </c>
      <c r="AS13" t="n">
        <v>133</v>
      </c>
      <c r="AT13" t="n">
        <v>150</v>
      </c>
      <c r="AU13" t="n">
        <v>80</v>
      </c>
      <c r="AV13" t="n">
        <v>99</v>
      </c>
      <c r="AW13" t="n">
        <v>99</v>
      </c>
      <c r="AX13"/>
      <c r="AY13" t="n">
        <v>117394</v>
      </c>
      <c r="AZ13" t="n">
        <v>117394</v>
      </c>
      <c r="BA13" t="s">
        <v>115</v>
      </c>
      <c r="BB13" t="s">
        <v>1509</v>
      </c>
      <c r="BC13"/>
      <c r="BD13" t="s">
        <v>117</v>
      </c>
      <c r="BE13" t="s">
        <v>1510</v>
      </c>
      <c r="BF13" t="s">
        <v>1511</v>
      </c>
      <c r="BG13" t="s">
        <v>591</v>
      </c>
      <c r="BH13" t="s">
        <v>1512</v>
      </c>
      <c r="BI13" t="n">
        <v>0.0006</v>
      </c>
      <c r="BJ13" t="n">
        <v>0</v>
      </c>
      <c r="BK13" t="n">
        <v>0.0029</v>
      </c>
      <c r="BL13" t="n">
        <v>0</v>
      </c>
      <c r="BM13" t="n">
        <v>0.001</v>
      </c>
      <c r="BN13" t="n">
        <v>0</v>
      </c>
      <c r="BO13" t="n">
        <v>0.000492</v>
      </c>
      <c r="BP13" t="n">
        <v>0.002389</v>
      </c>
      <c r="BQ13" t="n">
        <v>0.0027</v>
      </c>
      <c r="BR13" t="n">
        <v>0</v>
      </c>
      <c r="BS13" t="n">
        <v>0.001122</v>
      </c>
      <c r="BT13" t="n">
        <v>0.004599</v>
      </c>
      <c r="BU13" t="n">
        <v>0.003602</v>
      </c>
      <c r="BV13" t="n">
        <v>0.0003074</v>
      </c>
      <c r="BW13" t="n">
        <v>0.0009406</v>
      </c>
      <c r="BX13" t="n">
        <v>0.01096</v>
      </c>
      <c r="BY13" t="n">
        <v>0.003339</v>
      </c>
      <c r="BZ13" t="n">
        <v>0.002597</v>
      </c>
      <c r="CA13" t="n">
        <v>0</v>
      </c>
      <c r="CB13" t="n">
        <v>0.001224</v>
      </c>
      <c r="CC13" t="n">
        <v>0.003165</v>
      </c>
      <c r="CD13" t="n">
        <v>0.005012</v>
      </c>
      <c r="CE13" t="n">
        <v>0.001912</v>
      </c>
      <c r="CF13" t="n">
        <v>0.0002072</v>
      </c>
      <c r="CG13" t="s">
        <v>122</v>
      </c>
      <c r="CH13" t="s">
        <v>1513</v>
      </c>
      <c r="CI13" t="n">
        <v>12</v>
      </c>
      <c r="CJ13" t="str">
        <f>=SUBTOTAL(103,CI13)</f>
      </c>
      <c r="CK13" t="str">
        <f>=IF(CJ13=1,IFERROR(MAX($CK$1:CK12)+(COUNTIFS($CI$1:CI12,CI13,$CJ$1:CJ12,1)=0),1),"")</f>
      </c>
    </row>
    <row r="14">
      <c r="A14" t="s">
        <v>1514</v>
      </c>
      <c r="B14" t="s">
        <v>1515</v>
      </c>
      <c r="C14" t="s">
        <v>1516</v>
      </c>
      <c r="D14" t="s">
        <v>1517</v>
      </c>
      <c r="E14" t="s">
        <v>1518</v>
      </c>
      <c r="F14" t="s">
        <v>1519</v>
      </c>
      <c r="G14"/>
      <c r="H14" t="s">
        <v>1520</v>
      </c>
      <c r="I14" t="s">
        <v>97</v>
      </c>
      <c r="J14"/>
      <c r="K14" t="s">
        <v>1170</v>
      </c>
      <c r="L14"/>
      <c r="M14" t="n">
        <v>0.00004299</v>
      </c>
      <c r="N14" t="n">
        <v>0.0003155</v>
      </c>
      <c r="O14" t="s">
        <v>270</v>
      </c>
      <c r="P14"/>
      <c r="Q14"/>
      <c r="R14"/>
      <c r="S14"/>
      <c r="T14"/>
      <c r="U14"/>
      <c r="V14"/>
      <c r="W14"/>
      <c r="X14" t="n">
        <v>1.106</v>
      </c>
      <c r="Y14"/>
      <c r="Z14"/>
      <c r="AA14"/>
      <c r="AB14"/>
      <c r="AC14"/>
      <c r="AD14"/>
      <c r="AE14"/>
      <c r="AF14"/>
      <c r="AG14"/>
      <c r="AH14" t="s">
        <v>1521</v>
      </c>
      <c r="AI14"/>
      <c r="AJ14" t="s">
        <v>602</v>
      </c>
      <c r="AK14" t="s">
        <v>587</v>
      </c>
      <c r="AL14" t="s">
        <v>587</v>
      </c>
      <c r="AM14" t="s">
        <v>138</v>
      </c>
      <c r="AN14" t="n">
        <v>1</v>
      </c>
      <c r="AO14" t="n">
        <v>62</v>
      </c>
      <c r="AP14" t="n">
        <v>40</v>
      </c>
      <c r="AQ14" t="n">
        <v>111</v>
      </c>
      <c r="AR14" t="n">
        <v>22</v>
      </c>
      <c r="AS14" t="n">
        <v>16</v>
      </c>
      <c r="AT14" t="n">
        <v>20</v>
      </c>
      <c r="AU14" t="n">
        <v>99</v>
      </c>
      <c r="AV14" t="n">
        <v>99</v>
      </c>
      <c r="AW14" t="n">
        <v>99</v>
      </c>
      <c r="AX14" t="n">
        <v>107329</v>
      </c>
      <c r="AY14" t="n">
        <v>107329</v>
      </c>
      <c r="AZ14" t="n">
        <v>107329</v>
      </c>
      <c r="BA14"/>
      <c r="BB14"/>
      <c r="BC14"/>
      <c r="BD14" t="s">
        <v>274</v>
      </c>
      <c r="BE14" t="s">
        <v>1522</v>
      </c>
      <c r="BF14"/>
      <c r="BG14"/>
      <c r="BH14"/>
      <c r="BI14"/>
      <c r="BJ14"/>
      <c r="BK14"/>
      <c r="BL14"/>
      <c r="BM14"/>
      <c r="BN14"/>
      <c r="BO14"/>
      <c r="BP14"/>
      <c r="BQ14"/>
      <c r="BR14"/>
      <c r="BS14"/>
      <c r="BT14"/>
      <c r="BU14"/>
      <c r="BV14"/>
      <c r="BW14" t="n">
        <v>0.00007949</v>
      </c>
      <c r="BX14" t="n">
        <v>0</v>
      </c>
      <c r="BY14" t="n">
        <v>0.00007231</v>
      </c>
      <c r="BZ14" t="n">
        <v>0.0003155</v>
      </c>
      <c r="CA14" t="n">
        <v>0.0002031</v>
      </c>
      <c r="CB14" t="n">
        <v>0</v>
      </c>
      <c r="CC14" t="n">
        <v>0</v>
      </c>
      <c r="CD14" t="n">
        <v>0</v>
      </c>
      <c r="CE14" t="n">
        <v>0</v>
      </c>
      <c r="CF14" t="n">
        <v>0</v>
      </c>
      <c r="CG14" t="s">
        <v>122</v>
      </c>
      <c r="CH14" t="s">
        <v>1523</v>
      </c>
      <c r="CI14" t="n">
        <v>13</v>
      </c>
      <c r="CJ14" t="str">
        <f>=SUBTOTAL(103,CI14)</f>
      </c>
      <c r="CK14" t="str">
        <f>=IF(CJ14=1,IFERROR(MAX($CK$1:CK13)+(COUNTIFS($CI$1:CI13,CI14,$CJ$1:CJ13,1)=0),1),"")</f>
      </c>
    </row>
    <row r="15">
      <c r="A15" t="s">
        <v>1514</v>
      </c>
      <c r="B15" t="s">
        <v>1524</v>
      </c>
      <c r="C15" t="s">
        <v>1525</v>
      </c>
      <c r="D15" t="s">
        <v>1526</v>
      </c>
      <c r="E15" t="s">
        <v>1527</v>
      </c>
      <c r="F15" t="s">
        <v>1528</v>
      </c>
      <c r="G15"/>
      <c r="H15" t="s">
        <v>1520</v>
      </c>
      <c r="I15" t="s">
        <v>97</v>
      </c>
      <c r="J15"/>
      <c r="K15" t="s">
        <v>1170</v>
      </c>
      <c r="L15"/>
      <c r="M15" t="n">
        <v>0.001172</v>
      </c>
      <c r="N15" t="n">
        <v>0.003991</v>
      </c>
      <c r="O15" t="s">
        <v>509</v>
      </c>
      <c r="P15"/>
      <c r="Q15"/>
      <c r="R15"/>
      <c r="S15"/>
      <c r="T15"/>
      <c r="U15"/>
      <c r="V15"/>
      <c r="W15"/>
      <c r="X15" t="n">
        <v>4.213</v>
      </c>
      <c r="Y15"/>
      <c r="Z15"/>
      <c r="AA15"/>
      <c r="AB15"/>
      <c r="AC15"/>
      <c r="AD15"/>
      <c r="AE15"/>
      <c r="AF15"/>
      <c r="AG15"/>
      <c r="AH15" t="s">
        <v>1529</v>
      </c>
      <c r="AI15"/>
      <c r="AJ15"/>
      <c r="AK15"/>
      <c r="AL15"/>
      <c r="AM15" t="s">
        <v>291</v>
      </c>
      <c r="AN15"/>
      <c r="AO15"/>
      <c r="AP15"/>
      <c r="AQ15"/>
      <c r="AR15"/>
      <c r="AS15"/>
      <c r="AT15"/>
      <c r="AU15"/>
      <c r="AV15"/>
      <c r="AW15"/>
      <c r="AX15"/>
      <c r="AY15"/>
      <c r="AZ15"/>
      <c r="BA15" t="s">
        <v>115</v>
      </c>
      <c r="BB15"/>
      <c r="BC15"/>
      <c r="BD15" t="s">
        <v>274</v>
      </c>
      <c r="BE15" t="s">
        <v>1522</v>
      </c>
      <c r="BF15"/>
      <c r="BG15"/>
      <c r="BH15"/>
      <c r="BI15"/>
      <c r="BJ15"/>
      <c r="BK15"/>
      <c r="BL15"/>
      <c r="BM15"/>
      <c r="BN15"/>
      <c r="BO15"/>
      <c r="BP15"/>
      <c r="BQ15"/>
      <c r="BR15"/>
      <c r="BS15"/>
      <c r="BT15"/>
      <c r="BU15"/>
      <c r="BV15"/>
      <c r="BW15" t="n">
        <v>0.003991</v>
      </c>
      <c r="BX15" t="n">
        <v>0</v>
      </c>
      <c r="BY15" t="n">
        <v>0.0004902</v>
      </c>
      <c r="BZ15" t="n">
        <v>0</v>
      </c>
      <c r="CA15" t="n">
        <v>0</v>
      </c>
      <c r="CB15" t="n">
        <v>0</v>
      </c>
      <c r="CC15" t="n">
        <v>0</v>
      </c>
      <c r="CD15" t="n">
        <v>0.00007769</v>
      </c>
      <c r="CE15" t="n">
        <v>0.001009</v>
      </c>
      <c r="CF15" t="n">
        <v>0</v>
      </c>
      <c r="CG15" t="s">
        <v>122</v>
      </c>
      <c r="CH15"/>
      <c r="CI15" t="n">
        <v>14</v>
      </c>
      <c r="CJ15" t="str">
        <f>=SUBTOTAL(103,CI15)</f>
      </c>
      <c r="CK15" t="str">
        <f>=IF(CJ15=1,IFERROR(MAX($CK$1:CK14)+(COUNTIFS($CI$1:CI14,CI15,$CJ$1:CJ14,1)=0),1),"")</f>
      </c>
    </row>
    <row r="16">
      <c r="A16" t="s">
        <v>1530</v>
      </c>
      <c r="B16" t="s">
        <v>1531</v>
      </c>
      <c r="C16" t="s">
        <v>1532</v>
      </c>
      <c r="D16" t="s">
        <v>1533</v>
      </c>
      <c r="E16" t="s">
        <v>1534</v>
      </c>
      <c r="F16" t="s">
        <v>1535</v>
      </c>
      <c r="G16" t="s">
        <v>1536</v>
      </c>
      <c r="H16" t="s">
        <v>96</v>
      </c>
      <c r="I16" t="s">
        <v>97</v>
      </c>
      <c r="J16" t="s">
        <v>1537</v>
      </c>
      <c r="K16"/>
      <c r="L16" t="n">
        <v>0.004881</v>
      </c>
      <c r="M16" t="n">
        <v>0.004755</v>
      </c>
      <c r="N16" t="n">
        <v>0.01883</v>
      </c>
      <c r="O16" t="s">
        <v>662</v>
      </c>
      <c r="P16"/>
      <c r="Q16"/>
      <c r="R16"/>
      <c r="S16"/>
      <c r="T16"/>
      <c r="U16" t="n">
        <v>0.277</v>
      </c>
      <c r="V16" t="s">
        <v>153</v>
      </c>
      <c r="W16" t="s">
        <v>1538</v>
      </c>
      <c r="X16" t="n">
        <v>23.2</v>
      </c>
      <c r="Y16" t="n">
        <v>0.46615204215</v>
      </c>
      <c r="Z16" t="s">
        <v>1539</v>
      </c>
      <c r="AA16"/>
      <c r="AB16"/>
      <c r="AC16" t="s">
        <v>1235</v>
      </c>
      <c r="AD16" t="s">
        <v>1540</v>
      </c>
      <c r="AE16"/>
      <c r="AF16"/>
      <c r="AG16" t="s">
        <v>1541</v>
      </c>
      <c r="AH16" t="s">
        <v>1542</v>
      </c>
      <c r="AI16"/>
      <c r="AJ16" t="s">
        <v>587</v>
      </c>
      <c r="AK16" t="s">
        <v>112</v>
      </c>
      <c r="AL16" t="s">
        <v>587</v>
      </c>
      <c r="AM16" t="s">
        <v>326</v>
      </c>
      <c r="AN16" t="n">
        <v>1</v>
      </c>
      <c r="AO16" t="n">
        <v>112</v>
      </c>
      <c r="AP16" t="n">
        <v>43</v>
      </c>
      <c r="AQ16" t="n">
        <v>138</v>
      </c>
      <c r="AR16" t="n">
        <v>144</v>
      </c>
      <c r="AS16" t="n">
        <v>0</v>
      </c>
      <c r="AT16" t="n">
        <v>170</v>
      </c>
      <c r="AU16" t="n">
        <v>99</v>
      </c>
      <c r="AV16" t="n">
        <v>84</v>
      </c>
      <c r="AW16" t="n">
        <v>99</v>
      </c>
      <c r="AX16" t="n">
        <v>10752671</v>
      </c>
      <c r="AY16"/>
      <c r="AZ16" t="n">
        <v>10752671</v>
      </c>
      <c r="BA16" t="s">
        <v>115</v>
      </c>
      <c r="BB16"/>
      <c r="BC16"/>
      <c r="BD16" t="s">
        <v>117</v>
      </c>
      <c r="BE16" t="s">
        <v>1543</v>
      </c>
      <c r="BF16"/>
      <c r="BG16" t="s">
        <v>591</v>
      </c>
      <c r="BH16" t="s">
        <v>1512</v>
      </c>
      <c r="BI16" t="n">
        <v>0.0022</v>
      </c>
      <c r="BJ16" t="n">
        <v>0</v>
      </c>
      <c r="BK16" t="n">
        <v>0.0043</v>
      </c>
      <c r="BL16" t="n">
        <v>0</v>
      </c>
      <c r="BM16" t="n">
        <v>0.006</v>
      </c>
      <c r="BN16" t="n">
        <v>0.002</v>
      </c>
      <c r="BO16" t="n">
        <v>0.001428</v>
      </c>
      <c r="BP16" t="n">
        <v>0.00365</v>
      </c>
      <c r="BQ16" t="n">
        <v>0.01883</v>
      </c>
      <c r="BR16" t="n">
        <v>0</v>
      </c>
      <c r="BS16" t="n">
        <v>0.0006752</v>
      </c>
      <c r="BT16" t="n">
        <v>0.006539</v>
      </c>
      <c r="BU16" t="n">
        <v>0.005765</v>
      </c>
      <c r="BV16" t="n">
        <v>0.002025</v>
      </c>
      <c r="BW16" t="n">
        <v>0.001909</v>
      </c>
      <c r="BX16" t="n">
        <v>0</v>
      </c>
      <c r="BY16" t="n">
        <v>0.00498</v>
      </c>
      <c r="BZ16" t="n">
        <v>0.017</v>
      </c>
      <c r="CA16" t="n">
        <v>0</v>
      </c>
      <c r="CB16" t="n">
        <v>0.000378</v>
      </c>
      <c r="CC16" t="n">
        <v>0</v>
      </c>
      <c r="CD16" t="n">
        <v>0.007086</v>
      </c>
      <c r="CE16" t="n">
        <v>0.007177</v>
      </c>
      <c r="CF16" t="n">
        <v>0.00166</v>
      </c>
      <c r="CG16" t="s">
        <v>122</v>
      </c>
      <c r="CH16" t="s">
        <v>1544</v>
      </c>
      <c r="CI16" t="n">
        <v>15</v>
      </c>
      <c r="CJ16" t="str">
        <f>=SUBTOTAL(103,CI16)</f>
      </c>
      <c r="CK16" t="str">
        <f>=IF(CJ16=1,IFERROR(MAX($CK$1:CK15)+(COUNTIFS($CI$1:CI15,CI16,$CJ$1:CJ15,1)=0),1),"")</f>
      </c>
    </row>
  </sheetData>
  <conditionalFormatting sqref="A1:CK16">
    <cfRule type="expression" dxfId="0" priority="2">
      <formula>ISODD($CK1)</formula>
    </cfRule>
    <cfRule type="expression" dxfId="1" priority="1">
      <formula>ISEVEN($CK1)</formula>
    </cfRule>
  </conditionalFormatting>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1545</v>
      </c>
      <c r="CJ1" t="s">
        <v>86</v>
      </c>
      <c r="CK1" t="s">
        <v>87</v>
      </c>
      <c r="CL1" t="s">
        <v>88</v>
      </c>
    </row>
    <row r="2">
      <c r="A2" t="s">
        <v>1262</v>
      </c>
      <c r="B2" t="s">
        <v>1263</v>
      </c>
      <c r="C2" t="s">
        <v>1264</v>
      </c>
      <c r="D2" t="s">
        <v>1265</v>
      </c>
      <c r="E2" t="s">
        <v>1266</v>
      </c>
      <c r="F2" t="s">
        <v>1267</v>
      </c>
      <c r="G2" t="s">
        <v>1268</v>
      </c>
      <c r="H2" t="s">
        <v>96</v>
      </c>
      <c r="I2" t="s">
        <v>97</v>
      </c>
      <c r="J2" t="s">
        <v>1269</v>
      </c>
      <c r="K2"/>
      <c r="L2" t="n">
        <v>0.00004767</v>
      </c>
      <c r="M2" t="n">
        <v>0.00002628</v>
      </c>
      <c r="N2" t="n">
        <v>0.001152</v>
      </c>
      <c r="O2" t="s">
        <v>270</v>
      </c>
      <c r="P2" t="n">
        <v>969225</v>
      </c>
      <c r="Q2" t="s">
        <v>803</v>
      </c>
      <c r="R2" t="s">
        <v>1270</v>
      </c>
      <c r="S2" t="s">
        <v>1271</v>
      </c>
      <c r="T2" t="s">
        <v>1272</v>
      </c>
      <c r="U2" t="n">
        <v>0.664</v>
      </c>
      <c r="V2" t="s">
        <v>153</v>
      </c>
      <c r="W2" t="s">
        <v>1273</v>
      </c>
      <c r="X2" t="n">
        <v>24.2</v>
      </c>
      <c r="Y2" t="n">
        <v>0.483563363552</v>
      </c>
      <c r="Z2" t="s">
        <v>1274</v>
      </c>
      <c r="AA2" t="s">
        <v>1033</v>
      </c>
      <c r="AB2" t="n">
        <v>0.800849442973832</v>
      </c>
      <c r="AC2" t="s">
        <v>491</v>
      </c>
      <c r="AD2" t="s">
        <v>1275</v>
      </c>
      <c r="AE2" t="s">
        <v>1276</v>
      </c>
      <c r="AF2" t="s">
        <v>642</v>
      </c>
      <c r="AG2"/>
      <c r="AH2" t="s">
        <v>1277</v>
      </c>
      <c r="AI2"/>
      <c r="AJ2" t="s">
        <v>112</v>
      </c>
      <c r="AK2" t="s">
        <v>602</v>
      </c>
      <c r="AL2" t="s">
        <v>602</v>
      </c>
      <c r="AM2" t="s">
        <v>326</v>
      </c>
      <c r="AN2" t="n">
        <v>1</v>
      </c>
      <c r="AO2" t="n">
        <v>33</v>
      </c>
      <c r="AP2" t="n">
        <v>78</v>
      </c>
      <c r="AQ2" t="n">
        <v>109</v>
      </c>
      <c r="AR2" t="n">
        <v>0</v>
      </c>
      <c r="AS2" t="n">
        <v>69</v>
      </c>
      <c r="AT2" t="n">
        <v>69</v>
      </c>
      <c r="AU2" t="n">
        <v>99</v>
      </c>
      <c r="AV2" t="n">
        <v>99</v>
      </c>
      <c r="AW2" t="n">
        <v>99</v>
      </c>
      <c r="AX2"/>
      <c r="AY2" t="n">
        <v>65797</v>
      </c>
      <c r="AZ2" t="n">
        <v>65797</v>
      </c>
      <c r="BA2" t="s">
        <v>115</v>
      </c>
      <c r="BB2" t="s">
        <v>1278</v>
      </c>
      <c r="BC2"/>
      <c r="BD2" t="s">
        <v>117</v>
      </c>
      <c r="BE2" t="s">
        <v>1279</v>
      </c>
      <c r="BF2" t="s">
        <v>1280</v>
      </c>
      <c r="BG2" t="s">
        <v>1281</v>
      </c>
      <c r="BH2" t="s">
        <v>1282</v>
      </c>
      <c r="BI2"/>
      <c r="BJ2"/>
      <c r="BK2"/>
      <c r="BL2"/>
      <c r="BM2"/>
      <c r="BN2"/>
      <c r="BO2" t="n">
        <v>0</v>
      </c>
      <c r="BP2" t="n">
        <v>0.00006087</v>
      </c>
      <c r="BQ2" t="n">
        <v>0.0008323</v>
      </c>
      <c r="BR2" t="n">
        <v>0.00005999</v>
      </c>
      <c r="BS2" t="n">
        <v>0</v>
      </c>
      <c r="BT2" t="n">
        <v>0</v>
      </c>
      <c r="BU2" t="n">
        <v>0</v>
      </c>
      <c r="BV2" t="n">
        <v>0</v>
      </c>
      <c r="BW2" t="n">
        <v>0</v>
      </c>
      <c r="BX2" t="n">
        <v>0</v>
      </c>
      <c r="BY2" t="n">
        <v>0</v>
      </c>
      <c r="BZ2" t="n">
        <v>0.001152</v>
      </c>
      <c r="CA2" t="n">
        <v>0</v>
      </c>
      <c r="CB2" t="n">
        <v>0</v>
      </c>
      <c r="CC2" t="n">
        <v>0</v>
      </c>
      <c r="CD2" t="n">
        <v>0</v>
      </c>
      <c r="CE2" t="n">
        <v>0</v>
      </c>
      <c r="CF2" t="n">
        <v>0</v>
      </c>
      <c r="CG2" t="s">
        <v>122</v>
      </c>
      <c r="CH2" t="s">
        <v>1283</v>
      </c>
      <c r="CI2" t="s">
        <v>1546</v>
      </c>
      <c r="CJ2" t="n">
        <v>1</v>
      </c>
      <c r="CK2" t="str">
        <f>=SUBTOTAL(103,CJ2)</f>
      </c>
      <c r="CL2" t="str">
        <f>=IF(CK2=1,IFERROR(MAX($CL$1:CL1)+(COUNTIFS($CJ$1:CJ1,CJ2,$CK$1:CK1,1)=0),1),"")</f>
      </c>
    </row>
    <row r="3">
      <c r="A3" t="s">
        <v>1284</v>
      </c>
      <c r="B3" t="s">
        <v>1285</v>
      </c>
      <c r="C3" t="s">
        <v>1286</v>
      </c>
      <c r="D3" t="s">
        <v>1287</v>
      </c>
      <c r="E3" t="s">
        <v>1288</v>
      </c>
      <c r="F3" t="s">
        <v>1289</v>
      </c>
      <c r="G3" t="s">
        <v>1290</v>
      </c>
      <c r="H3" t="s">
        <v>96</v>
      </c>
      <c r="I3" t="s">
        <v>97</v>
      </c>
      <c r="J3" t="s">
        <v>1291</v>
      </c>
      <c r="K3"/>
      <c r="L3" t="n">
        <v>0.008607</v>
      </c>
      <c r="M3" t="n">
        <v>0.00837</v>
      </c>
      <c r="N3" t="n">
        <v>0.02532</v>
      </c>
      <c r="O3" t="s">
        <v>802</v>
      </c>
      <c r="P3" t="n">
        <v>206702</v>
      </c>
      <c r="Q3" t="s">
        <v>458</v>
      </c>
      <c r="R3" t="s">
        <v>1292</v>
      </c>
      <c r="S3" t="s">
        <v>1293</v>
      </c>
      <c r="T3" t="s">
        <v>1294</v>
      </c>
      <c r="U3" t="n">
        <v>0.126</v>
      </c>
      <c r="V3" t="s">
        <v>1295</v>
      </c>
      <c r="W3" t="s">
        <v>1296</v>
      </c>
      <c r="X3" t="n">
        <v>9.225</v>
      </c>
      <c r="Y3" t="n">
        <v>0.28708845377</v>
      </c>
      <c r="Z3" t="s">
        <v>1297</v>
      </c>
      <c r="AA3" t="s">
        <v>458</v>
      </c>
      <c r="AB3" t="n">
        <v>0.0977253143302291</v>
      </c>
      <c r="AC3" t="s">
        <v>289</v>
      </c>
      <c r="AD3" t="s">
        <v>1298</v>
      </c>
      <c r="AE3" t="s">
        <v>1299</v>
      </c>
      <c r="AF3" t="s">
        <v>642</v>
      </c>
      <c r="AG3" t="s">
        <v>1300</v>
      </c>
      <c r="AH3" t="s">
        <v>1301</v>
      </c>
      <c r="AI3" t="s">
        <v>1302</v>
      </c>
      <c r="AJ3" t="s">
        <v>602</v>
      </c>
      <c r="AK3" t="s">
        <v>112</v>
      </c>
      <c r="AL3" t="s">
        <v>587</v>
      </c>
      <c r="AM3" t="s">
        <v>291</v>
      </c>
      <c r="AN3" t="n">
        <v>1</v>
      </c>
      <c r="AO3" t="n">
        <v>93</v>
      </c>
      <c r="AP3" t="n">
        <v>37</v>
      </c>
      <c r="AQ3" t="n">
        <v>108</v>
      </c>
      <c r="AR3" t="n">
        <v>115</v>
      </c>
      <c r="AS3" t="n">
        <v>0</v>
      </c>
      <c r="AT3" t="n">
        <v>101</v>
      </c>
      <c r="AU3" t="n">
        <v>99</v>
      </c>
      <c r="AV3" t="n">
        <v>89</v>
      </c>
      <c r="AW3" t="n">
        <v>99</v>
      </c>
      <c r="AX3" t="n">
        <v>60220</v>
      </c>
      <c r="AY3"/>
      <c r="AZ3" t="n">
        <v>60220</v>
      </c>
      <c r="BA3" t="s">
        <v>115</v>
      </c>
      <c r="BB3" t="s">
        <v>1303</v>
      </c>
      <c r="BC3"/>
      <c r="BD3" t="s">
        <v>117</v>
      </c>
      <c r="BE3" t="s">
        <v>1304</v>
      </c>
      <c r="BF3" t="s">
        <v>1305</v>
      </c>
      <c r="BG3" t="s">
        <v>627</v>
      </c>
      <c r="BH3" t="s">
        <v>628</v>
      </c>
      <c r="BI3" t="n">
        <v>0.0038</v>
      </c>
      <c r="BJ3" t="n">
        <v>0.0008</v>
      </c>
      <c r="BK3" t="n">
        <v>0.0014</v>
      </c>
      <c r="BL3" t="n">
        <v>0</v>
      </c>
      <c r="BM3" t="n">
        <v>0.0159</v>
      </c>
      <c r="BN3" t="n">
        <v>0.001</v>
      </c>
      <c r="BO3" t="n">
        <v>0.002153</v>
      </c>
      <c r="BP3" t="n">
        <v>0.007777</v>
      </c>
      <c r="BQ3" t="n">
        <v>0.0129</v>
      </c>
      <c r="BR3" t="n">
        <v>0.0001631</v>
      </c>
      <c r="BS3" t="n">
        <v>0.009903</v>
      </c>
      <c r="BT3" t="n">
        <v>0.0124</v>
      </c>
      <c r="BU3" t="n">
        <v>0.01272</v>
      </c>
      <c r="BV3" t="n">
        <v>0.0008166</v>
      </c>
      <c r="BW3" t="n">
        <v>0.002099</v>
      </c>
      <c r="BX3" t="n">
        <v>0</v>
      </c>
      <c r="BY3" t="n">
        <v>0.009094</v>
      </c>
      <c r="BZ3" t="n">
        <v>0.01326</v>
      </c>
      <c r="CA3" t="n">
        <v>0.0001925</v>
      </c>
      <c r="CB3" t="n">
        <v>0.009317</v>
      </c>
      <c r="CC3" t="n">
        <v>0.02532</v>
      </c>
      <c r="CD3" t="n">
        <v>0.01262</v>
      </c>
      <c r="CE3" t="n">
        <v>0.01386</v>
      </c>
      <c r="CF3" t="n">
        <v>0.001243</v>
      </c>
      <c r="CG3" t="s">
        <v>122</v>
      </c>
      <c r="CH3" t="s">
        <v>1306</v>
      </c>
      <c r="CI3" t="s">
        <v>1546</v>
      </c>
      <c r="CJ3" t="n">
        <v>2</v>
      </c>
      <c r="CK3" t="str">
        <f>=SUBTOTAL(103,CJ3)</f>
      </c>
      <c r="CL3" t="str">
        <f>=IF(CK3=1,IFERROR(MAX($CL$1:CL2)+(COUNTIFS($CJ$1:CJ2,CJ3,$CK$1:CK2,1)=0),1),"")</f>
      </c>
    </row>
    <row r="4">
      <c r="A4" t="s">
        <v>1307</v>
      </c>
      <c r="B4" t="s">
        <v>1308</v>
      </c>
      <c r="C4" t="s">
        <v>1309</v>
      </c>
      <c r="D4" t="s">
        <v>1310</v>
      </c>
      <c r="E4" t="s">
        <v>1311</v>
      </c>
      <c r="F4" t="s">
        <v>1312</v>
      </c>
      <c r="G4" t="s">
        <v>1313</v>
      </c>
      <c r="H4" t="s">
        <v>96</v>
      </c>
      <c r="I4" t="s">
        <v>97</v>
      </c>
      <c r="J4" t="s">
        <v>1314</v>
      </c>
      <c r="K4"/>
      <c r="L4" t="n">
        <v>0.003186</v>
      </c>
      <c r="M4" t="n">
        <v>0.002602</v>
      </c>
      <c r="N4" t="n">
        <v>0.03283</v>
      </c>
      <c r="O4" t="s">
        <v>270</v>
      </c>
      <c r="P4" t="n">
        <v>781849</v>
      </c>
      <c r="Q4" t="s">
        <v>618</v>
      </c>
      <c r="R4"/>
      <c r="S4"/>
      <c r="T4"/>
      <c r="U4" t="n">
        <v>0.043</v>
      </c>
      <c r="V4" t="s">
        <v>1315</v>
      </c>
      <c r="W4" t="s">
        <v>384</v>
      </c>
      <c r="X4" t="n">
        <v>15</v>
      </c>
      <c r="Y4" t="n">
        <v>0.312404096127</v>
      </c>
      <c r="Z4" t="s">
        <v>1316</v>
      </c>
      <c r="AA4"/>
      <c r="AB4"/>
      <c r="AC4" t="s">
        <v>135</v>
      </c>
      <c r="AD4" t="s">
        <v>1317</v>
      </c>
      <c r="AE4"/>
      <c r="AF4"/>
      <c r="AG4" t="s">
        <v>1318</v>
      </c>
      <c r="AH4" t="s">
        <v>1319</v>
      </c>
      <c r="AI4"/>
      <c r="AJ4" t="s">
        <v>112</v>
      </c>
      <c r="AK4" t="s">
        <v>587</v>
      </c>
      <c r="AL4" t="s">
        <v>602</v>
      </c>
      <c r="AM4" t="s">
        <v>114</v>
      </c>
      <c r="AN4" t="n">
        <v>1</v>
      </c>
      <c r="AO4" t="n">
        <v>117</v>
      </c>
      <c r="AP4" t="n">
        <v>183</v>
      </c>
      <c r="AQ4" t="n">
        <v>224</v>
      </c>
      <c r="AR4" t="n">
        <v>0</v>
      </c>
      <c r="AS4" t="n">
        <v>180</v>
      </c>
      <c r="AT4" t="n">
        <v>181</v>
      </c>
      <c r="AU4" t="n">
        <v>99</v>
      </c>
      <c r="AV4" t="n">
        <v>99</v>
      </c>
      <c r="AW4" t="n">
        <v>99</v>
      </c>
      <c r="AX4"/>
      <c r="AY4" t="n">
        <v>60220</v>
      </c>
      <c r="AZ4" t="n">
        <v>60220</v>
      </c>
      <c r="BA4" t="s">
        <v>115</v>
      </c>
      <c r="BB4" t="s">
        <v>1320</v>
      </c>
      <c r="BC4"/>
      <c r="BD4" t="s">
        <v>117</v>
      </c>
      <c r="BE4" t="s">
        <v>1321</v>
      </c>
      <c r="BF4" t="s">
        <v>1322</v>
      </c>
      <c r="BG4" t="s">
        <v>1323</v>
      </c>
      <c r="BH4" t="s">
        <v>1324</v>
      </c>
      <c r="BI4" t="n">
        <v>0.0006</v>
      </c>
      <c r="BJ4" t="n">
        <v>0</v>
      </c>
      <c r="BK4" t="n">
        <v>0.0014</v>
      </c>
      <c r="BL4" t="n">
        <v>0</v>
      </c>
      <c r="BM4" t="n">
        <v>0.002</v>
      </c>
      <c r="BN4" t="n">
        <v>0</v>
      </c>
      <c r="BO4" t="n">
        <v>0.0003875</v>
      </c>
      <c r="BP4" t="n">
        <v>0.001941</v>
      </c>
      <c r="BQ4" t="n">
        <v>0.03131</v>
      </c>
      <c r="BR4" t="n">
        <v>0</v>
      </c>
      <c r="BS4" t="n">
        <v>0.0003249</v>
      </c>
      <c r="BT4" t="n">
        <v>0.002938</v>
      </c>
      <c r="BU4" t="n">
        <v>0.005622</v>
      </c>
      <c r="BV4" t="n">
        <v>0.001078</v>
      </c>
      <c r="BW4" t="n">
        <v>0.0006515</v>
      </c>
      <c r="BX4" t="n">
        <v>0</v>
      </c>
      <c r="BY4" t="n">
        <v>0.003141</v>
      </c>
      <c r="BZ4" t="n">
        <v>0.03283</v>
      </c>
      <c r="CA4" t="n">
        <v>0</v>
      </c>
      <c r="CB4" t="n">
        <v>0.0002824</v>
      </c>
      <c r="CC4" t="n">
        <v>0.003165</v>
      </c>
      <c r="CD4" t="n">
        <v>0.002836</v>
      </c>
      <c r="CE4" t="n">
        <v>0.003343</v>
      </c>
      <c r="CF4" t="n">
        <v>0.0006211</v>
      </c>
      <c r="CG4" t="s">
        <v>122</v>
      </c>
      <c r="CH4" t="s">
        <v>1325</v>
      </c>
      <c r="CI4" t="s">
        <v>1546</v>
      </c>
      <c r="CJ4" t="n">
        <v>3</v>
      </c>
      <c r="CK4" t="str">
        <f>=SUBTOTAL(103,CJ4)</f>
      </c>
      <c r="CL4" t="str">
        <f>=IF(CK4=1,IFERROR(MAX($CL$1:CL3)+(COUNTIFS($CJ$1:CJ3,CJ4,$CK$1:CK3,1)=0),1),"")</f>
      </c>
    </row>
    <row r="5">
      <c r="A5" t="s">
        <v>1326</v>
      </c>
      <c r="B5" t="s">
        <v>1327</v>
      </c>
      <c r="C5" t="s">
        <v>1328</v>
      </c>
      <c r="D5" t="s">
        <v>1329</v>
      </c>
      <c r="E5" t="s">
        <v>1330</v>
      </c>
      <c r="F5" t="s">
        <v>1331</v>
      </c>
      <c r="G5" t="s">
        <v>1332</v>
      </c>
      <c r="H5" t="s">
        <v>96</v>
      </c>
      <c r="I5" t="s">
        <v>97</v>
      </c>
      <c r="J5" t="s">
        <v>1333</v>
      </c>
      <c r="K5"/>
      <c r="L5" t="n">
        <v>0.00607</v>
      </c>
      <c r="M5" t="n">
        <v>0.003894</v>
      </c>
      <c r="N5" t="n">
        <v>0.01755</v>
      </c>
      <c r="O5" t="s">
        <v>207</v>
      </c>
      <c r="P5" t="n">
        <v>96647</v>
      </c>
      <c r="Q5" t="s">
        <v>825</v>
      </c>
      <c r="R5" t="s">
        <v>1334</v>
      </c>
      <c r="S5" t="s">
        <v>1335</v>
      </c>
      <c r="T5" t="s">
        <v>1336</v>
      </c>
      <c r="U5" t="n">
        <v>0.155</v>
      </c>
      <c r="V5" t="s">
        <v>1337</v>
      </c>
      <c r="W5" t="s">
        <v>787</v>
      </c>
      <c r="X5" t="n">
        <v>0.375</v>
      </c>
      <c r="Y5" t="n">
        <v>0.255990624428</v>
      </c>
      <c r="Z5" t="s">
        <v>1338</v>
      </c>
      <c r="AA5" t="s">
        <v>458</v>
      </c>
      <c r="AB5" t="n">
        <v>0.297901763987438</v>
      </c>
      <c r="AC5" t="s">
        <v>1339</v>
      </c>
      <c r="AD5" t="s">
        <v>1217</v>
      </c>
      <c r="AE5" t="s">
        <v>1340</v>
      </c>
      <c r="AF5" t="s">
        <v>642</v>
      </c>
      <c r="AG5" t="s">
        <v>1341</v>
      </c>
      <c r="AH5" t="s">
        <v>1342</v>
      </c>
      <c r="AI5" t="s">
        <v>1343</v>
      </c>
      <c r="AJ5" t="s">
        <v>587</v>
      </c>
      <c r="AK5" t="s">
        <v>112</v>
      </c>
      <c r="AL5" t="s">
        <v>587</v>
      </c>
      <c r="AM5" t="s">
        <v>326</v>
      </c>
      <c r="AN5" t="n">
        <v>1</v>
      </c>
      <c r="AO5" t="n">
        <v>114</v>
      </c>
      <c r="AP5" t="n">
        <v>33</v>
      </c>
      <c r="AQ5" t="n">
        <v>121</v>
      </c>
      <c r="AR5" t="n">
        <v>104</v>
      </c>
      <c r="AS5" t="n">
        <v>0</v>
      </c>
      <c r="AT5" t="n">
        <v>97</v>
      </c>
      <c r="AU5" t="n">
        <v>99</v>
      </c>
      <c r="AV5" t="n">
        <v>80</v>
      </c>
      <c r="AW5" t="n">
        <v>99</v>
      </c>
      <c r="AX5" t="n">
        <v>228951</v>
      </c>
      <c r="AY5"/>
      <c r="AZ5" t="n">
        <v>228951</v>
      </c>
      <c r="BA5" t="s">
        <v>115</v>
      </c>
      <c r="BB5" t="s">
        <v>1344</v>
      </c>
      <c r="BC5"/>
      <c r="BD5" t="s">
        <v>117</v>
      </c>
      <c r="BE5" t="s">
        <v>1345</v>
      </c>
      <c r="BF5" t="s">
        <v>1346</v>
      </c>
      <c r="BG5" t="s">
        <v>1347</v>
      </c>
      <c r="BH5" t="s">
        <v>1348</v>
      </c>
      <c r="BI5" t="n">
        <v>0.0046</v>
      </c>
      <c r="BJ5" t="n">
        <v>0</v>
      </c>
      <c r="BK5" t="n">
        <v>0.0173</v>
      </c>
      <c r="BL5" t="n">
        <v>0.0089</v>
      </c>
      <c r="BM5" t="n">
        <v>0.001</v>
      </c>
      <c r="BN5" t="n">
        <v>0.001</v>
      </c>
      <c r="BO5" t="n">
        <v>0.0004922</v>
      </c>
      <c r="BP5" t="n">
        <v>0.01755</v>
      </c>
      <c r="BQ5" t="n">
        <v>0.01091</v>
      </c>
      <c r="BR5" t="n">
        <v>0.01316</v>
      </c>
      <c r="BS5" t="n">
        <v>0.006193</v>
      </c>
      <c r="BT5" t="n">
        <v>0.002947</v>
      </c>
      <c r="BU5" t="n">
        <v>0.007665</v>
      </c>
      <c r="BV5" t="n">
        <v>0.001405</v>
      </c>
      <c r="BW5" t="n">
        <v>0.0006763</v>
      </c>
      <c r="BX5" t="n">
        <v>0</v>
      </c>
      <c r="BY5" t="n">
        <v>0.009568</v>
      </c>
      <c r="BZ5" t="n">
        <v>0.009798</v>
      </c>
      <c r="CA5" t="n">
        <v>0.01543</v>
      </c>
      <c r="CB5" t="n">
        <v>0.007461</v>
      </c>
      <c r="CC5" t="n">
        <v>0.003165</v>
      </c>
      <c r="CD5" t="n">
        <v>0.003103</v>
      </c>
      <c r="CE5" t="n">
        <v>0.002879</v>
      </c>
      <c r="CF5" t="n">
        <v>0.00145</v>
      </c>
      <c r="CG5" t="s">
        <v>122</v>
      </c>
      <c r="CH5" t="s">
        <v>1349</v>
      </c>
      <c r="CI5" t="s">
        <v>1546</v>
      </c>
      <c r="CJ5" t="n">
        <v>4</v>
      </c>
      <c r="CK5" t="str">
        <f>=SUBTOTAL(103,CJ5)</f>
      </c>
      <c r="CL5" t="str">
        <f>=IF(CK5=1,IFERROR(MAX($CL$1:CL4)+(COUNTIFS($CJ$1:CJ4,CJ5,$CK$1:CK4,1)=0),1),"")</f>
      </c>
    </row>
    <row r="6">
      <c r="A6" t="s">
        <v>1547</v>
      </c>
      <c r="B6" t="s">
        <v>1548</v>
      </c>
      <c r="C6" t="s">
        <v>1549</v>
      </c>
      <c r="D6" t="s">
        <v>1550</v>
      </c>
      <c r="E6" t="s">
        <v>1551</v>
      </c>
      <c r="F6" t="s">
        <v>1552</v>
      </c>
      <c r="G6" t="s">
        <v>1553</v>
      </c>
      <c r="H6" t="s">
        <v>96</v>
      </c>
      <c r="I6" t="s">
        <v>97</v>
      </c>
      <c r="J6" t="s">
        <v>1554</v>
      </c>
      <c r="K6"/>
      <c r="L6" t="n">
        <v>0.0002132</v>
      </c>
      <c r="M6" t="n">
        <v>0.0002431</v>
      </c>
      <c r="N6" t="n">
        <v>0.0009569</v>
      </c>
      <c r="O6" t="s">
        <v>528</v>
      </c>
      <c r="P6" t="n">
        <v>134025</v>
      </c>
      <c r="Q6" t="s">
        <v>803</v>
      </c>
      <c r="R6" t="s">
        <v>1555</v>
      </c>
      <c r="S6"/>
      <c r="T6"/>
      <c r="U6" t="n">
        <v>0.59</v>
      </c>
      <c r="V6" t="s">
        <v>102</v>
      </c>
      <c r="W6" t="s">
        <v>1556</v>
      </c>
      <c r="X6" t="n">
        <v>26.6</v>
      </c>
      <c r="Y6" t="n">
        <v>0.789601922035</v>
      </c>
      <c r="Z6" t="s">
        <v>1557</v>
      </c>
      <c r="AA6" t="s">
        <v>105</v>
      </c>
      <c r="AB6" t="n">
        <v>0.458695267199297</v>
      </c>
      <c r="AC6" t="s">
        <v>106</v>
      </c>
      <c r="AD6" t="s">
        <v>1558</v>
      </c>
      <c r="AE6" t="s">
        <v>1559</v>
      </c>
      <c r="AF6" t="s">
        <v>642</v>
      </c>
      <c r="AG6" t="s">
        <v>1560</v>
      </c>
      <c r="AH6" t="s">
        <v>1561</v>
      </c>
      <c r="AI6" t="s">
        <v>1562</v>
      </c>
      <c r="AJ6" t="s">
        <v>587</v>
      </c>
      <c r="AK6" t="s">
        <v>112</v>
      </c>
      <c r="AL6" t="s">
        <v>587</v>
      </c>
      <c r="AM6" t="s">
        <v>326</v>
      </c>
      <c r="AN6" t="n">
        <v>1</v>
      </c>
      <c r="AO6" t="n">
        <v>58</v>
      </c>
      <c r="AP6" t="n">
        <v>37</v>
      </c>
      <c r="AQ6" t="n">
        <v>64</v>
      </c>
      <c r="AR6" t="n">
        <v>53</v>
      </c>
      <c r="AS6" t="n">
        <v>0</v>
      </c>
      <c r="AT6" t="n">
        <v>45</v>
      </c>
      <c r="AU6" t="n">
        <v>99</v>
      </c>
      <c r="AV6" t="n">
        <v>93</v>
      </c>
      <c r="AW6" t="n">
        <v>99</v>
      </c>
      <c r="AX6" t="n">
        <v>228951</v>
      </c>
      <c r="AY6"/>
      <c r="AZ6" t="n">
        <v>228951</v>
      </c>
      <c r="BA6" t="s">
        <v>115</v>
      </c>
      <c r="BB6" t="s">
        <v>1563</v>
      </c>
      <c r="BC6"/>
      <c r="BD6" t="s">
        <v>117</v>
      </c>
      <c r="BE6" t="s">
        <v>1564</v>
      </c>
      <c r="BF6" t="s">
        <v>1565</v>
      </c>
      <c r="BG6" t="s">
        <v>961</v>
      </c>
      <c r="BH6" t="s">
        <v>982</v>
      </c>
      <c r="BI6"/>
      <c r="BJ6"/>
      <c r="BK6"/>
      <c r="BL6"/>
      <c r="BM6"/>
      <c r="BN6"/>
      <c r="BO6" t="n">
        <v>0.00006155</v>
      </c>
      <c r="BP6" t="n">
        <v>0.0003759</v>
      </c>
      <c r="BQ6" t="n">
        <v>0.0001986</v>
      </c>
      <c r="BR6" t="n">
        <v>0.00005438</v>
      </c>
      <c r="BS6" t="n">
        <v>0</v>
      </c>
      <c r="BT6" t="n">
        <v>0.0002499</v>
      </c>
      <c r="BU6" t="n">
        <v>0.0004899</v>
      </c>
      <c r="BV6" t="n">
        <v>0.0001633</v>
      </c>
      <c r="BW6" t="n">
        <v>0.00007238</v>
      </c>
      <c r="BX6" t="n">
        <v>0</v>
      </c>
      <c r="BY6" t="n">
        <v>0.0003273</v>
      </c>
      <c r="BZ6" t="n">
        <v>0</v>
      </c>
      <c r="CA6" t="n">
        <v>0</v>
      </c>
      <c r="CB6" t="n">
        <v>0</v>
      </c>
      <c r="CC6" t="n">
        <v>0</v>
      </c>
      <c r="CD6" t="n">
        <v>0.0003968</v>
      </c>
      <c r="CE6" t="n">
        <v>0.0009569</v>
      </c>
      <c r="CF6" t="n">
        <v>0</v>
      </c>
      <c r="CG6" t="s">
        <v>122</v>
      </c>
      <c r="CH6" t="s">
        <v>1566</v>
      </c>
      <c r="CI6" t="s">
        <v>1567</v>
      </c>
      <c r="CJ6" t="n">
        <v>5</v>
      </c>
      <c r="CK6" t="str">
        <f>=SUBTOTAL(103,CJ6)</f>
      </c>
      <c r="CL6" t="str">
        <f>=IF(CK6=1,IFERROR(MAX($CL$1:CL5)+(COUNTIFS($CJ$1:CJ5,CJ6,$CK$1:CK5,1)=0),1),"")</f>
      </c>
    </row>
    <row r="7">
      <c r="A7" t="s">
        <v>1568</v>
      </c>
      <c r="B7" t="s">
        <v>1569</v>
      </c>
      <c r="C7" t="s">
        <v>1570</v>
      </c>
      <c r="D7" t="s">
        <v>1571</v>
      </c>
      <c r="E7" t="s">
        <v>1572</v>
      </c>
      <c r="F7" t="s">
        <v>1573</v>
      </c>
      <c r="G7" t="s">
        <v>1574</v>
      </c>
      <c r="H7" t="s">
        <v>96</v>
      </c>
      <c r="I7" t="s">
        <v>97</v>
      </c>
      <c r="J7" t="s">
        <v>1170</v>
      </c>
      <c r="K7"/>
      <c r="L7" t="n">
        <v>0.003802</v>
      </c>
      <c r="M7" t="n">
        <v>0.002549</v>
      </c>
      <c r="N7" t="n">
        <v>0.03503</v>
      </c>
      <c r="O7" t="s">
        <v>802</v>
      </c>
      <c r="P7" t="n">
        <v>18413</v>
      </c>
      <c r="Q7" t="s">
        <v>825</v>
      </c>
      <c r="R7" t="s">
        <v>1575</v>
      </c>
      <c r="S7" t="s">
        <v>1576</v>
      </c>
      <c r="T7"/>
      <c r="U7" t="n">
        <v>0.316</v>
      </c>
      <c r="V7" t="s">
        <v>132</v>
      </c>
      <c r="W7" t="s">
        <v>1577</v>
      </c>
      <c r="X7" t="n">
        <v>24.2</v>
      </c>
      <c r="Y7" t="n">
        <v>0.869300365448</v>
      </c>
      <c r="Z7" t="s">
        <v>1578</v>
      </c>
      <c r="AA7" t="s">
        <v>458</v>
      </c>
      <c r="AB7" t="n">
        <v>0.212857706099145</v>
      </c>
      <c r="AC7" t="s">
        <v>135</v>
      </c>
      <c r="AD7" t="s">
        <v>136</v>
      </c>
      <c r="AE7" t="s">
        <v>1579</v>
      </c>
      <c r="AF7" t="s">
        <v>109</v>
      </c>
      <c r="AG7" t="s">
        <v>1580</v>
      </c>
      <c r="AH7" t="s">
        <v>1581</v>
      </c>
      <c r="AI7" t="s">
        <v>1582</v>
      </c>
      <c r="AJ7" t="s">
        <v>587</v>
      </c>
      <c r="AK7" t="s">
        <v>112</v>
      </c>
      <c r="AL7" t="s">
        <v>587</v>
      </c>
      <c r="AM7" t="s">
        <v>326</v>
      </c>
      <c r="AN7" t="n">
        <v>1</v>
      </c>
      <c r="AO7" t="n">
        <v>29</v>
      </c>
      <c r="AP7" t="n">
        <v>36</v>
      </c>
      <c r="AQ7" t="n">
        <v>16</v>
      </c>
      <c r="AR7" t="n">
        <v>21</v>
      </c>
      <c r="AS7" t="n">
        <v>0</v>
      </c>
      <c r="AT7" t="n">
        <v>31</v>
      </c>
      <c r="AU7" t="n">
        <v>99</v>
      </c>
      <c r="AV7" t="n">
        <v>85</v>
      </c>
      <c r="AW7" t="n">
        <v>99</v>
      </c>
      <c r="AX7" t="n">
        <v>232794</v>
      </c>
      <c r="AY7"/>
      <c r="AZ7" t="n">
        <v>232794</v>
      </c>
      <c r="BA7" t="s">
        <v>115</v>
      </c>
      <c r="BB7" t="s">
        <v>1583</v>
      </c>
      <c r="BC7"/>
      <c r="BD7" t="s">
        <v>117</v>
      </c>
      <c r="BE7" t="s">
        <v>1584</v>
      </c>
      <c r="BF7" t="s">
        <v>1585</v>
      </c>
      <c r="BG7" t="s">
        <v>1586</v>
      </c>
      <c r="BH7" t="s">
        <v>1587</v>
      </c>
      <c r="BI7" t="n">
        <v>0.0028</v>
      </c>
      <c r="BJ7" t="n">
        <v>0</v>
      </c>
      <c r="BK7" t="n">
        <v>0</v>
      </c>
      <c r="BL7" t="n">
        <v>0</v>
      </c>
      <c r="BM7" t="n">
        <v>0.002</v>
      </c>
      <c r="BN7" t="n">
        <v>0.0123</v>
      </c>
      <c r="BO7" t="n">
        <v>0</v>
      </c>
      <c r="BP7" t="n">
        <v>0.004062</v>
      </c>
      <c r="BQ7" t="n">
        <v>0.01012</v>
      </c>
      <c r="BR7" t="n">
        <v>0</v>
      </c>
      <c r="BS7" t="n">
        <v>0.0003736</v>
      </c>
      <c r="BT7" t="n">
        <v>0.002046</v>
      </c>
      <c r="BU7" t="n">
        <v>0.005247</v>
      </c>
      <c r="BV7" t="n">
        <v>0.008094</v>
      </c>
      <c r="BW7" t="n">
        <v>0.0006031</v>
      </c>
      <c r="BX7" t="n">
        <v>0.003289</v>
      </c>
      <c r="BY7" t="n">
        <v>0.006605</v>
      </c>
      <c r="BZ7" t="n">
        <v>0.01728</v>
      </c>
      <c r="CA7" t="n">
        <v>0</v>
      </c>
      <c r="CB7" t="n">
        <v>0.0001882</v>
      </c>
      <c r="CC7" t="n">
        <v>0.03503</v>
      </c>
      <c r="CD7" t="n">
        <v>0.001956</v>
      </c>
      <c r="CE7" t="n">
        <v>0.006686</v>
      </c>
      <c r="CF7" t="n">
        <v>0.008065</v>
      </c>
      <c r="CG7" t="s">
        <v>122</v>
      </c>
      <c r="CH7" t="s">
        <v>1588</v>
      </c>
      <c r="CI7" t="s">
        <v>1567</v>
      </c>
      <c r="CJ7" t="n">
        <v>6</v>
      </c>
      <c r="CK7" t="str">
        <f>=SUBTOTAL(103,CJ7)</f>
      </c>
      <c r="CL7" t="str">
        <f>=IF(CK7=1,IFERROR(MAX($CL$1:CL6)+(COUNTIFS($CJ$1:CJ6,CJ7,$CK$1:CK6,1)=0),1),"")</f>
      </c>
    </row>
    <row r="8">
      <c r="A8" t="s">
        <v>1589</v>
      </c>
      <c r="B8" t="s">
        <v>1590</v>
      </c>
      <c r="C8" t="s">
        <v>1591</v>
      </c>
      <c r="D8" t="s">
        <v>1592</v>
      </c>
      <c r="E8" t="s">
        <v>1593</v>
      </c>
      <c r="F8" t="s">
        <v>1594</v>
      </c>
      <c r="G8" t="s">
        <v>1595</v>
      </c>
      <c r="H8" t="s">
        <v>96</v>
      </c>
      <c r="I8" t="s">
        <v>97</v>
      </c>
      <c r="J8" t="s">
        <v>421</v>
      </c>
      <c r="K8"/>
      <c r="L8" t="n">
        <v>0.0001989</v>
      </c>
      <c r="M8" t="n">
        <v>0.00007883</v>
      </c>
      <c r="N8" t="n">
        <v>0.0014</v>
      </c>
      <c r="O8" t="s">
        <v>680</v>
      </c>
      <c r="P8" t="n">
        <v>1426214</v>
      </c>
      <c r="Q8" t="s">
        <v>803</v>
      </c>
      <c r="R8" t="s">
        <v>1596</v>
      </c>
      <c r="S8"/>
      <c r="T8"/>
      <c r="U8" t="n">
        <v>0.751</v>
      </c>
      <c r="V8" t="s">
        <v>153</v>
      </c>
      <c r="W8" t="s">
        <v>1420</v>
      </c>
      <c r="X8" t="n">
        <v>24.2</v>
      </c>
      <c r="Y8" t="n">
        <v>0.514503836632</v>
      </c>
      <c r="Z8" t="s">
        <v>1597</v>
      </c>
      <c r="AA8" t="s">
        <v>1033</v>
      </c>
      <c r="AB8" t="n">
        <v>0.699368504029728</v>
      </c>
      <c r="AC8" t="s">
        <v>491</v>
      </c>
      <c r="AD8" t="s">
        <v>136</v>
      </c>
      <c r="AE8" t="s">
        <v>1598</v>
      </c>
      <c r="AF8" t="s">
        <v>642</v>
      </c>
      <c r="AG8"/>
      <c r="AH8" t="s">
        <v>1599</v>
      </c>
      <c r="AI8"/>
      <c r="AJ8" t="s">
        <v>602</v>
      </c>
      <c r="AK8" t="s">
        <v>112</v>
      </c>
      <c r="AL8" t="s">
        <v>587</v>
      </c>
      <c r="AM8" t="s">
        <v>114</v>
      </c>
      <c r="AN8" t="n">
        <v>1</v>
      </c>
      <c r="AO8" t="n">
        <v>81</v>
      </c>
      <c r="AP8" t="n">
        <v>131</v>
      </c>
      <c r="AQ8" t="n">
        <v>112</v>
      </c>
      <c r="AR8" t="n">
        <v>70</v>
      </c>
      <c r="AS8" t="n">
        <v>0</v>
      </c>
      <c r="AT8" t="n">
        <v>72</v>
      </c>
      <c r="AU8" t="n">
        <v>99</v>
      </c>
      <c r="AV8" t="n">
        <v>99</v>
      </c>
      <c r="AW8" t="n">
        <v>99</v>
      </c>
      <c r="AX8" t="n">
        <v>18267140</v>
      </c>
      <c r="AY8"/>
      <c r="AZ8" t="n">
        <v>18267140</v>
      </c>
      <c r="BA8" t="s">
        <v>115</v>
      </c>
      <c r="BB8" t="s">
        <v>1600</v>
      </c>
      <c r="BC8"/>
      <c r="BD8" t="s">
        <v>117</v>
      </c>
      <c r="BE8" t="s">
        <v>1601</v>
      </c>
      <c r="BF8" t="s">
        <v>1602</v>
      </c>
      <c r="BG8" t="s">
        <v>1603</v>
      </c>
      <c r="BH8" t="s">
        <v>1604</v>
      </c>
      <c r="BI8" t="n">
        <v>0.0004</v>
      </c>
      <c r="BJ8" t="n">
        <v>0</v>
      </c>
      <c r="BK8" t="n">
        <v>0.0014</v>
      </c>
      <c r="BL8" t="n">
        <v>0.001</v>
      </c>
      <c r="BM8" t="n">
        <v>0</v>
      </c>
      <c r="BN8" t="n">
        <v>0</v>
      </c>
      <c r="BO8" t="n">
        <v>0.00006152</v>
      </c>
      <c r="BP8" t="n">
        <v>0.0003181</v>
      </c>
      <c r="BQ8" t="n">
        <v>0.0004962</v>
      </c>
      <c r="BR8" t="n">
        <v>0.00005438</v>
      </c>
      <c r="BS8" t="n">
        <v>0</v>
      </c>
      <c r="BT8" t="n">
        <v>0.0001056</v>
      </c>
      <c r="BU8" t="n">
        <v>0</v>
      </c>
      <c r="BV8" t="n">
        <v>0.0006534</v>
      </c>
      <c r="BW8" t="n">
        <v>0.00002412</v>
      </c>
      <c r="BX8" t="n">
        <v>0</v>
      </c>
      <c r="BY8" t="n">
        <v>0.0002616</v>
      </c>
      <c r="BZ8" t="n">
        <v>0.000288</v>
      </c>
      <c r="CA8" t="n">
        <v>0.0001926</v>
      </c>
      <c r="CB8" t="n">
        <v>0</v>
      </c>
      <c r="CC8" t="n">
        <v>0</v>
      </c>
      <c r="CD8" t="n">
        <v>0.00007348</v>
      </c>
      <c r="CE8" t="n">
        <v>0</v>
      </c>
      <c r="CF8" t="n">
        <v>0</v>
      </c>
      <c r="CG8" t="s">
        <v>122</v>
      </c>
      <c r="CH8" t="s">
        <v>1605</v>
      </c>
      <c r="CI8" t="s">
        <v>1606</v>
      </c>
      <c r="CJ8" t="n">
        <v>7</v>
      </c>
      <c r="CK8" t="str">
        <f>=SUBTOTAL(103,CJ8)</f>
      </c>
      <c r="CL8" t="str">
        <f>=IF(CK8=1,IFERROR(MAX($CL$1:CL7)+(COUNTIFS($CJ$1:CJ7,CJ8,$CK$1:CK7,1)=0),1),"")</f>
      </c>
    </row>
    <row r="9">
      <c r="A9" t="s">
        <v>1368</v>
      </c>
      <c r="B9" t="s">
        <v>1369</v>
      </c>
      <c r="C9" t="s">
        <v>1370</v>
      </c>
      <c r="D9" t="s">
        <v>1371</v>
      </c>
      <c r="E9" t="s">
        <v>1372</v>
      </c>
      <c r="F9" t="s">
        <v>1373</v>
      </c>
      <c r="G9" t="s">
        <v>1374</v>
      </c>
      <c r="H9" t="s">
        <v>96</v>
      </c>
      <c r="I9" t="s">
        <v>97</v>
      </c>
      <c r="J9" t="s">
        <v>1375</v>
      </c>
      <c r="K9"/>
      <c r="L9" t="n">
        <v>0.00109</v>
      </c>
      <c r="M9" t="n">
        <v>0.00119</v>
      </c>
      <c r="N9" t="n">
        <v>0.01354</v>
      </c>
      <c r="O9" t="s">
        <v>270</v>
      </c>
      <c r="P9" t="n">
        <v>1039323</v>
      </c>
      <c r="Q9" t="s">
        <v>934</v>
      </c>
      <c r="R9" t="s">
        <v>1376</v>
      </c>
      <c r="S9" t="s">
        <v>1377</v>
      </c>
      <c r="T9"/>
      <c r="U9" t="n">
        <v>0.109</v>
      </c>
      <c r="V9" t="s">
        <v>731</v>
      </c>
      <c r="W9" t="s">
        <v>703</v>
      </c>
      <c r="X9" t="n">
        <v>12.18</v>
      </c>
      <c r="Y9" t="n">
        <v>0.251042723656</v>
      </c>
      <c r="Z9" t="s">
        <v>1378</v>
      </c>
      <c r="AA9" t="s">
        <v>458</v>
      </c>
      <c r="AB9" t="n">
        <v>0.0766081057807768</v>
      </c>
      <c r="AC9" t="s">
        <v>1339</v>
      </c>
      <c r="AD9" t="s">
        <v>1379</v>
      </c>
      <c r="AE9" t="s">
        <v>1380</v>
      </c>
      <c r="AF9" t="s">
        <v>642</v>
      </c>
      <c r="AG9" t="s">
        <v>1381</v>
      </c>
      <c r="AH9" t="s">
        <v>1382</v>
      </c>
      <c r="AI9"/>
      <c r="AJ9" t="s">
        <v>602</v>
      </c>
      <c r="AK9" t="s">
        <v>112</v>
      </c>
      <c r="AL9" t="s">
        <v>587</v>
      </c>
      <c r="AM9" t="s">
        <v>138</v>
      </c>
      <c r="AN9" t="n">
        <v>1</v>
      </c>
      <c r="AO9" t="n">
        <v>188</v>
      </c>
      <c r="AP9" t="n">
        <v>38</v>
      </c>
      <c r="AQ9" t="n">
        <v>158</v>
      </c>
      <c r="AR9" t="n">
        <v>170</v>
      </c>
      <c r="AS9" t="n">
        <v>0</v>
      </c>
      <c r="AT9" t="n">
        <v>172</v>
      </c>
      <c r="AU9" t="n">
        <v>99</v>
      </c>
      <c r="AV9" t="n">
        <v>94</v>
      </c>
      <c r="AW9" t="n">
        <v>99</v>
      </c>
      <c r="AX9" t="n">
        <v>19097699</v>
      </c>
      <c r="AY9"/>
      <c r="AZ9" t="n">
        <v>19097699</v>
      </c>
      <c r="BA9" t="s">
        <v>115</v>
      </c>
      <c r="BB9" t="s">
        <v>1383</v>
      </c>
      <c r="BC9"/>
      <c r="BD9" t="s">
        <v>117</v>
      </c>
      <c r="BE9" t="s">
        <v>1384</v>
      </c>
      <c r="BF9" t="s">
        <v>1385</v>
      </c>
      <c r="BG9" t="s">
        <v>1386</v>
      </c>
      <c r="BH9" t="s">
        <v>1387</v>
      </c>
      <c r="BI9"/>
      <c r="BJ9"/>
      <c r="BK9"/>
      <c r="BL9"/>
      <c r="BM9"/>
      <c r="BN9"/>
      <c r="BO9" t="n">
        <v>0.0003077</v>
      </c>
      <c r="BP9" t="n">
        <v>0.0005495</v>
      </c>
      <c r="BQ9" t="n">
        <v>0.008831</v>
      </c>
      <c r="BR9" t="n">
        <v>0</v>
      </c>
      <c r="BS9" t="n">
        <v>0</v>
      </c>
      <c r="BT9" t="n">
        <v>0.001222</v>
      </c>
      <c r="BU9" t="n">
        <v>0.003094</v>
      </c>
      <c r="BV9" t="n">
        <v>0.00009799</v>
      </c>
      <c r="BW9" t="n">
        <v>0.000507</v>
      </c>
      <c r="BX9" t="n">
        <v>0</v>
      </c>
      <c r="BY9" t="n">
        <v>0.0003929</v>
      </c>
      <c r="BZ9" t="n">
        <v>0.01354</v>
      </c>
      <c r="CA9" t="n">
        <v>0</v>
      </c>
      <c r="CB9" t="n">
        <v>0</v>
      </c>
      <c r="CC9" t="n">
        <v>0</v>
      </c>
      <c r="CD9" t="n">
        <v>0.001544</v>
      </c>
      <c r="CE9" t="n">
        <v>0.0009551</v>
      </c>
      <c r="CF9" t="n">
        <v>0</v>
      </c>
      <c r="CG9" t="s">
        <v>122</v>
      </c>
      <c r="CH9" t="s">
        <v>1388</v>
      </c>
      <c r="CI9" t="s">
        <v>1546</v>
      </c>
      <c r="CJ9" t="n">
        <v>8</v>
      </c>
      <c r="CK9" t="str">
        <f>=SUBTOTAL(103,CJ9)</f>
      </c>
      <c r="CL9" t="str">
        <f>=IF(CK9=1,IFERROR(MAX($CL$1:CL8)+(COUNTIFS($CJ$1:CJ8,CJ9,$CK$1:CK8,1)=0),1),"")</f>
      </c>
    </row>
    <row r="10">
      <c r="A10" t="s">
        <v>1607</v>
      </c>
      <c r="B10" t="s">
        <v>1608</v>
      </c>
      <c r="C10" t="s">
        <v>1609</v>
      </c>
      <c r="D10" t="s">
        <v>1610</v>
      </c>
      <c r="E10" t="s">
        <v>1611</v>
      </c>
      <c r="F10" t="s">
        <v>1612</v>
      </c>
      <c r="G10" t="s">
        <v>1613</v>
      </c>
      <c r="H10" t="s">
        <v>96</v>
      </c>
      <c r="I10" t="s">
        <v>97</v>
      </c>
      <c r="J10" t="s">
        <v>1614</v>
      </c>
      <c r="K10"/>
      <c r="L10" t="n">
        <v>0.000396</v>
      </c>
      <c r="M10" t="n">
        <v>0.0002627</v>
      </c>
      <c r="N10" t="n">
        <v>0.005644</v>
      </c>
      <c r="O10" t="s">
        <v>662</v>
      </c>
      <c r="P10" t="n">
        <v>1170092</v>
      </c>
      <c r="Q10" t="s">
        <v>458</v>
      </c>
      <c r="R10" t="s">
        <v>1615</v>
      </c>
      <c r="S10"/>
      <c r="T10" t="s">
        <v>1616</v>
      </c>
      <c r="U10" t="n">
        <v>0.68</v>
      </c>
      <c r="V10" t="s">
        <v>102</v>
      </c>
      <c r="W10" t="s">
        <v>1617</v>
      </c>
      <c r="X10" t="n">
        <v>31</v>
      </c>
      <c r="Y10" t="n">
        <v>0.747849822044</v>
      </c>
      <c r="Z10" t="s">
        <v>1618</v>
      </c>
      <c r="AA10" t="s">
        <v>105</v>
      </c>
      <c r="AB10" t="n">
        <v>0.497099160153153</v>
      </c>
      <c r="AC10" t="s">
        <v>938</v>
      </c>
      <c r="AD10" t="s">
        <v>1619</v>
      </c>
      <c r="AE10" t="s">
        <v>1620</v>
      </c>
      <c r="AF10" t="s">
        <v>109</v>
      </c>
      <c r="AG10"/>
      <c r="AH10" t="s">
        <v>1621</v>
      </c>
      <c r="AI10"/>
      <c r="AJ10" t="s">
        <v>587</v>
      </c>
      <c r="AK10" t="s">
        <v>112</v>
      </c>
      <c r="AL10" t="s">
        <v>587</v>
      </c>
      <c r="AM10" t="s">
        <v>326</v>
      </c>
      <c r="AN10" t="n">
        <v>1</v>
      </c>
      <c r="AO10" t="n">
        <v>66</v>
      </c>
      <c r="AP10" t="n">
        <v>45</v>
      </c>
      <c r="AQ10" t="n">
        <v>41</v>
      </c>
      <c r="AR10" t="n">
        <v>55</v>
      </c>
      <c r="AS10" t="n">
        <v>0</v>
      </c>
      <c r="AT10" t="n">
        <v>50</v>
      </c>
      <c r="AU10" t="n">
        <v>99</v>
      </c>
      <c r="AV10" t="n">
        <v>99</v>
      </c>
      <c r="AW10" t="n">
        <v>99</v>
      </c>
      <c r="AX10" t="n">
        <v>47354</v>
      </c>
      <c r="AY10"/>
      <c r="AZ10" t="n">
        <v>47354</v>
      </c>
      <c r="BA10" t="s">
        <v>115</v>
      </c>
      <c r="BB10" t="s">
        <v>1622</v>
      </c>
      <c r="BC10"/>
      <c r="BD10" t="s">
        <v>117</v>
      </c>
      <c r="BE10" t="s">
        <v>1623</v>
      </c>
      <c r="BF10" t="s">
        <v>1624</v>
      </c>
      <c r="BG10" t="s">
        <v>961</v>
      </c>
      <c r="BH10" t="s">
        <v>982</v>
      </c>
      <c r="BI10"/>
      <c r="BJ10"/>
      <c r="BK10"/>
      <c r="BL10"/>
      <c r="BM10"/>
      <c r="BN10"/>
      <c r="BO10" t="n">
        <v>0</v>
      </c>
      <c r="BP10" t="n">
        <v>0</v>
      </c>
      <c r="BQ10" t="n">
        <v>0.005644</v>
      </c>
      <c r="BR10" t="n">
        <v>0.00005725</v>
      </c>
      <c r="BS10" t="n">
        <v>0.0002405</v>
      </c>
      <c r="BT10" t="n">
        <v>0.0002903</v>
      </c>
      <c r="BU10" t="n">
        <v>0.0003425</v>
      </c>
      <c r="BV10" t="n">
        <v>0</v>
      </c>
      <c r="BW10" t="n">
        <v>0.00007235</v>
      </c>
      <c r="BX10" t="n">
        <v>0</v>
      </c>
      <c r="BY10" t="n">
        <v>0.0001308</v>
      </c>
      <c r="BZ10" t="n">
        <v>0.003168</v>
      </c>
      <c r="CA10" t="n">
        <v>0</v>
      </c>
      <c r="CB10" t="n">
        <v>0.0004704</v>
      </c>
      <c r="CC10" t="n">
        <v>0</v>
      </c>
      <c r="CD10" t="n">
        <v>0.0002646</v>
      </c>
      <c r="CE10" t="n">
        <v>0.000478</v>
      </c>
      <c r="CF10" t="n">
        <v>0</v>
      </c>
      <c r="CG10" t="s">
        <v>122</v>
      </c>
      <c r="CH10" t="s">
        <v>1625</v>
      </c>
      <c r="CI10" t="s">
        <v>1546</v>
      </c>
      <c r="CJ10" t="n">
        <v>9</v>
      </c>
      <c r="CK10" t="str">
        <f>=SUBTOTAL(103,CJ10)</f>
      </c>
      <c r="CL10" t="str">
        <f>=IF(CK10=1,IFERROR(MAX($CL$1:CL9)+(COUNTIFS($CJ$1:CJ9,CJ10,$CK$1:CK9,1)=0),1),"")</f>
      </c>
    </row>
    <row r="11">
      <c r="A11" t="s">
        <v>1389</v>
      </c>
      <c r="B11" t="s">
        <v>1390</v>
      </c>
      <c r="C11" t="s">
        <v>1391</v>
      </c>
      <c r="D11" t="s">
        <v>1392</v>
      </c>
      <c r="E11" t="s">
        <v>1393</v>
      </c>
      <c r="F11" t="s">
        <v>1394</v>
      </c>
      <c r="G11" t="s">
        <v>1395</v>
      </c>
      <c r="H11" t="s">
        <v>96</v>
      </c>
      <c r="I11" t="s">
        <v>97</v>
      </c>
      <c r="J11" t="s">
        <v>1396</v>
      </c>
      <c r="K11"/>
      <c r="L11" t="n">
        <v>0.0001977</v>
      </c>
      <c r="M11" t="n">
        <v>0.00009857</v>
      </c>
      <c r="N11" t="n">
        <v>0.0031</v>
      </c>
      <c r="O11" t="s">
        <v>1397</v>
      </c>
      <c r="P11" t="n">
        <v>238093</v>
      </c>
      <c r="Q11" t="s">
        <v>825</v>
      </c>
      <c r="R11" t="s">
        <v>1398</v>
      </c>
      <c r="S11" t="s">
        <v>1399</v>
      </c>
      <c r="T11" t="s">
        <v>1400</v>
      </c>
      <c r="U11" t="n">
        <v>0.564</v>
      </c>
      <c r="V11" t="s">
        <v>102</v>
      </c>
      <c r="W11" t="s">
        <v>1401</v>
      </c>
      <c r="X11" t="n">
        <v>24.3</v>
      </c>
      <c r="Y11" t="n">
        <v>0.787539660931</v>
      </c>
      <c r="Z11" t="s">
        <v>1402</v>
      </c>
      <c r="AA11" t="s">
        <v>105</v>
      </c>
      <c r="AB11" t="n">
        <v>0.564722108289024</v>
      </c>
      <c r="AC11" t="s">
        <v>1235</v>
      </c>
      <c r="AD11" t="s">
        <v>1403</v>
      </c>
      <c r="AE11" t="s">
        <v>1404</v>
      </c>
      <c r="AF11" t="s">
        <v>109</v>
      </c>
      <c r="AG11" t="s">
        <v>1405</v>
      </c>
      <c r="AH11" t="s">
        <v>1406</v>
      </c>
      <c r="AI11"/>
      <c r="AJ11" t="s">
        <v>587</v>
      </c>
      <c r="AK11" t="s">
        <v>112</v>
      </c>
      <c r="AL11" t="s">
        <v>587</v>
      </c>
      <c r="AM11" t="s">
        <v>326</v>
      </c>
      <c r="AN11" t="n">
        <v>1</v>
      </c>
      <c r="AO11" t="n">
        <v>60</v>
      </c>
      <c r="AP11" t="n">
        <v>36</v>
      </c>
      <c r="AQ11" t="n">
        <v>70</v>
      </c>
      <c r="AR11" t="n">
        <v>66</v>
      </c>
      <c r="AS11" t="n">
        <v>0</v>
      </c>
      <c r="AT11" t="n">
        <v>66</v>
      </c>
      <c r="AU11" t="n">
        <v>99</v>
      </c>
      <c r="AV11" t="n">
        <v>99</v>
      </c>
      <c r="AW11" t="n">
        <v>99</v>
      </c>
      <c r="AX11" t="n">
        <v>47354</v>
      </c>
      <c r="AY11"/>
      <c r="AZ11" t="n">
        <v>47354</v>
      </c>
      <c r="BA11" t="s">
        <v>115</v>
      </c>
      <c r="BB11" t="s">
        <v>1407</v>
      </c>
      <c r="BC11"/>
      <c r="BD11" t="s">
        <v>117</v>
      </c>
      <c r="BE11" t="s">
        <v>1408</v>
      </c>
      <c r="BF11" t="s">
        <v>1409</v>
      </c>
      <c r="BG11" t="s">
        <v>1259</v>
      </c>
      <c r="BH11" t="s">
        <v>1260</v>
      </c>
      <c r="BI11" t="n">
        <v>0.0006</v>
      </c>
      <c r="BJ11" t="n">
        <v>0</v>
      </c>
      <c r="BK11" t="n">
        <v>0</v>
      </c>
      <c r="BL11" t="n">
        <v>0</v>
      </c>
      <c r="BM11" t="n">
        <v>0</v>
      </c>
      <c r="BN11" t="n">
        <v>0.0031</v>
      </c>
      <c r="BO11" t="n">
        <v>0</v>
      </c>
      <c r="BP11" t="n">
        <v>0.00008076</v>
      </c>
      <c r="BQ11" t="n">
        <v>0.002342</v>
      </c>
      <c r="BR11" t="n">
        <v>0</v>
      </c>
      <c r="BS11" t="n">
        <v>0</v>
      </c>
      <c r="BT11" t="n">
        <v>0.00004938</v>
      </c>
      <c r="BU11" t="n">
        <v>0.0002255</v>
      </c>
      <c r="BV11" t="n">
        <v>0.0002192</v>
      </c>
      <c r="BW11" t="n">
        <v>0.00002414</v>
      </c>
      <c r="BX11" t="n">
        <v>0</v>
      </c>
      <c r="BY11" t="n">
        <v>0</v>
      </c>
      <c r="BZ11" t="n">
        <v>0.002594</v>
      </c>
      <c r="CA11" t="n">
        <v>0.0001925</v>
      </c>
      <c r="CB11" t="n">
        <v>0</v>
      </c>
      <c r="CC11" t="n">
        <v>0</v>
      </c>
      <c r="CD11" t="n">
        <v>0.0000147</v>
      </c>
      <c r="CE11" t="n">
        <v>0</v>
      </c>
      <c r="CF11" t="n">
        <v>0.0006214</v>
      </c>
      <c r="CG11" t="s">
        <v>122</v>
      </c>
      <c r="CH11" t="s">
        <v>1410</v>
      </c>
      <c r="CI11" t="s">
        <v>1546</v>
      </c>
      <c r="CJ11" t="n">
        <v>10</v>
      </c>
      <c r="CK11" t="str">
        <f>=SUBTOTAL(103,CJ11)</f>
      </c>
      <c r="CL11" t="str">
        <f>=IF(CK11=1,IFERROR(MAX($CL$1:CL10)+(COUNTIFS($CJ$1:CJ10,CJ11,$CK$1:CK10,1)=0),1),"")</f>
      </c>
    </row>
    <row r="12">
      <c r="A12" t="s">
        <v>1428</v>
      </c>
      <c r="B12" t="s">
        <v>1429</v>
      </c>
      <c r="C12" t="s">
        <v>1430</v>
      </c>
      <c r="D12" t="s">
        <v>1431</v>
      </c>
      <c r="E12" t="s">
        <v>1432</v>
      </c>
      <c r="F12" t="s">
        <v>1433</v>
      </c>
      <c r="G12" t="s">
        <v>1434</v>
      </c>
      <c r="H12" t="s">
        <v>96</v>
      </c>
      <c r="I12" t="s">
        <v>97</v>
      </c>
      <c r="J12" t="s">
        <v>1435</v>
      </c>
      <c r="K12"/>
      <c r="L12" t="n">
        <v>0.005601</v>
      </c>
      <c r="M12" t="n">
        <v>0.005145</v>
      </c>
      <c r="N12" t="n">
        <v>0.03691</v>
      </c>
      <c r="O12" t="s">
        <v>270</v>
      </c>
      <c r="P12" t="n">
        <v>12905</v>
      </c>
      <c r="Q12" t="s">
        <v>934</v>
      </c>
      <c r="R12" t="s">
        <v>1436</v>
      </c>
      <c r="S12" t="s">
        <v>1437</v>
      </c>
      <c r="T12" t="s">
        <v>1438</v>
      </c>
      <c r="U12" t="n">
        <v>0.667</v>
      </c>
      <c r="V12" t="s">
        <v>102</v>
      </c>
      <c r="W12" t="s">
        <v>1439</v>
      </c>
      <c r="X12" t="n">
        <v>23.6</v>
      </c>
      <c r="Y12" t="n">
        <v>0.5372402668</v>
      </c>
      <c r="Z12" t="s">
        <v>1440</v>
      </c>
      <c r="AA12"/>
      <c r="AB12"/>
      <c r="AC12" t="s">
        <v>1441</v>
      </c>
      <c r="AD12" t="s">
        <v>1442</v>
      </c>
      <c r="AE12" t="s">
        <v>1443</v>
      </c>
      <c r="AF12" t="s">
        <v>109</v>
      </c>
      <c r="AG12" t="s">
        <v>1444</v>
      </c>
      <c r="AH12" t="s">
        <v>1445</v>
      </c>
      <c r="AI12" t="s">
        <v>1446</v>
      </c>
      <c r="AJ12" t="s">
        <v>112</v>
      </c>
      <c r="AK12" t="s">
        <v>602</v>
      </c>
      <c r="AL12" t="s">
        <v>602</v>
      </c>
      <c r="AM12" t="s">
        <v>138</v>
      </c>
      <c r="AN12" t="n">
        <v>1</v>
      </c>
      <c r="AO12" t="n">
        <v>35</v>
      </c>
      <c r="AP12" t="n">
        <v>53</v>
      </c>
      <c r="AQ12" t="n">
        <v>64</v>
      </c>
      <c r="AR12" t="n">
        <v>0</v>
      </c>
      <c r="AS12" t="n">
        <v>39</v>
      </c>
      <c r="AT12" t="n">
        <v>33</v>
      </c>
      <c r="AU12" t="n">
        <v>81</v>
      </c>
      <c r="AV12" t="n">
        <v>99</v>
      </c>
      <c r="AW12" t="n">
        <v>99</v>
      </c>
      <c r="AX12"/>
      <c r="AY12" t="n">
        <v>47354</v>
      </c>
      <c r="AZ12" t="n">
        <v>47354</v>
      </c>
      <c r="BA12" t="s">
        <v>115</v>
      </c>
      <c r="BB12" t="s">
        <v>1447</v>
      </c>
      <c r="BC12"/>
      <c r="BD12" t="s">
        <v>117</v>
      </c>
      <c r="BE12" t="s">
        <v>1448</v>
      </c>
      <c r="BF12" t="s">
        <v>1449</v>
      </c>
      <c r="BG12" t="s">
        <v>1200</v>
      </c>
      <c r="BH12" t="s">
        <v>1201</v>
      </c>
      <c r="BI12" t="n">
        <v>0.002</v>
      </c>
      <c r="BJ12" t="n">
        <v>0</v>
      </c>
      <c r="BK12" t="n">
        <v>0.0014</v>
      </c>
      <c r="BL12" t="n">
        <v>0</v>
      </c>
      <c r="BM12" t="n">
        <v>0.0089</v>
      </c>
      <c r="BN12" t="n">
        <v>0</v>
      </c>
      <c r="BO12" t="n">
        <v>0.0007433</v>
      </c>
      <c r="BP12" t="n">
        <v>0.002259</v>
      </c>
      <c r="BQ12" t="n">
        <v>0.03025</v>
      </c>
      <c r="BR12" t="n">
        <v>0</v>
      </c>
      <c r="BS12" t="n">
        <v>0.001548</v>
      </c>
      <c r="BT12" t="n">
        <v>0.008242</v>
      </c>
      <c r="BU12" t="n">
        <v>0.007563</v>
      </c>
      <c r="BV12" t="n">
        <v>0</v>
      </c>
      <c r="BW12" t="n">
        <v>0.001303</v>
      </c>
      <c r="BX12" t="n">
        <v>0</v>
      </c>
      <c r="BY12" t="n">
        <v>0.003861</v>
      </c>
      <c r="BZ12" t="n">
        <v>0.03691</v>
      </c>
      <c r="CA12" t="n">
        <v>0</v>
      </c>
      <c r="CB12" t="n">
        <v>0.0008475</v>
      </c>
      <c r="CC12" t="n">
        <v>0</v>
      </c>
      <c r="CD12" t="n">
        <v>0.007645</v>
      </c>
      <c r="CE12" t="n">
        <v>0.006214</v>
      </c>
      <c r="CF12" t="n">
        <v>0</v>
      </c>
      <c r="CG12" t="s">
        <v>122</v>
      </c>
      <c r="CH12" t="s">
        <v>1450</v>
      </c>
      <c r="CI12" t="s">
        <v>1546</v>
      </c>
      <c r="CJ12" t="n">
        <v>11</v>
      </c>
      <c r="CK12" t="str">
        <f>=SUBTOTAL(103,CJ12)</f>
      </c>
      <c r="CL12" t="str">
        <f>=IF(CK12=1,IFERROR(MAX($CL$1:CL11)+(COUNTIFS($CJ$1:CJ11,CJ12,$CK$1:CK11,1)=0),1),"")</f>
      </c>
    </row>
    <row r="13">
      <c r="A13" t="s">
        <v>1451</v>
      </c>
      <c r="B13" t="s">
        <v>1452</v>
      </c>
      <c r="C13" t="s">
        <v>1453</v>
      </c>
      <c r="D13" t="s">
        <v>1454</v>
      </c>
      <c r="E13" t="s">
        <v>1455</v>
      </c>
      <c r="F13" t="s">
        <v>1456</v>
      </c>
      <c r="G13" t="s">
        <v>1457</v>
      </c>
      <c r="H13" t="s">
        <v>1149</v>
      </c>
      <c r="I13" t="s">
        <v>97</v>
      </c>
      <c r="J13" t="s">
        <v>1458</v>
      </c>
      <c r="K13"/>
      <c r="L13" t="n">
        <v>0.001734</v>
      </c>
      <c r="M13" t="n">
        <v>0.001556</v>
      </c>
      <c r="N13" t="n">
        <v>0.00625</v>
      </c>
      <c r="O13" t="s">
        <v>662</v>
      </c>
      <c r="P13" t="n">
        <v>498813</v>
      </c>
      <c r="Q13" t="s">
        <v>934</v>
      </c>
      <c r="R13" t="s">
        <v>1459</v>
      </c>
      <c r="S13" t="s">
        <v>1460</v>
      </c>
      <c r="T13" t="s">
        <v>1461</v>
      </c>
      <c r="U13" t="n">
        <v>0.248</v>
      </c>
      <c r="V13" t="s">
        <v>1462</v>
      </c>
      <c r="W13" t="s">
        <v>1463</v>
      </c>
      <c r="X13" t="n">
        <v>12.55</v>
      </c>
      <c r="Y13" t="n">
        <v>0.460307538509</v>
      </c>
      <c r="Z13" t="s">
        <v>1464</v>
      </c>
      <c r="AA13"/>
      <c r="AB13"/>
      <c r="AC13" t="s">
        <v>106</v>
      </c>
      <c r="AD13" t="s">
        <v>1465</v>
      </c>
      <c r="AE13" t="s">
        <v>1466</v>
      </c>
      <c r="AF13" t="s">
        <v>642</v>
      </c>
      <c r="AG13" t="s">
        <v>1467</v>
      </c>
      <c r="AH13" t="s">
        <v>1468</v>
      </c>
      <c r="AI13" t="s">
        <v>1469</v>
      </c>
      <c r="AJ13" t="s">
        <v>112</v>
      </c>
      <c r="AK13" t="s">
        <v>587</v>
      </c>
      <c r="AL13" t="s">
        <v>602</v>
      </c>
      <c r="AM13" t="s">
        <v>114</v>
      </c>
      <c r="AN13" t="n">
        <v>1</v>
      </c>
      <c r="AO13" t="n">
        <v>34</v>
      </c>
      <c r="AP13" t="n">
        <v>54</v>
      </c>
      <c r="AQ13" t="n">
        <v>73</v>
      </c>
      <c r="AR13" t="n">
        <v>0</v>
      </c>
      <c r="AS13" t="n">
        <v>38</v>
      </c>
      <c r="AT13" t="n">
        <v>85</v>
      </c>
      <c r="AU13" t="n">
        <v>85</v>
      </c>
      <c r="AV13" t="n">
        <v>99</v>
      </c>
      <c r="AW13" t="n">
        <v>99</v>
      </c>
      <c r="AX13"/>
      <c r="AY13" t="n">
        <v>47354</v>
      </c>
      <c r="AZ13" t="n">
        <v>47354</v>
      </c>
      <c r="BA13" t="s">
        <v>115</v>
      </c>
      <c r="BB13" t="s">
        <v>1470</v>
      </c>
      <c r="BC13"/>
      <c r="BD13" t="s">
        <v>117</v>
      </c>
      <c r="BE13" t="s">
        <v>1471</v>
      </c>
      <c r="BF13" t="s">
        <v>1472</v>
      </c>
      <c r="BG13" t="s">
        <v>411</v>
      </c>
      <c r="BH13" t="s">
        <v>412</v>
      </c>
      <c r="BI13" t="n">
        <v>0.001</v>
      </c>
      <c r="BJ13" t="n">
        <v>0</v>
      </c>
      <c r="BK13" t="n">
        <v>0.0014</v>
      </c>
      <c r="BL13" t="n">
        <v>0.001</v>
      </c>
      <c r="BM13" t="n">
        <v>0.002</v>
      </c>
      <c r="BN13" t="n">
        <v>0.001</v>
      </c>
      <c r="BO13" t="n">
        <v>0.001292</v>
      </c>
      <c r="BP13" t="n">
        <v>0.001128</v>
      </c>
      <c r="BQ13" t="n">
        <v>0.00625</v>
      </c>
      <c r="BR13" t="n">
        <v>0.0008155</v>
      </c>
      <c r="BS13" t="n">
        <v>0.0002773</v>
      </c>
      <c r="BT13" t="n">
        <v>0.002286</v>
      </c>
      <c r="BU13" t="n">
        <v>0.003748</v>
      </c>
      <c r="BV13" t="n">
        <v>0.000294</v>
      </c>
      <c r="BW13" t="n">
        <v>0.001206</v>
      </c>
      <c r="BX13" t="n">
        <v>0</v>
      </c>
      <c r="BY13" t="n">
        <v>0.0007194</v>
      </c>
      <c r="BZ13" t="n">
        <v>0.005184</v>
      </c>
      <c r="CA13" t="n">
        <v>0.0005767</v>
      </c>
      <c r="CB13" t="n">
        <v>0.0003763</v>
      </c>
      <c r="CC13" t="n">
        <v>0.003165</v>
      </c>
      <c r="CD13" t="n">
        <v>0.002145</v>
      </c>
      <c r="CE13" t="n">
        <v>0.000956</v>
      </c>
      <c r="CF13" t="n">
        <v>0.0004136</v>
      </c>
      <c r="CG13" t="s">
        <v>122</v>
      </c>
      <c r="CH13" t="s">
        <v>1473</v>
      </c>
      <c r="CI13" t="s">
        <v>1546</v>
      </c>
      <c r="CJ13" t="n">
        <v>12</v>
      </c>
      <c r="CK13" t="str">
        <f>=SUBTOTAL(103,CJ13)</f>
      </c>
      <c r="CL13" t="str">
        <f>=IF(CK13=1,IFERROR(MAX($CL$1:CL12)+(COUNTIFS($CJ$1:CJ12,CJ13,$CK$1:CK12,1)=0),1),"")</f>
      </c>
    </row>
    <row r="14">
      <c r="A14" t="s">
        <v>1474</v>
      </c>
      <c r="B14" t="s">
        <v>1475</v>
      </c>
      <c r="C14" t="s">
        <v>1476</v>
      </c>
      <c r="D14" t="s">
        <v>1477</v>
      </c>
      <c r="E14" t="s">
        <v>1478</v>
      </c>
      <c r="F14" t="s">
        <v>1479</v>
      </c>
      <c r="G14"/>
      <c r="H14" t="s">
        <v>1480</v>
      </c>
      <c r="I14" t="s">
        <v>319</v>
      </c>
      <c r="J14" t="s">
        <v>1481</v>
      </c>
      <c r="K14" t="s">
        <v>1482</v>
      </c>
      <c r="L14"/>
      <c r="M14"/>
      <c r="N14"/>
      <c r="O14"/>
      <c r="P14" t="n">
        <v>1250928</v>
      </c>
      <c r="Q14" t="s">
        <v>458</v>
      </c>
      <c r="R14" t="s">
        <v>1483</v>
      </c>
      <c r="S14" t="s">
        <v>1484</v>
      </c>
      <c r="T14"/>
      <c r="U14"/>
      <c r="V14"/>
      <c r="W14"/>
      <c r="X14" t="n">
        <v>32</v>
      </c>
      <c r="Y14"/>
      <c r="Z14"/>
      <c r="AA14"/>
      <c r="AB14"/>
      <c r="AC14"/>
      <c r="AD14"/>
      <c r="AE14"/>
      <c r="AF14"/>
      <c r="AG14" t="s">
        <v>1485</v>
      </c>
      <c r="AH14"/>
      <c r="AI14"/>
      <c r="AJ14" t="s">
        <v>325</v>
      </c>
      <c r="AK14" t="s">
        <v>325</v>
      </c>
      <c r="AL14" t="s">
        <v>325</v>
      </c>
      <c r="AM14" t="s">
        <v>272</v>
      </c>
      <c r="AN14" t="n">
        <v>1</v>
      </c>
      <c r="AO14" t="n">
        <v>3</v>
      </c>
      <c r="AP14" t="n">
        <v>0</v>
      </c>
      <c r="AQ14" t="n">
        <v>0</v>
      </c>
      <c r="AR14" t="n">
        <v>168</v>
      </c>
      <c r="AS14" t="n">
        <v>171</v>
      </c>
      <c r="AT14" t="n">
        <v>217</v>
      </c>
      <c r="AU14" t="n">
        <v>99</v>
      </c>
      <c r="AV14" t="n">
        <v>99</v>
      </c>
      <c r="AW14" t="n">
        <v>99</v>
      </c>
      <c r="AX14"/>
      <c r="AY14"/>
      <c r="AZ14"/>
      <c r="BA14" t="s">
        <v>115</v>
      </c>
      <c r="BB14" t="s">
        <v>1486</v>
      </c>
      <c r="BC14"/>
      <c r="BD14" t="s">
        <v>274</v>
      </c>
      <c r="BE14" t="s">
        <v>1487</v>
      </c>
      <c r="BF14" t="s">
        <v>1488</v>
      </c>
      <c r="BG14"/>
      <c r="BH14"/>
      <c r="BI14"/>
      <c r="BJ14"/>
      <c r="BK14"/>
      <c r="BL14"/>
      <c r="BM14"/>
      <c r="BN14"/>
      <c r="BO14"/>
      <c r="BP14"/>
      <c r="BQ14"/>
      <c r="BR14"/>
      <c r="BS14"/>
      <c r="BT14"/>
      <c r="BU14"/>
      <c r="BV14"/>
      <c r="BW14"/>
      <c r="BX14"/>
      <c r="BY14"/>
      <c r="BZ14"/>
      <c r="CA14"/>
      <c r="CB14"/>
      <c r="CC14"/>
      <c r="CD14"/>
      <c r="CE14"/>
      <c r="CF14"/>
      <c r="CG14" t="s">
        <v>279</v>
      </c>
      <c r="CH14" t="s">
        <v>1489</v>
      </c>
      <c r="CI14" t="s">
        <v>1546</v>
      </c>
      <c r="CJ14" t="n">
        <v>13</v>
      </c>
      <c r="CK14" t="str">
        <f>=SUBTOTAL(103,CJ14)</f>
      </c>
      <c r="CL14" t="str">
        <f>=IF(CK14=1,IFERROR(MAX($CL$1:CL13)+(COUNTIFS($CJ$1:CJ13,CJ14,$CK$1:CK13,1)=0),1),"")</f>
      </c>
    </row>
    <row r="15">
      <c r="A15" t="s">
        <v>1490</v>
      </c>
      <c r="B15" t="s">
        <v>1491</v>
      </c>
      <c r="C15" t="s">
        <v>1492</v>
      </c>
      <c r="D15" t="s">
        <v>1493</v>
      </c>
      <c r="E15" t="s">
        <v>1494</v>
      </c>
      <c r="F15" t="s">
        <v>1495</v>
      </c>
      <c r="G15" t="s">
        <v>1496</v>
      </c>
      <c r="H15" t="s">
        <v>96</v>
      </c>
      <c r="I15" t="s">
        <v>97</v>
      </c>
      <c r="J15" t="s">
        <v>1497</v>
      </c>
      <c r="K15"/>
      <c r="L15" t="n">
        <v>0.0026</v>
      </c>
      <c r="M15" t="n">
        <v>0.003081</v>
      </c>
      <c r="N15" t="n">
        <v>0.01096</v>
      </c>
      <c r="O15" t="s">
        <v>895</v>
      </c>
      <c r="P15" t="n">
        <v>917910</v>
      </c>
      <c r="Q15" t="s">
        <v>934</v>
      </c>
      <c r="R15" t="s">
        <v>1498</v>
      </c>
      <c r="S15" t="s">
        <v>1499</v>
      </c>
      <c r="T15" t="s">
        <v>1500</v>
      </c>
      <c r="U15" t="n">
        <v>0.202</v>
      </c>
      <c r="V15" t="s">
        <v>102</v>
      </c>
      <c r="W15" t="s">
        <v>1501</v>
      </c>
      <c r="X15" t="n">
        <v>25</v>
      </c>
      <c r="Y15" t="n">
        <v>0.535387992859</v>
      </c>
      <c r="Z15" t="s">
        <v>1502</v>
      </c>
      <c r="AA15" t="s">
        <v>1033</v>
      </c>
      <c r="AB15" t="n">
        <v>0.745070911415355</v>
      </c>
      <c r="AC15" t="s">
        <v>1503</v>
      </c>
      <c r="AD15" t="s">
        <v>1504</v>
      </c>
      <c r="AE15" t="s">
        <v>1505</v>
      </c>
      <c r="AF15" t="s">
        <v>1506</v>
      </c>
      <c r="AG15" t="s">
        <v>1507</v>
      </c>
      <c r="AH15" t="s">
        <v>1508</v>
      </c>
      <c r="AI15"/>
      <c r="AJ15" t="s">
        <v>112</v>
      </c>
      <c r="AK15" t="s">
        <v>602</v>
      </c>
      <c r="AL15" t="s">
        <v>602</v>
      </c>
      <c r="AM15" t="s">
        <v>326</v>
      </c>
      <c r="AN15" t="n">
        <v>1</v>
      </c>
      <c r="AO15" t="n">
        <v>33</v>
      </c>
      <c r="AP15" t="n">
        <v>146</v>
      </c>
      <c r="AQ15" t="n">
        <v>178</v>
      </c>
      <c r="AR15" t="n">
        <v>0</v>
      </c>
      <c r="AS15" t="n">
        <v>133</v>
      </c>
      <c r="AT15" t="n">
        <v>150</v>
      </c>
      <c r="AU15" t="n">
        <v>80</v>
      </c>
      <c r="AV15" t="n">
        <v>99</v>
      </c>
      <c r="AW15" t="n">
        <v>99</v>
      </c>
      <c r="AX15"/>
      <c r="AY15" t="n">
        <v>117394</v>
      </c>
      <c r="AZ15" t="n">
        <v>117394</v>
      </c>
      <c r="BA15" t="s">
        <v>115</v>
      </c>
      <c r="BB15" t="s">
        <v>1509</v>
      </c>
      <c r="BC15"/>
      <c r="BD15" t="s">
        <v>117</v>
      </c>
      <c r="BE15" t="s">
        <v>1510</v>
      </c>
      <c r="BF15" t="s">
        <v>1511</v>
      </c>
      <c r="BG15" t="s">
        <v>591</v>
      </c>
      <c r="BH15" t="s">
        <v>1512</v>
      </c>
      <c r="BI15" t="n">
        <v>0.0006</v>
      </c>
      <c r="BJ15" t="n">
        <v>0</v>
      </c>
      <c r="BK15" t="n">
        <v>0.0029</v>
      </c>
      <c r="BL15" t="n">
        <v>0</v>
      </c>
      <c r="BM15" t="n">
        <v>0.001</v>
      </c>
      <c r="BN15" t="n">
        <v>0</v>
      </c>
      <c r="BO15" t="n">
        <v>0.000492</v>
      </c>
      <c r="BP15" t="n">
        <v>0.002389</v>
      </c>
      <c r="BQ15" t="n">
        <v>0.0027</v>
      </c>
      <c r="BR15" t="n">
        <v>0</v>
      </c>
      <c r="BS15" t="n">
        <v>0.001122</v>
      </c>
      <c r="BT15" t="n">
        <v>0.004599</v>
      </c>
      <c r="BU15" t="n">
        <v>0.003602</v>
      </c>
      <c r="BV15" t="n">
        <v>0.0003074</v>
      </c>
      <c r="BW15" t="n">
        <v>0.0009406</v>
      </c>
      <c r="BX15" t="n">
        <v>0.01096</v>
      </c>
      <c r="BY15" t="n">
        <v>0.003339</v>
      </c>
      <c r="BZ15" t="n">
        <v>0.002597</v>
      </c>
      <c r="CA15" t="n">
        <v>0</v>
      </c>
      <c r="CB15" t="n">
        <v>0.001224</v>
      </c>
      <c r="CC15" t="n">
        <v>0.003165</v>
      </c>
      <c r="CD15" t="n">
        <v>0.005012</v>
      </c>
      <c r="CE15" t="n">
        <v>0.001912</v>
      </c>
      <c r="CF15" t="n">
        <v>0.0002072</v>
      </c>
      <c r="CG15" t="s">
        <v>122</v>
      </c>
      <c r="CH15" t="s">
        <v>1513</v>
      </c>
      <c r="CI15" t="s">
        <v>1546</v>
      </c>
      <c r="CJ15" t="n">
        <v>14</v>
      </c>
      <c r="CK15" t="str">
        <f>=SUBTOTAL(103,CJ15)</f>
      </c>
      <c r="CL15" t="str">
        <f>=IF(CK15=1,IFERROR(MAX($CL$1:CL14)+(COUNTIFS($CJ$1:CJ14,CJ15,$CK$1:CK14,1)=0),1),"")</f>
      </c>
    </row>
    <row r="16">
      <c r="A16" t="s">
        <v>501</v>
      </c>
      <c r="B16" t="s">
        <v>502</v>
      </c>
      <c r="C16" t="s">
        <v>503</v>
      </c>
      <c r="D16" t="s">
        <v>504</v>
      </c>
      <c r="E16" t="s">
        <v>505</v>
      </c>
      <c r="F16" t="s">
        <v>506</v>
      </c>
      <c r="G16" t="s">
        <v>507</v>
      </c>
      <c r="H16" t="s">
        <v>96</v>
      </c>
      <c r="I16" t="s">
        <v>97</v>
      </c>
      <c r="J16" t="s">
        <v>508</v>
      </c>
      <c r="K16"/>
      <c r="L16"/>
      <c r="M16" t="n">
        <v>0.00002631</v>
      </c>
      <c r="N16" t="n">
        <v>0.00009665</v>
      </c>
      <c r="O16" t="s">
        <v>509</v>
      </c>
      <c r="P16"/>
      <c r="Q16"/>
      <c r="R16"/>
      <c r="S16"/>
      <c r="T16"/>
      <c r="U16" t="n">
        <v>0.119</v>
      </c>
      <c r="V16" t="s">
        <v>132</v>
      </c>
      <c r="W16" t="s">
        <v>510</v>
      </c>
      <c r="X16" t="n">
        <v>25.3</v>
      </c>
      <c r="Y16" t="n">
        <v>0.898254811764</v>
      </c>
      <c r="Z16" t="s">
        <v>511</v>
      </c>
      <c r="AA16"/>
      <c r="AB16"/>
      <c r="AC16" t="s">
        <v>289</v>
      </c>
      <c r="AD16" t="s">
        <v>512</v>
      </c>
      <c r="AE16"/>
      <c r="AF16"/>
      <c r="AG16"/>
      <c r="AH16" t="s">
        <v>513</v>
      </c>
      <c r="AI16"/>
      <c r="AJ16" t="s">
        <v>112</v>
      </c>
      <c r="AK16" t="s">
        <v>112</v>
      </c>
      <c r="AL16" t="s">
        <v>113</v>
      </c>
      <c r="AM16" t="s">
        <v>114</v>
      </c>
      <c r="AN16" t="n">
        <v>1</v>
      </c>
      <c r="AO16" t="n">
        <v>47</v>
      </c>
      <c r="AP16" t="n">
        <v>36</v>
      </c>
      <c r="AQ16" t="n">
        <v>29</v>
      </c>
      <c r="AR16" t="n">
        <v>0</v>
      </c>
      <c r="AS16" t="n">
        <v>0</v>
      </c>
      <c r="AT16" t="n">
        <v>21</v>
      </c>
      <c r="AU16" t="n">
        <v>45</v>
      </c>
      <c r="AV16" t="n">
        <v>30</v>
      </c>
      <c r="AW16" t="n">
        <v>99</v>
      </c>
      <c r="AX16"/>
      <c r="AY16"/>
      <c r="AZ16"/>
      <c r="BA16" t="s">
        <v>115</v>
      </c>
      <c r="BB16" t="s">
        <v>514</v>
      </c>
      <c r="BC16"/>
      <c r="BD16" t="s">
        <v>117</v>
      </c>
      <c r="BE16" t="s">
        <v>515</v>
      </c>
      <c r="BF16" t="s">
        <v>516</v>
      </c>
      <c r="BG16" t="s">
        <v>517</v>
      </c>
      <c r="BH16" t="s">
        <v>518</v>
      </c>
      <c r="BI16"/>
      <c r="BJ16"/>
      <c r="BK16"/>
      <c r="BL16"/>
      <c r="BM16"/>
      <c r="BN16"/>
      <c r="BO16"/>
      <c r="BP16"/>
      <c r="BQ16"/>
      <c r="BR16"/>
      <c r="BS16"/>
      <c r="BT16"/>
      <c r="BU16"/>
      <c r="BV16"/>
      <c r="BW16" t="n">
        <v>0.00009665</v>
      </c>
      <c r="BX16" t="n">
        <v>0</v>
      </c>
      <c r="BY16" t="n">
        <v>0</v>
      </c>
      <c r="BZ16" t="n">
        <v>0</v>
      </c>
      <c r="CA16" t="n">
        <v>0</v>
      </c>
      <c r="CB16" t="n">
        <v>0</v>
      </c>
      <c r="CC16" t="n">
        <v>0</v>
      </c>
      <c r="CD16" t="n">
        <v>0</v>
      </c>
      <c r="CE16" t="n">
        <v>0</v>
      </c>
      <c r="CF16" t="n">
        <v>0</v>
      </c>
      <c r="CG16" t="s">
        <v>122</v>
      </c>
      <c r="CH16" t="s">
        <v>519</v>
      </c>
      <c r="CI16" t="s">
        <v>1546</v>
      </c>
      <c r="CJ16" t="n">
        <v>15</v>
      </c>
      <c r="CK16" t="str">
        <f>=SUBTOTAL(103,CJ16)</f>
      </c>
      <c r="CL16" t="str">
        <f>=IF(CK16=1,IFERROR(MAX($CL$1:CL15)+(COUNTIFS($CJ$1:CJ15,CJ16,$CK$1:CK15,1)=0),1),"")</f>
      </c>
    </row>
  </sheetData>
  <conditionalFormatting sqref="A1:CL16">
    <cfRule type="expression" dxfId="0" priority="2">
      <formula>ISODD($CL1)</formula>
    </cfRule>
    <cfRule type="expression" dxfId="1" priority="1">
      <formula>ISEVEN($CL1)</formula>
    </cfRule>
  </conditionalFormatting>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1626</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row>
    <row r="2">
      <c r="A2" t="s">
        <v>1627</v>
      </c>
      <c r="B2" t="s">
        <v>1628</v>
      </c>
      <c r="C2" t="s">
        <v>1629</v>
      </c>
      <c r="D2" t="s">
        <v>1630</v>
      </c>
      <c r="E2" t="s">
        <v>1631</v>
      </c>
      <c r="F2" t="s">
        <v>1632</v>
      </c>
      <c r="G2" t="s">
        <v>1633</v>
      </c>
      <c r="H2" t="s">
        <v>96</v>
      </c>
      <c r="I2" t="s">
        <v>97</v>
      </c>
      <c r="J2" t="s">
        <v>1170</v>
      </c>
      <c r="K2"/>
      <c r="L2" t="n">
        <v>0.001255</v>
      </c>
      <c r="M2" t="n">
        <v>0.001058</v>
      </c>
      <c r="N2" t="n">
        <v>0.01873</v>
      </c>
      <c r="O2" t="s">
        <v>270</v>
      </c>
      <c r="P2"/>
      <c r="Q2"/>
      <c r="R2"/>
      <c r="S2"/>
      <c r="T2"/>
      <c r="U2" t="n">
        <v>0.298</v>
      </c>
      <c r="V2" t="s">
        <v>153</v>
      </c>
      <c r="W2" t="s">
        <v>1420</v>
      </c>
      <c r="X2" t="n">
        <v>25.7</v>
      </c>
      <c r="Y2" t="n">
        <v>0.868782401085</v>
      </c>
      <c r="Z2" t="s">
        <v>1634</v>
      </c>
      <c r="AA2"/>
      <c r="AB2"/>
      <c r="AC2" t="s">
        <v>491</v>
      </c>
      <c r="AD2" t="s">
        <v>1635</v>
      </c>
      <c r="AE2"/>
      <c r="AF2"/>
      <c r="AG2" t="s">
        <v>1636</v>
      </c>
      <c r="AH2" t="s">
        <v>1637</v>
      </c>
      <c r="AI2"/>
      <c r="AJ2" t="s">
        <v>112</v>
      </c>
      <c r="AK2" t="s">
        <v>587</v>
      </c>
      <c r="AL2" t="s">
        <v>602</v>
      </c>
      <c r="AM2" t="s">
        <v>326</v>
      </c>
      <c r="AN2" t="n">
        <v>1</v>
      </c>
      <c r="AO2"/>
      <c r="AP2" t="n">
        <v>40</v>
      </c>
      <c r="AQ2" t="n">
        <v>77</v>
      </c>
      <c r="AR2" t="n">
        <v>106</v>
      </c>
      <c r="AS2" t="n">
        <v>0</v>
      </c>
      <c r="AT2" t="n">
        <v>68</v>
      </c>
      <c r="AU2" t="n">
        <v>82</v>
      </c>
      <c r="AV2" t="n">
        <v>90</v>
      </c>
      <c r="AW2" t="n">
        <v>99</v>
      </c>
      <c r="AX2" t="n">
        <v>99</v>
      </c>
      <c r="AY2"/>
      <c r="AZ2" t="n">
        <v>65797</v>
      </c>
      <c r="BA2" t="n">
        <v>65797</v>
      </c>
      <c r="BB2" t="s">
        <v>115</v>
      </c>
      <c r="BC2" t="s">
        <v>1638</v>
      </c>
      <c r="BD2"/>
      <c r="BE2" t="s">
        <v>117</v>
      </c>
      <c r="BF2" t="s">
        <v>1639</v>
      </c>
      <c r="BG2" t="s">
        <v>1640</v>
      </c>
      <c r="BH2" t="s">
        <v>1641</v>
      </c>
      <c r="BI2" t="s">
        <v>1642</v>
      </c>
      <c r="BJ2" t="n">
        <v>0.0002</v>
      </c>
      <c r="BK2" t="n">
        <v>0</v>
      </c>
      <c r="BL2" t="n">
        <v>0.0014</v>
      </c>
      <c r="BM2" t="n">
        <v>0</v>
      </c>
      <c r="BN2" t="n">
        <v>0</v>
      </c>
      <c r="BO2" t="n">
        <v>0</v>
      </c>
      <c r="BP2" t="n">
        <v>0</v>
      </c>
      <c r="BQ2" t="n">
        <v>0.001162</v>
      </c>
      <c r="BR2" t="n">
        <v>0.01773</v>
      </c>
      <c r="BS2" t="n">
        <v>0.0003086</v>
      </c>
      <c r="BT2" t="n">
        <v>0.0008711</v>
      </c>
      <c r="BU2" t="n">
        <v>0.000843</v>
      </c>
      <c r="BV2" t="n">
        <v>0.001089</v>
      </c>
      <c r="BW2" t="n">
        <v>0.0003011</v>
      </c>
      <c r="BX2" t="n">
        <v>0.0002654</v>
      </c>
      <c r="BY2" t="n">
        <v>0</v>
      </c>
      <c r="BZ2" t="n">
        <v>0.001963</v>
      </c>
      <c r="CA2" t="n">
        <v>0.01873</v>
      </c>
      <c r="CB2" t="n">
        <v>0.0003861</v>
      </c>
      <c r="CC2" t="n">
        <v>0.0005648</v>
      </c>
      <c r="CD2" t="n">
        <v>0</v>
      </c>
      <c r="CE2" t="n">
        <v>0.000632</v>
      </c>
      <c r="CF2" t="n">
        <v>0.0009569</v>
      </c>
      <c r="CG2" t="n">
        <v>0.0004137</v>
      </c>
      <c r="CH2" t="s">
        <v>122</v>
      </c>
      <c r="CI2" t="s">
        <v>1643</v>
      </c>
      <c r="CJ2" t="n">
        <v>1</v>
      </c>
      <c r="CK2" t="str">
        <f>=SUBTOTAL(103,CJ2)</f>
      </c>
      <c r="CL2" t="str">
        <f>=IF(CK2=1,IFERROR(MAX($CL$1:CL1)+(COUNTIFS($CJ$1:CJ1,CJ2,$CK$1:CK1,1)=0),1),"")</f>
      </c>
    </row>
    <row r="3">
      <c r="A3" t="s">
        <v>1262</v>
      </c>
      <c r="B3" t="s">
        <v>1263</v>
      </c>
      <c r="C3" t="s">
        <v>1264</v>
      </c>
      <c r="D3" t="s">
        <v>1644</v>
      </c>
      <c r="E3" t="s">
        <v>1266</v>
      </c>
      <c r="F3" t="s">
        <v>1645</v>
      </c>
      <c r="G3" t="s">
        <v>1646</v>
      </c>
      <c r="H3" t="s">
        <v>96</v>
      </c>
      <c r="I3" t="s">
        <v>97</v>
      </c>
      <c r="J3" t="s">
        <v>1647</v>
      </c>
      <c r="K3"/>
      <c r="L3" t="n">
        <v>0.00004767</v>
      </c>
      <c r="M3" t="n">
        <v>0.00002628</v>
      </c>
      <c r="N3" t="n">
        <v>0.001152</v>
      </c>
      <c r="O3" t="s">
        <v>270</v>
      </c>
      <c r="P3" t="n">
        <v>969225</v>
      </c>
      <c r="Q3" t="s">
        <v>803</v>
      </c>
      <c r="R3" t="s">
        <v>1270</v>
      </c>
      <c r="S3" t="s">
        <v>1271</v>
      </c>
      <c r="T3" t="s">
        <v>1272</v>
      </c>
      <c r="U3" t="n">
        <v>0.664</v>
      </c>
      <c r="V3" t="s">
        <v>153</v>
      </c>
      <c r="W3" t="s">
        <v>1648</v>
      </c>
      <c r="X3" t="n">
        <v>24.2</v>
      </c>
      <c r="Y3" t="n">
        <v>0.483563363552</v>
      </c>
      <c r="Z3" t="s">
        <v>1274</v>
      </c>
      <c r="AA3" t="s">
        <v>1033</v>
      </c>
      <c r="AB3" t="n">
        <v>0.800849442973832</v>
      </c>
      <c r="AC3" t="s">
        <v>491</v>
      </c>
      <c r="AD3" t="s">
        <v>1275</v>
      </c>
      <c r="AE3" t="s">
        <v>1276</v>
      </c>
      <c r="AF3" t="s">
        <v>642</v>
      </c>
      <c r="AG3"/>
      <c r="AH3" t="s">
        <v>1277</v>
      </c>
      <c r="AI3"/>
      <c r="AJ3" t="s">
        <v>112</v>
      </c>
      <c r="AK3" t="s">
        <v>602</v>
      </c>
      <c r="AL3" t="s">
        <v>602</v>
      </c>
      <c r="AM3" t="s">
        <v>326</v>
      </c>
      <c r="AN3" t="n">
        <v>1</v>
      </c>
      <c r="AO3"/>
      <c r="AP3" t="n">
        <v>33</v>
      </c>
      <c r="AQ3" t="n">
        <v>78</v>
      </c>
      <c r="AR3" t="n">
        <v>109</v>
      </c>
      <c r="AS3" t="n">
        <v>0</v>
      </c>
      <c r="AT3" t="n">
        <v>69</v>
      </c>
      <c r="AU3" t="n">
        <v>69</v>
      </c>
      <c r="AV3" t="n">
        <v>99</v>
      </c>
      <c r="AW3" t="n">
        <v>99</v>
      </c>
      <c r="AX3" t="n">
        <v>99</v>
      </c>
      <c r="AY3"/>
      <c r="AZ3" t="n">
        <v>65797</v>
      </c>
      <c r="BA3" t="n">
        <v>65797</v>
      </c>
      <c r="BB3"/>
      <c r="BC3"/>
      <c r="BD3"/>
      <c r="BE3" t="s">
        <v>117</v>
      </c>
      <c r="BF3" t="s">
        <v>1279</v>
      </c>
      <c r="BG3" t="s">
        <v>1280</v>
      </c>
      <c r="BH3" t="s">
        <v>1281</v>
      </c>
      <c r="BI3" t="s">
        <v>1282</v>
      </c>
      <c r="BJ3"/>
      <c r="BK3"/>
      <c r="BL3"/>
      <c r="BM3"/>
      <c r="BN3"/>
      <c r="BO3"/>
      <c r="BP3" t="n">
        <v>0</v>
      </c>
      <c r="BQ3" t="n">
        <v>0.00006087</v>
      </c>
      <c r="BR3" t="n">
        <v>0.0008323</v>
      </c>
      <c r="BS3" t="n">
        <v>0.00005999</v>
      </c>
      <c r="BT3" t="n">
        <v>0</v>
      </c>
      <c r="BU3" t="n">
        <v>0</v>
      </c>
      <c r="BV3" t="n">
        <v>0</v>
      </c>
      <c r="BW3" t="n">
        <v>0</v>
      </c>
      <c r="BX3" t="n">
        <v>0</v>
      </c>
      <c r="BY3" t="n">
        <v>0</v>
      </c>
      <c r="BZ3" t="n">
        <v>0</v>
      </c>
      <c r="CA3" t="n">
        <v>0.001152</v>
      </c>
      <c r="CB3" t="n">
        <v>0</v>
      </c>
      <c r="CC3" t="n">
        <v>0</v>
      </c>
      <c r="CD3" t="n">
        <v>0</v>
      </c>
      <c r="CE3" t="n">
        <v>0</v>
      </c>
      <c r="CF3" t="n">
        <v>0</v>
      </c>
      <c r="CG3" t="n">
        <v>0</v>
      </c>
      <c r="CH3" t="s">
        <v>122</v>
      </c>
      <c r="CI3" t="s">
        <v>1283</v>
      </c>
      <c r="CJ3" t="n">
        <v>2</v>
      </c>
      <c r="CK3" t="str">
        <f>=SUBTOTAL(103,CJ3)</f>
      </c>
      <c r="CL3" t="str">
        <f>=IF(CK3=1,IFERROR(MAX($CL$1:CL2)+(COUNTIFS($CJ$1:CJ2,CJ3,$CK$1:CK2,1)=0),1),"")</f>
      </c>
    </row>
    <row r="4">
      <c r="A4" t="s">
        <v>1649</v>
      </c>
      <c r="B4" t="s">
        <v>1650</v>
      </c>
      <c r="C4" t="s">
        <v>1651</v>
      </c>
      <c r="D4" t="s">
        <v>1652</v>
      </c>
      <c r="E4" t="s">
        <v>1653</v>
      </c>
      <c r="F4" t="s">
        <v>1654</v>
      </c>
      <c r="G4" t="s">
        <v>1655</v>
      </c>
      <c r="H4" t="s">
        <v>96</v>
      </c>
      <c r="I4" t="s">
        <v>97</v>
      </c>
      <c r="J4" t="s">
        <v>1656</v>
      </c>
      <c r="K4"/>
      <c r="L4" t="n">
        <v>0.00229</v>
      </c>
      <c r="M4" t="n">
        <v>0.006823</v>
      </c>
      <c r="N4" t="n">
        <v>0.1835</v>
      </c>
      <c r="O4" t="s">
        <v>360</v>
      </c>
      <c r="P4"/>
      <c r="Q4"/>
      <c r="R4"/>
      <c r="S4"/>
      <c r="T4"/>
      <c r="U4" t="n">
        <v>0.035</v>
      </c>
      <c r="V4" t="s">
        <v>731</v>
      </c>
      <c r="W4" t="s">
        <v>1296</v>
      </c>
      <c r="X4" t="n">
        <v>12.17</v>
      </c>
      <c r="Y4" t="n">
        <v>0.792617857456</v>
      </c>
      <c r="Z4" t="s">
        <v>1657</v>
      </c>
      <c r="AA4" t="s">
        <v>458</v>
      </c>
      <c r="AB4" t="n">
        <v>0.0635427052958442</v>
      </c>
      <c r="AC4" t="s">
        <v>1658</v>
      </c>
      <c r="AD4" t="s">
        <v>1659</v>
      </c>
      <c r="AE4"/>
      <c r="AF4"/>
      <c r="AG4" t="s">
        <v>1660</v>
      </c>
      <c r="AH4" t="s">
        <v>1661</v>
      </c>
      <c r="AI4"/>
      <c r="AJ4" t="s">
        <v>113</v>
      </c>
      <c r="AK4" t="s">
        <v>113</v>
      </c>
      <c r="AL4" t="s">
        <v>113</v>
      </c>
      <c r="AM4" t="s">
        <v>114</v>
      </c>
      <c r="AN4" t="n">
        <v>1</v>
      </c>
      <c r="AO4"/>
      <c r="AP4" t="n">
        <v>5</v>
      </c>
      <c r="AQ4" t="n">
        <v>6</v>
      </c>
      <c r="AR4" t="n">
        <v>3</v>
      </c>
      <c r="AS4" t="n">
        <v>5</v>
      </c>
      <c r="AT4" t="n">
        <v>0</v>
      </c>
      <c r="AU4" t="n">
        <v>8</v>
      </c>
      <c r="AV4" t="n">
        <v>99</v>
      </c>
      <c r="AW4" t="n">
        <v>10</v>
      </c>
      <c r="AX4" t="n">
        <v>68</v>
      </c>
      <c r="AY4"/>
      <c r="AZ4"/>
      <c r="BA4"/>
      <c r="BB4" t="s">
        <v>115</v>
      </c>
      <c r="BC4" t="s">
        <v>1662</v>
      </c>
      <c r="BD4"/>
      <c r="BE4" t="s">
        <v>117</v>
      </c>
      <c r="BF4" t="s">
        <v>1663</v>
      </c>
      <c r="BG4" t="s">
        <v>1664</v>
      </c>
      <c r="BH4" t="s">
        <v>1347</v>
      </c>
      <c r="BI4" t="s">
        <v>1348</v>
      </c>
      <c r="BJ4" t="n">
        <v>0.0357</v>
      </c>
      <c r="BK4" t="n">
        <v>0</v>
      </c>
      <c r="BL4" t="n">
        <v>0</v>
      </c>
      <c r="BM4" t="n">
        <v>0.1756</v>
      </c>
      <c r="BN4" t="n">
        <v>0.001</v>
      </c>
      <c r="BO4" t="n">
        <v>0.001</v>
      </c>
      <c r="BP4" t="n">
        <v>0</v>
      </c>
      <c r="BQ4" t="n">
        <v>0</v>
      </c>
      <c r="BR4" t="n">
        <v>0</v>
      </c>
      <c r="BS4" t="n">
        <v>0.1649</v>
      </c>
      <c r="BT4" t="n">
        <v>0</v>
      </c>
      <c r="BU4" t="n">
        <v>0</v>
      </c>
      <c r="BV4" t="n">
        <v>0.009804</v>
      </c>
      <c r="BW4" t="n">
        <v>0</v>
      </c>
      <c r="BX4" t="n">
        <v>0.00009651</v>
      </c>
      <c r="BY4" t="n">
        <v>0</v>
      </c>
      <c r="BZ4" t="n">
        <v>0.001112</v>
      </c>
      <c r="CA4" t="n">
        <v>0.007209</v>
      </c>
      <c r="CB4" t="n">
        <v>0.1835</v>
      </c>
      <c r="CC4" t="n">
        <v>0</v>
      </c>
      <c r="CD4" t="n">
        <v>0</v>
      </c>
      <c r="CE4" t="n">
        <v>0.0001912</v>
      </c>
      <c r="CF4" t="n">
        <v>0.005258</v>
      </c>
      <c r="CG4" t="n">
        <v>0.00393</v>
      </c>
      <c r="CH4" t="s">
        <v>122</v>
      </c>
      <c r="CI4" t="s">
        <v>1665</v>
      </c>
      <c r="CJ4" t="n">
        <v>3</v>
      </c>
      <c r="CK4" t="str">
        <f>=SUBTOTAL(103,CJ4)</f>
      </c>
      <c r="CL4" t="str">
        <f>=IF(CK4=1,IFERROR(MAX($CL$1:CL3)+(COUNTIFS($CJ$1:CJ3,CJ4,$CK$1:CK3,1)=0),1),"")</f>
      </c>
    </row>
    <row r="5">
      <c r="A5" t="s">
        <v>1666</v>
      </c>
      <c r="B5" t="s">
        <v>1667</v>
      </c>
      <c r="C5" t="s">
        <v>1668</v>
      </c>
      <c r="D5" t="s">
        <v>1669</v>
      </c>
      <c r="E5" t="s">
        <v>1670</v>
      </c>
      <c r="F5" t="s">
        <v>1671</v>
      </c>
      <c r="G5"/>
      <c r="H5" t="s">
        <v>1672</v>
      </c>
      <c r="I5" t="s">
        <v>97</v>
      </c>
      <c r="J5" t="s">
        <v>679</v>
      </c>
      <c r="K5" t="s">
        <v>206</v>
      </c>
      <c r="L5"/>
      <c r="M5"/>
      <c r="N5"/>
      <c r="O5"/>
      <c r="P5" t="n">
        <v>402919</v>
      </c>
      <c r="Q5" t="s">
        <v>458</v>
      </c>
      <c r="R5" t="s">
        <v>1673</v>
      </c>
      <c r="S5"/>
      <c r="T5"/>
      <c r="U5"/>
      <c r="V5"/>
      <c r="W5"/>
      <c r="X5" t="n">
        <v>22.9</v>
      </c>
      <c r="Y5"/>
      <c r="Z5"/>
      <c r="AA5"/>
      <c r="AB5"/>
      <c r="AC5"/>
      <c r="AD5"/>
      <c r="AE5" t="s">
        <v>1674</v>
      </c>
      <c r="AF5" t="s">
        <v>109</v>
      </c>
      <c r="AG5"/>
      <c r="AH5"/>
      <c r="AI5"/>
      <c r="AJ5" t="s">
        <v>602</v>
      </c>
      <c r="AK5" t="s">
        <v>112</v>
      </c>
      <c r="AL5" t="s">
        <v>587</v>
      </c>
      <c r="AM5" t="s">
        <v>272</v>
      </c>
      <c r="AN5" t="n">
        <v>1</v>
      </c>
      <c r="AO5"/>
      <c r="AP5" t="n">
        <v>30</v>
      </c>
      <c r="AQ5" t="n">
        <v>34</v>
      </c>
      <c r="AR5" t="n">
        <v>40</v>
      </c>
      <c r="AS5" t="n">
        <v>33</v>
      </c>
      <c r="AT5" t="n">
        <v>0</v>
      </c>
      <c r="AU5" t="n">
        <v>35</v>
      </c>
      <c r="AV5" t="n">
        <v>99</v>
      </c>
      <c r="AW5" t="n">
        <v>66</v>
      </c>
      <c r="AX5" t="n">
        <v>99</v>
      </c>
      <c r="AY5" t="n">
        <v>65797</v>
      </c>
      <c r="AZ5"/>
      <c r="BA5" t="n">
        <v>65797</v>
      </c>
      <c r="BB5" t="s">
        <v>115</v>
      </c>
      <c r="BC5" t="s">
        <v>1675</v>
      </c>
      <c r="BD5"/>
      <c r="BE5" t="s">
        <v>274</v>
      </c>
      <c r="BF5" t="s">
        <v>1676</v>
      </c>
      <c r="BG5" t="s">
        <v>1677</v>
      </c>
      <c r="BH5"/>
      <c r="BI5"/>
      <c r="BJ5"/>
      <c r="BK5"/>
      <c r="BL5"/>
      <c r="BM5"/>
      <c r="BN5"/>
      <c r="BO5"/>
      <c r="BP5"/>
      <c r="BQ5"/>
      <c r="BR5"/>
      <c r="BS5"/>
      <c r="BT5"/>
      <c r="BU5"/>
      <c r="BV5"/>
      <c r="BW5"/>
      <c r="BX5"/>
      <c r="BY5"/>
      <c r="BZ5"/>
      <c r="CA5"/>
      <c r="CB5"/>
      <c r="CC5"/>
      <c r="CD5"/>
      <c r="CE5"/>
      <c r="CF5"/>
      <c r="CG5"/>
      <c r="CH5" t="s">
        <v>279</v>
      </c>
      <c r="CI5" t="s">
        <v>1678</v>
      </c>
      <c r="CJ5" t="n">
        <v>4</v>
      </c>
      <c r="CK5" t="str">
        <f>=SUBTOTAL(103,CJ5)</f>
      </c>
      <c r="CL5" t="str">
        <f>=IF(CK5=1,IFERROR(MAX($CL$1:CL4)+(COUNTIFS($CJ$1:CJ4,CJ5,$CK$1:CK4,1)=0),1),"")</f>
      </c>
    </row>
    <row r="6">
      <c r="A6" t="s">
        <v>1666</v>
      </c>
      <c r="B6" t="s">
        <v>1667</v>
      </c>
      <c r="C6" t="s">
        <v>1668</v>
      </c>
      <c r="D6" t="s">
        <v>1679</v>
      </c>
      <c r="E6" t="s">
        <v>1670</v>
      </c>
      <c r="F6" t="s">
        <v>1680</v>
      </c>
      <c r="G6" t="s">
        <v>1681</v>
      </c>
      <c r="H6" t="s">
        <v>1682</v>
      </c>
      <c r="I6" t="s">
        <v>97</v>
      </c>
      <c r="J6" t="s">
        <v>679</v>
      </c>
      <c r="K6" t="s">
        <v>206</v>
      </c>
      <c r="L6"/>
      <c r="M6"/>
      <c r="N6"/>
      <c r="O6"/>
      <c r="P6" t="n">
        <v>402919</v>
      </c>
      <c r="Q6" t="s">
        <v>458</v>
      </c>
      <c r="R6" t="s">
        <v>1673</v>
      </c>
      <c r="S6"/>
      <c r="T6"/>
      <c r="U6"/>
      <c r="V6"/>
      <c r="W6"/>
      <c r="X6" t="n">
        <v>22.9</v>
      </c>
      <c r="Y6"/>
      <c r="Z6"/>
      <c r="AA6"/>
      <c r="AB6"/>
      <c r="AC6"/>
      <c r="AD6"/>
      <c r="AE6" t="s">
        <v>1674</v>
      </c>
      <c r="AF6" t="s">
        <v>109</v>
      </c>
      <c r="AG6"/>
      <c r="AH6"/>
      <c r="AI6"/>
      <c r="AJ6" t="s">
        <v>602</v>
      </c>
      <c r="AK6" t="s">
        <v>112</v>
      </c>
      <c r="AL6" t="s">
        <v>587</v>
      </c>
      <c r="AM6" t="s">
        <v>272</v>
      </c>
      <c r="AN6" t="n">
        <v>1</v>
      </c>
      <c r="AO6"/>
      <c r="AP6" t="n">
        <v>30</v>
      </c>
      <c r="AQ6" t="n">
        <v>34</v>
      </c>
      <c r="AR6" t="n">
        <v>40</v>
      </c>
      <c r="AS6" t="n">
        <v>33</v>
      </c>
      <c r="AT6" t="n">
        <v>0</v>
      </c>
      <c r="AU6" t="n">
        <v>35</v>
      </c>
      <c r="AV6" t="n">
        <v>99</v>
      </c>
      <c r="AW6" t="n">
        <v>66</v>
      </c>
      <c r="AX6" t="n">
        <v>99</v>
      </c>
      <c r="AY6" t="n">
        <v>65797</v>
      </c>
      <c r="AZ6"/>
      <c r="BA6" t="n">
        <v>65797</v>
      </c>
      <c r="BB6"/>
      <c r="BC6"/>
      <c r="BD6"/>
      <c r="BE6" t="s">
        <v>274</v>
      </c>
      <c r="BF6" t="s">
        <v>1676</v>
      </c>
      <c r="BG6" t="s">
        <v>1677</v>
      </c>
      <c r="BH6"/>
      <c r="BI6"/>
      <c r="BJ6"/>
      <c r="BK6"/>
      <c r="BL6"/>
      <c r="BM6"/>
      <c r="BN6"/>
      <c r="BO6"/>
      <c r="BP6"/>
      <c r="BQ6"/>
      <c r="BR6"/>
      <c r="BS6"/>
      <c r="BT6"/>
      <c r="BU6"/>
      <c r="BV6"/>
      <c r="BW6"/>
      <c r="BX6"/>
      <c r="BY6"/>
      <c r="BZ6"/>
      <c r="CA6"/>
      <c r="CB6"/>
      <c r="CC6"/>
      <c r="CD6"/>
      <c r="CE6"/>
      <c r="CF6"/>
      <c r="CG6"/>
      <c r="CH6" t="s">
        <v>279</v>
      </c>
      <c r="CI6" t="s">
        <v>1678</v>
      </c>
      <c r="CJ6" t="n">
        <v>5</v>
      </c>
      <c r="CK6" t="str">
        <f>=SUBTOTAL(103,CJ6)</f>
      </c>
      <c r="CL6" t="str">
        <f>=IF(CK6=1,IFERROR(MAX($CL$1:CL5)+(COUNTIFS($CJ$1:CJ5,CJ6,$CK$1:CK5,1)=0),1),"")</f>
      </c>
    </row>
    <row r="7">
      <c r="A7" t="s">
        <v>1683</v>
      </c>
      <c r="B7" t="s">
        <v>1684</v>
      </c>
      <c r="C7" t="s">
        <v>1685</v>
      </c>
      <c r="D7" t="s">
        <v>1686</v>
      </c>
      <c r="E7" t="s">
        <v>1687</v>
      </c>
      <c r="F7" t="s">
        <v>1688</v>
      </c>
      <c r="G7" t="s">
        <v>1689</v>
      </c>
      <c r="H7" t="s">
        <v>96</v>
      </c>
      <c r="I7" t="s">
        <v>97</v>
      </c>
      <c r="J7" t="s">
        <v>269</v>
      </c>
      <c r="K7"/>
      <c r="L7" t="n">
        <v>0.005383</v>
      </c>
      <c r="M7" t="n">
        <v>0.005158</v>
      </c>
      <c r="N7" t="n">
        <v>0.0109</v>
      </c>
      <c r="O7" t="s">
        <v>1419</v>
      </c>
      <c r="P7"/>
      <c r="Q7"/>
      <c r="R7"/>
      <c r="S7"/>
      <c r="T7"/>
      <c r="U7" t="n">
        <v>0.017</v>
      </c>
      <c r="V7" t="s">
        <v>132</v>
      </c>
      <c r="W7" t="s">
        <v>703</v>
      </c>
      <c r="X7" t="n">
        <v>6.519</v>
      </c>
      <c r="Y7" t="n">
        <v>0.234962895513</v>
      </c>
      <c r="Z7" t="s">
        <v>1690</v>
      </c>
      <c r="AA7"/>
      <c r="AB7"/>
      <c r="AC7" t="s">
        <v>135</v>
      </c>
      <c r="AD7" t="s">
        <v>136</v>
      </c>
      <c r="AE7"/>
      <c r="AF7"/>
      <c r="AG7" t="s">
        <v>1691</v>
      </c>
      <c r="AH7" t="s">
        <v>1692</v>
      </c>
      <c r="AI7" t="s">
        <v>1693</v>
      </c>
      <c r="AJ7" t="s">
        <v>112</v>
      </c>
      <c r="AK7" t="s">
        <v>602</v>
      </c>
      <c r="AL7" t="s">
        <v>602</v>
      </c>
      <c r="AM7" t="s">
        <v>114</v>
      </c>
      <c r="AN7" t="n">
        <v>1</v>
      </c>
      <c r="AO7"/>
      <c r="AP7" t="n">
        <v>36</v>
      </c>
      <c r="AQ7" t="n">
        <v>78</v>
      </c>
      <c r="AR7" t="n">
        <v>90</v>
      </c>
      <c r="AS7" t="n">
        <v>0</v>
      </c>
      <c r="AT7" t="n">
        <v>85</v>
      </c>
      <c r="AU7" t="n">
        <v>109</v>
      </c>
      <c r="AV7" t="n">
        <v>90</v>
      </c>
      <c r="AW7" t="n">
        <v>99</v>
      </c>
      <c r="AX7" t="n">
        <v>99</v>
      </c>
      <c r="AY7"/>
      <c r="AZ7" t="n">
        <v>65797</v>
      </c>
      <c r="BA7" t="n">
        <v>65797</v>
      </c>
      <c r="BB7" t="s">
        <v>115</v>
      </c>
      <c r="BC7" t="s">
        <v>1694</v>
      </c>
      <c r="BD7"/>
      <c r="BE7" t="s">
        <v>117</v>
      </c>
      <c r="BF7" t="s">
        <v>1695</v>
      </c>
      <c r="BG7" t="s">
        <v>1696</v>
      </c>
      <c r="BH7" t="s">
        <v>1122</v>
      </c>
      <c r="BI7" t="s">
        <v>1697</v>
      </c>
      <c r="BJ7" t="n">
        <v>0.0038</v>
      </c>
      <c r="BK7" t="n">
        <v>0</v>
      </c>
      <c r="BL7" t="n">
        <v>0.0086</v>
      </c>
      <c r="BM7" t="n">
        <v>0</v>
      </c>
      <c r="BN7" t="n">
        <v>0.0109</v>
      </c>
      <c r="BO7" t="n">
        <v>0.002</v>
      </c>
      <c r="BP7" t="n">
        <v>0.00125</v>
      </c>
      <c r="BQ7" t="n">
        <v>0.005591</v>
      </c>
      <c r="BR7" t="n">
        <v>0.01048</v>
      </c>
      <c r="BS7" t="n">
        <v>0</v>
      </c>
      <c r="BT7" t="n">
        <v>0.0004511</v>
      </c>
      <c r="BU7" t="n">
        <v>0.008361</v>
      </c>
      <c r="BV7" t="n">
        <v>0.004786</v>
      </c>
      <c r="BW7" t="n">
        <v>0.002432</v>
      </c>
      <c r="BX7" t="n">
        <v>0.001544</v>
      </c>
      <c r="BY7" t="n">
        <v>0.003289</v>
      </c>
      <c r="BZ7" t="n">
        <v>0.008703</v>
      </c>
      <c r="CA7" t="n">
        <v>0.01008</v>
      </c>
      <c r="CB7" t="n">
        <v>0</v>
      </c>
      <c r="CC7" t="n">
        <v>0.0004709</v>
      </c>
      <c r="CD7" t="n">
        <v>0.006329</v>
      </c>
      <c r="CE7" t="n">
        <v>0.007587</v>
      </c>
      <c r="CF7" t="n">
        <v>0.005258</v>
      </c>
      <c r="CG7" t="n">
        <v>0.003307</v>
      </c>
      <c r="CH7" t="s">
        <v>122</v>
      </c>
      <c r="CI7" t="s">
        <v>1698</v>
      </c>
      <c r="CJ7" t="n">
        <v>6</v>
      </c>
      <c r="CK7" t="str">
        <f>=SUBTOTAL(103,CJ7)</f>
      </c>
      <c r="CL7" t="str">
        <f>=IF(CK7=1,IFERROR(MAX($CL$1:CL6)+(COUNTIFS($CJ$1:CJ6,CJ7,$CK$1:CK6,1)=0),1),"")</f>
      </c>
    </row>
    <row r="8">
      <c r="A8" t="s">
        <v>1699</v>
      </c>
      <c r="B8" t="s">
        <v>1700</v>
      </c>
      <c r="C8" t="s">
        <v>1701</v>
      </c>
      <c r="D8" t="s">
        <v>1702</v>
      </c>
      <c r="E8" t="s">
        <v>1703</v>
      </c>
      <c r="F8" t="s">
        <v>1704</v>
      </c>
      <c r="G8" t="s">
        <v>1705</v>
      </c>
      <c r="H8" t="s">
        <v>96</v>
      </c>
      <c r="I8" t="s">
        <v>97</v>
      </c>
      <c r="J8" t="s">
        <v>1706</v>
      </c>
      <c r="K8"/>
      <c r="L8" t="n">
        <v>0.007607</v>
      </c>
      <c r="M8" t="n">
        <v>0.007306</v>
      </c>
      <c r="N8" t="n">
        <v>0.01425</v>
      </c>
      <c r="O8" t="s">
        <v>895</v>
      </c>
      <c r="P8"/>
      <c r="Q8"/>
      <c r="R8"/>
      <c r="S8"/>
      <c r="T8"/>
      <c r="U8" t="n">
        <v>0.636</v>
      </c>
      <c r="V8" t="s">
        <v>153</v>
      </c>
      <c r="W8" t="s">
        <v>1577</v>
      </c>
      <c r="X8" t="n">
        <v>24.1</v>
      </c>
      <c r="Y8" t="n">
        <v>0.541634082794</v>
      </c>
      <c r="Z8" t="s">
        <v>1707</v>
      </c>
      <c r="AA8"/>
      <c r="AB8"/>
      <c r="AC8" t="s">
        <v>289</v>
      </c>
      <c r="AD8" t="s">
        <v>1708</v>
      </c>
      <c r="AE8"/>
      <c r="AF8"/>
      <c r="AG8" t="s">
        <v>1709</v>
      </c>
      <c r="AH8" t="s">
        <v>1710</v>
      </c>
      <c r="AI8" t="s">
        <v>1711</v>
      </c>
      <c r="AJ8" t="s">
        <v>587</v>
      </c>
      <c r="AK8" t="s">
        <v>112</v>
      </c>
      <c r="AL8" t="s">
        <v>587</v>
      </c>
      <c r="AM8" t="s">
        <v>326</v>
      </c>
      <c r="AN8" t="n">
        <v>1</v>
      </c>
      <c r="AO8"/>
      <c r="AP8" t="n">
        <v>88</v>
      </c>
      <c r="AQ8" t="n">
        <v>41</v>
      </c>
      <c r="AR8" t="n">
        <v>109</v>
      </c>
      <c r="AS8" t="n">
        <v>108</v>
      </c>
      <c r="AT8" t="n">
        <v>0</v>
      </c>
      <c r="AU8" t="n">
        <v>104</v>
      </c>
      <c r="AV8" t="n">
        <v>99</v>
      </c>
      <c r="AW8" t="n">
        <v>81</v>
      </c>
      <c r="AX8" t="n">
        <v>99</v>
      </c>
      <c r="AY8" t="n">
        <v>65797</v>
      </c>
      <c r="AZ8"/>
      <c r="BA8" t="n">
        <v>65797</v>
      </c>
      <c r="BB8" t="s">
        <v>115</v>
      </c>
      <c r="BC8" t="s">
        <v>1712</v>
      </c>
      <c r="BD8"/>
      <c r="BE8" t="s">
        <v>117</v>
      </c>
      <c r="BF8" t="s">
        <v>1713</v>
      </c>
      <c r="BG8" t="s">
        <v>1714</v>
      </c>
      <c r="BH8" t="s">
        <v>120</v>
      </c>
      <c r="BI8" t="s">
        <v>121</v>
      </c>
      <c r="BJ8" t="n">
        <v>0.0026</v>
      </c>
      <c r="BK8" t="n">
        <v>0.0008</v>
      </c>
      <c r="BL8" t="n">
        <v>0.0029</v>
      </c>
      <c r="BM8" t="n">
        <v>0</v>
      </c>
      <c r="BN8" t="n">
        <v>0.0099</v>
      </c>
      <c r="BO8" t="n">
        <v>0</v>
      </c>
      <c r="BP8" t="n">
        <v>0.002768</v>
      </c>
      <c r="BQ8" t="n">
        <v>0.004683</v>
      </c>
      <c r="BR8" t="n">
        <v>0.008929</v>
      </c>
      <c r="BS8" t="n">
        <v>0</v>
      </c>
      <c r="BT8" t="n">
        <v>0.002772</v>
      </c>
      <c r="BU8" t="n">
        <v>0.01295</v>
      </c>
      <c r="BV8" t="n">
        <v>0.006515</v>
      </c>
      <c r="BW8" t="n">
        <v>0.001404</v>
      </c>
      <c r="BX8" t="n">
        <v>0.002316</v>
      </c>
      <c r="BY8" t="n">
        <v>0.01425</v>
      </c>
      <c r="BZ8" t="n">
        <v>0.005823</v>
      </c>
      <c r="CA8" t="n">
        <v>0.01382</v>
      </c>
      <c r="CB8" t="n">
        <v>0.0001923</v>
      </c>
      <c r="CC8" t="n">
        <v>0.002072</v>
      </c>
      <c r="CD8" t="n">
        <v>0</v>
      </c>
      <c r="CE8" t="n">
        <v>0.01204</v>
      </c>
      <c r="CF8" t="n">
        <v>0.007163</v>
      </c>
      <c r="CG8" t="n">
        <v>0.001863</v>
      </c>
      <c r="CH8" t="s">
        <v>122</v>
      </c>
      <c r="CI8" t="s">
        <v>1715</v>
      </c>
      <c r="CJ8" t="n">
        <v>7</v>
      </c>
      <c r="CK8" t="str">
        <f>=SUBTOTAL(103,CJ8)</f>
      </c>
      <c r="CL8" t="str">
        <f>=IF(CK8=1,IFERROR(MAX($CL$1:CL7)+(COUNTIFS($CJ$1:CJ7,CJ8,$CK$1:CK7,1)=0),1),"")</f>
      </c>
    </row>
    <row r="9">
      <c r="A9" t="s">
        <v>1716</v>
      </c>
      <c r="B9" t="s">
        <v>1717</v>
      </c>
      <c r="C9" t="s">
        <v>1718</v>
      </c>
      <c r="D9" t="s">
        <v>1719</v>
      </c>
      <c r="E9" t="s">
        <v>1720</v>
      </c>
      <c r="F9" t="s">
        <v>1721</v>
      </c>
      <c r="G9" t="s">
        <v>1722</v>
      </c>
      <c r="H9" t="s">
        <v>96</v>
      </c>
      <c r="I9" t="s">
        <v>97</v>
      </c>
      <c r="J9" t="s">
        <v>1193</v>
      </c>
      <c r="K9"/>
      <c r="L9" t="n">
        <v>0.0007218</v>
      </c>
      <c r="M9" t="n">
        <v>0.0003614</v>
      </c>
      <c r="N9" t="n">
        <v>0.01429</v>
      </c>
      <c r="O9" t="s">
        <v>662</v>
      </c>
      <c r="P9"/>
      <c r="Q9"/>
      <c r="R9"/>
      <c r="S9"/>
      <c r="T9"/>
      <c r="U9" t="n">
        <v>0.021</v>
      </c>
      <c r="V9" t="s">
        <v>1723</v>
      </c>
      <c r="W9" t="s">
        <v>287</v>
      </c>
      <c r="X9" t="n">
        <v>2.233</v>
      </c>
      <c r="Y9" t="n">
        <v>0.262686908245</v>
      </c>
      <c r="Z9" t="s">
        <v>1724</v>
      </c>
      <c r="AA9"/>
      <c r="AB9"/>
      <c r="AC9" t="s">
        <v>1725</v>
      </c>
      <c r="AD9" t="s">
        <v>1403</v>
      </c>
      <c r="AE9"/>
      <c r="AF9"/>
      <c r="AG9"/>
      <c r="AH9" t="s">
        <v>1726</v>
      </c>
      <c r="AI9"/>
      <c r="AJ9" t="s">
        <v>587</v>
      </c>
      <c r="AK9" t="s">
        <v>112</v>
      </c>
      <c r="AL9" t="s">
        <v>587</v>
      </c>
      <c r="AM9" t="s">
        <v>138</v>
      </c>
      <c r="AN9" t="n">
        <v>1</v>
      </c>
      <c r="AO9"/>
      <c r="AP9" t="n">
        <v>75</v>
      </c>
      <c r="AQ9" t="n">
        <v>136</v>
      </c>
      <c r="AR9" t="n">
        <v>81</v>
      </c>
      <c r="AS9" t="n">
        <v>82</v>
      </c>
      <c r="AT9" t="n">
        <v>0</v>
      </c>
      <c r="AU9" t="n">
        <v>72</v>
      </c>
      <c r="AV9" t="n">
        <v>99</v>
      </c>
      <c r="AW9" t="n">
        <v>99</v>
      </c>
      <c r="AX9" t="n">
        <v>99</v>
      </c>
      <c r="AY9" t="n">
        <v>65797</v>
      </c>
      <c r="AZ9"/>
      <c r="BA9" t="n">
        <v>65797</v>
      </c>
      <c r="BB9"/>
      <c r="BC9"/>
      <c r="BD9"/>
      <c r="BE9" t="s">
        <v>117</v>
      </c>
      <c r="BF9" t="s">
        <v>1727</v>
      </c>
      <c r="BG9" t="s">
        <v>1728</v>
      </c>
      <c r="BH9" t="s">
        <v>1729</v>
      </c>
      <c r="BI9" t="s">
        <v>1730</v>
      </c>
      <c r="BJ9"/>
      <c r="BK9"/>
      <c r="BL9"/>
      <c r="BM9"/>
      <c r="BN9"/>
      <c r="BO9"/>
      <c r="BP9" t="n">
        <v>0.00006299</v>
      </c>
      <c r="BQ9" t="n">
        <v>0</v>
      </c>
      <c r="BR9" t="n">
        <v>0.01429</v>
      </c>
      <c r="BS9" t="n">
        <v>0</v>
      </c>
      <c r="BT9" t="n">
        <v>0</v>
      </c>
      <c r="BU9" t="n">
        <v>0.0002292</v>
      </c>
      <c r="BV9" t="n">
        <v>0.001639</v>
      </c>
      <c r="BW9" t="n">
        <v>0</v>
      </c>
      <c r="BX9" t="n">
        <v>0.00002413</v>
      </c>
      <c r="BY9" t="n">
        <v>0</v>
      </c>
      <c r="BZ9" t="n">
        <v>0</v>
      </c>
      <c r="CA9" t="n">
        <v>0.01325</v>
      </c>
      <c r="CB9" t="n">
        <v>0</v>
      </c>
      <c r="CC9" t="n">
        <v>0</v>
      </c>
      <c r="CD9" t="n">
        <v>0</v>
      </c>
      <c r="CE9" t="n">
        <v>0.00008819</v>
      </c>
      <c r="CF9" t="n">
        <v>0.0009569</v>
      </c>
      <c r="CG9" t="n">
        <v>0</v>
      </c>
      <c r="CH9" t="s">
        <v>122</v>
      </c>
      <c r="CI9" t="s">
        <v>1731</v>
      </c>
      <c r="CJ9" t="n">
        <v>8</v>
      </c>
      <c r="CK9" t="str">
        <f>=SUBTOTAL(103,CJ9)</f>
      </c>
      <c r="CL9" t="str">
        <f>=IF(CK9=1,IFERROR(MAX($CL$1:CL8)+(COUNTIFS($CJ$1:CJ8,CJ9,$CK$1:CK8,1)=0),1),"")</f>
      </c>
    </row>
    <row r="10">
      <c r="A10" t="s">
        <v>1732</v>
      </c>
      <c r="B10" t="s">
        <v>1733</v>
      </c>
      <c r="C10" t="s">
        <v>1734</v>
      </c>
      <c r="D10" t="s">
        <v>1735</v>
      </c>
      <c r="E10" t="s">
        <v>1736</v>
      </c>
      <c r="F10" t="s">
        <v>1737</v>
      </c>
      <c r="G10" t="s">
        <v>1738</v>
      </c>
      <c r="H10" t="s">
        <v>96</v>
      </c>
      <c r="I10" t="s">
        <v>97</v>
      </c>
      <c r="J10" t="s">
        <v>1739</v>
      </c>
      <c r="K10"/>
      <c r="L10" t="n">
        <v>0.00451</v>
      </c>
      <c r="M10" t="n">
        <v>0.004721</v>
      </c>
      <c r="N10" t="n">
        <v>0.01425</v>
      </c>
      <c r="O10" t="s">
        <v>895</v>
      </c>
      <c r="P10"/>
      <c r="Q10"/>
      <c r="R10"/>
      <c r="S10"/>
      <c r="T10"/>
      <c r="U10" t="n">
        <v>0.01</v>
      </c>
      <c r="V10" t="s">
        <v>1006</v>
      </c>
      <c r="W10" t="s">
        <v>287</v>
      </c>
      <c r="X10" t="n">
        <v>6.816</v>
      </c>
      <c r="Y10" t="n">
        <v>0.369938999414</v>
      </c>
      <c r="Z10" t="s">
        <v>1740</v>
      </c>
      <c r="AA10"/>
      <c r="AB10"/>
      <c r="AC10" t="s">
        <v>135</v>
      </c>
      <c r="AD10" t="s">
        <v>136</v>
      </c>
      <c r="AE10"/>
      <c r="AF10"/>
      <c r="AG10" t="s">
        <v>1741</v>
      </c>
      <c r="AH10" t="s">
        <v>1742</v>
      </c>
      <c r="AI10"/>
      <c r="AJ10" t="s">
        <v>112</v>
      </c>
      <c r="AK10" t="s">
        <v>587</v>
      </c>
      <c r="AL10" t="s">
        <v>602</v>
      </c>
      <c r="AM10" t="s">
        <v>114</v>
      </c>
      <c r="AN10" t="n">
        <v>1</v>
      </c>
      <c r="AO10"/>
      <c r="AP10" t="n">
        <v>36</v>
      </c>
      <c r="AQ10" t="n">
        <v>70</v>
      </c>
      <c r="AR10" t="n">
        <v>104</v>
      </c>
      <c r="AS10" t="n">
        <v>0</v>
      </c>
      <c r="AT10" t="n">
        <v>21</v>
      </c>
      <c r="AU10" t="n">
        <v>35</v>
      </c>
      <c r="AV10" t="n">
        <v>85</v>
      </c>
      <c r="AW10" t="n">
        <v>99</v>
      </c>
      <c r="AX10" t="n">
        <v>99</v>
      </c>
      <c r="AY10"/>
      <c r="AZ10" t="n">
        <v>65797</v>
      </c>
      <c r="BA10" t="n">
        <v>65797</v>
      </c>
      <c r="BB10" t="s">
        <v>115</v>
      </c>
      <c r="BC10" t="s">
        <v>1743</v>
      </c>
      <c r="BD10"/>
      <c r="BE10" t="s">
        <v>117</v>
      </c>
      <c r="BF10" t="s">
        <v>1744</v>
      </c>
      <c r="BG10" t="s">
        <v>1745</v>
      </c>
      <c r="BH10" t="s">
        <v>411</v>
      </c>
      <c r="BI10" t="s">
        <v>412</v>
      </c>
      <c r="BJ10" t="n">
        <v>0.0018</v>
      </c>
      <c r="BK10" t="n">
        <v>0.0008</v>
      </c>
      <c r="BL10" t="n">
        <v>0.0058</v>
      </c>
      <c r="BM10" t="n">
        <v>0</v>
      </c>
      <c r="BN10" t="n">
        <v>0.004</v>
      </c>
      <c r="BO10" t="n">
        <v>0</v>
      </c>
      <c r="BP10" t="n">
        <v>0.0004974</v>
      </c>
      <c r="BQ10" t="n">
        <v>0.001302</v>
      </c>
      <c r="BR10" t="n">
        <v>0.002291</v>
      </c>
      <c r="BS10" t="n">
        <v>0</v>
      </c>
      <c r="BT10" t="n">
        <v>0.008337</v>
      </c>
      <c r="BU10" t="n">
        <v>0.006982</v>
      </c>
      <c r="BV10" t="n">
        <v>0.003469</v>
      </c>
      <c r="BW10" t="n">
        <v>0.00391</v>
      </c>
      <c r="BX10" t="n">
        <v>0.0008685</v>
      </c>
      <c r="BY10" t="n">
        <v>0.01425</v>
      </c>
      <c r="BZ10" t="n">
        <v>0.002945</v>
      </c>
      <c r="CA10" t="n">
        <v>0.003458</v>
      </c>
      <c r="CB10" t="n">
        <v>0.0001922</v>
      </c>
      <c r="CC10" t="n">
        <v>0.008665</v>
      </c>
      <c r="CD10" t="n">
        <v>0.003165</v>
      </c>
      <c r="CE10" t="n">
        <v>0.007348</v>
      </c>
      <c r="CF10" t="n">
        <v>0.003346</v>
      </c>
      <c r="CG10" t="n">
        <v>0.002483</v>
      </c>
      <c r="CH10" t="s">
        <v>122</v>
      </c>
      <c r="CI10" t="s">
        <v>1746</v>
      </c>
      <c r="CJ10" t="n">
        <v>9</v>
      </c>
      <c r="CK10" t="str">
        <f>=SUBTOTAL(103,CJ10)</f>
      </c>
      <c r="CL10" t="str">
        <f>=IF(CK10=1,IFERROR(MAX($CL$1:CL9)+(COUNTIFS($CJ$1:CJ9,CJ10,$CK$1:CK9,1)=0),1),"")</f>
      </c>
    </row>
    <row r="11">
      <c r="A11" t="s">
        <v>1747</v>
      </c>
      <c r="B11" t="s">
        <v>1748</v>
      </c>
      <c r="C11" t="s">
        <v>1749</v>
      </c>
      <c r="D11" t="s">
        <v>1750</v>
      </c>
      <c r="E11" t="s">
        <v>1751</v>
      </c>
      <c r="F11" t="s">
        <v>1752</v>
      </c>
      <c r="G11" t="s">
        <v>1753</v>
      </c>
      <c r="H11" t="s">
        <v>96</v>
      </c>
      <c r="I11" t="s">
        <v>97</v>
      </c>
      <c r="J11" t="s">
        <v>1754</v>
      </c>
      <c r="K11"/>
      <c r="L11" t="n">
        <v>0.005479</v>
      </c>
      <c r="M11" t="n">
        <v>0.005571</v>
      </c>
      <c r="N11" t="n">
        <v>0.0307</v>
      </c>
      <c r="O11" t="s">
        <v>895</v>
      </c>
      <c r="P11" t="n">
        <v>774791</v>
      </c>
      <c r="Q11" t="s">
        <v>618</v>
      </c>
      <c r="R11"/>
      <c r="S11"/>
      <c r="T11"/>
      <c r="U11" t="n">
        <v>0.037</v>
      </c>
      <c r="V11"/>
      <c r="W11" t="s">
        <v>1296</v>
      </c>
      <c r="X11" t="n">
        <v>12.73</v>
      </c>
      <c r="Y11" t="n">
        <v>0.322998344898</v>
      </c>
      <c r="Z11" t="s">
        <v>1755</v>
      </c>
      <c r="AA11"/>
      <c r="AB11"/>
      <c r="AC11" t="s">
        <v>231</v>
      </c>
      <c r="AD11" t="s">
        <v>1756</v>
      </c>
      <c r="AE11"/>
      <c r="AF11"/>
      <c r="AG11" t="s">
        <v>1757</v>
      </c>
      <c r="AH11" t="s">
        <v>1758</v>
      </c>
      <c r="AI11"/>
      <c r="AJ11" t="s">
        <v>112</v>
      </c>
      <c r="AK11" t="s">
        <v>587</v>
      </c>
      <c r="AL11" t="s">
        <v>602</v>
      </c>
      <c r="AM11" t="s">
        <v>291</v>
      </c>
      <c r="AN11" t="n">
        <v>1</v>
      </c>
      <c r="AO11"/>
      <c r="AP11" t="n">
        <v>33</v>
      </c>
      <c r="AQ11" t="n">
        <v>98</v>
      </c>
      <c r="AR11" t="n">
        <v>91</v>
      </c>
      <c r="AS11" t="n">
        <v>0</v>
      </c>
      <c r="AT11" t="n">
        <v>79</v>
      </c>
      <c r="AU11" t="n">
        <v>85</v>
      </c>
      <c r="AV11" t="n">
        <v>80</v>
      </c>
      <c r="AW11" t="n">
        <v>99</v>
      </c>
      <c r="AX11" t="n">
        <v>99</v>
      </c>
      <c r="AY11"/>
      <c r="AZ11" t="n">
        <v>65797</v>
      </c>
      <c r="BA11" t="n">
        <v>65797</v>
      </c>
      <c r="BB11" t="s">
        <v>115</v>
      </c>
      <c r="BC11" t="s">
        <v>1759</v>
      </c>
      <c r="BD11"/>
      <c r="BE11" t="s">
        <v>117</v>
      </c>
      <c r="BF11" t="s">
        <v>1760</v>
      </c>
      <c r="BG11" t="s">
        <v>1761</v>
      </c>
      <c r="BH11" t="s">
        <v>627</v>
      </c>
      <c r="BI11" t="s">
        <v>628</v>
      </c>
      <c r="BJ11" t="n">
        <v>0.0036</v>
      </c>
      <c r="BK11" t="n">
        <v>0</v>
      </c>
      <c r="BL11" t="n">
        <v>0.0058</v>
      </c>
      <c r="BM11" t="n">
        <v>0</v>
      </c>
      <c r="BN11" t="n">
        <v>0.0109</v>
      </c>
      <c r="BO11" t="n">
        <v>0.0031</v>
      </c>
      <c r="BP11" t="n">
        <v>0.001599</v>
      </c>
      <c r="BQ11" t="n">
        <v>0.002689</v>
      </c>
      <c r="BR11" t="n">
        <v>0.008244</v>
      </c>
      <c r="BS11" t="n">
        <v>0</v>
      </c>
      <c r="BT11" t="n">
        <v>0.003465</v>
      </c>
      <c r="BU11" t="n">
        <v>0.008072</v>
      </c>
      <c r="BV11" t="n">
        <v>0.005217</v>
      </c>
      <c r="BW11" t="n">
        <v>0.004932</v>
      </c>
      <c r="BX11" t="n">
        <v>0.001961</v>
      </c>
      <c r="BY11" t="n">
        <v>0.0307</v>
      </c>
      <c r="BZ11" t="n">
        <v>0.00283</v>
      </c>
      <c r="CA11" t="n">
        <v>0.006912</v>
      </c>
      <c r="CB11" t="n">
        <v>0</v>
      </c>
      <c r="CC11" t="n">
        <v>0.003337</v>
      </c>
      <c r="CD11" t="n">
        <v>0.003165</v>
      </c>
      <c r="CE11" t="n">
        <v>0.008916</v>
      </c>
      <c r="CF11" t="n">
        <v>0.003352</v>
      </c>
      <c r="CG11" t="n">
        <v>0.004167</v>
      </c>
      <c r="CH11" t="s">
        <v>122</v>
      </c>
      <c r="CI11" t="s">
        <v>1762</v>
      </c>
      <c r="CJ11" t="n">
        <v>10</v>
      </c>
      <c r="CK11" t="str">
        <f>=SUBTOTAL(103,CJ11)</f>
      </c>
      <c r="CL11" t="str">
        <f>=IF(CK11=1,IFERROR(MAX($CL$1:CL10)+(COUNTIFS($CJ$1:CJ10,CJ11,$CK$1:CK10,1)=0),1),"")</f>
      </c>
    </row>
    <row r="12">
      <c r="A12" t="s">
        <v>1763</v>
      </c>
      <c r="B12" t="s">
        <v>1764</v>
      </c>
      <c r="C12" t="s">
        <v>1765</v>
      </c>
      <c r="D12" t="s">
        <v>1766</v>
      </c>
      <c r="E12" t="s">
        <v>1767</v>
      </c>
      <c r="F12" t="s">
        <v>1768</v>
      </c>
      <c r="G12" t="s">
        <v>1769</v>
      </c>
      <c r="H12" t="s">
        <v>96</v>
      </c>
      <c r="I12" t="s">
        <v>97</v>
      </c>
      <c r="J12" t="s">
        <v>269</v>
      </c>
      <c r="K12"/>
      <c r="L12" t="n">
        <v>0.004025</v>
      </c>
      <c r="M12" t="n">
        <v>0.003647</v>
      </c>
      <c r="N12" t="n">
        <v>0.007343</v>
      </c>
      <c r="O12" t="s">
        <v>662</v>
      </c>
      <c r="P12"/>
      <c r="Q12"/>
      <c r="R12"/>
      <c r="S12"/>
      <c r="T12"/>
      <c r="U12" t="n">
        <v>0.457</v>
      </c>
      <c r="V12" t="s">
        <v>153</v>
      </c>
      <c r="W12" t="s">
        <v>1770</v>
      </c>
      <c r="X12" t="n">
        <v>24</v>
      </c>
      <c r="Y12" t="n">
        <v>0.43408203125</v>
      </c>
      <c r="Z12" t="s">
        <v>1771</v>
      </c>
      <c r="AA12"/>
      <c r="AB12"/>
      <c r="AC12" t="s">
        <v>491</v>
      </c>
      <c r="AD12" t="s">
        <v>1772</v>
      </c>
      <c r="AE12"/>
      <c r="AF12"/>
      <c r="AG12" t="s">
        <v>1773</v>
      </c>
      <c r="AH12" t="s">
        <v>1774</v>
      </c>
      <c r="AI12"/>
      <c r="AJ12" t="s">
        <v>602</v>
      </c>
      <c r="AK12" t="s">
        <v>112</v>
      </c>
      <c r="AL12" t="s">
        <v>587</v>
      </c>
      <c r="AM12" t="s">
        <v>114</v>
      </c>
      <c r="AN12" t="n">
        <v>1</v>
      </c>
      <c r="AO12"/>
      <c r="AP12" t="n">
        <v>81</v>
      </c>
      <c r="AQ12" t="n">
        <v>33</v>
      </c>
      <c r="AR12" t="n">
        <v>80</v>
      </c>
      <c r="AS12" t="n">
        <v>68</v>
      </c>
      <c r="AT12" t="n">
        <v>0</v>
      </c>
      <c r="AU12" t="n">
        <v>78</v>
      </c>
      <c r="AV12" t="n">
        <v>99</v>
      </c>
      <c r="AW12" t="n">
        <v>81</v>
      </c>
      <c r="AX12" t="n">
        <v>99</v>
      </c>
      <c r="AY12" t="n">
        <v>65797</v>
      </c>
      <c r="AZ12"/>
      <c r="BA12" t="n">
        <v>65797</v>
      </c>
      <c r="BB12"/>
      <c r="BC12"/>
      <c r="BD12"/>
      <c r="BE12" t="s">
        <v>117</v>
      </c>
      <c r="BF12" t="s">
        <v>1775</v>
      </c>
      <c r="BG12" t="s">
        <v>1776</v>
      </c>
      <c r="BH12" t="s">
        <v>1777</v>
      </c>
      <c r="BI12" t="s">
        <v>1778</v>
      </c>
      <c r="BJ12" t="n">
        <v>0.001</v>
      </c>
      <c r="BK12" t="n">
        <v>0</v>
      </c>
      <c r="BL12" t="n">
        <v>0.0014</v>
      </c>
      <c r="BM12" t="n">
        <v>0</v>
      </c>
      <c r="BN12" t="n">
        <v>0.004</v>
      </c>
      <c r="BO12" t="n">
        <v>0</v>
      </c>
      <c r="BP12" t="n">
        <v>0.001107</v>
      </c>
      <c r="BQ12" t="n">
        <v>0.001445</v>
      </c>
      <c r="BR12" t="n">
        <v>0.007343</v>
      </c>
      <c r="BS12" t="n">
        <v>0</v>
      </c>
      <c r="BT12" t="n">
        <v>0.002171</v>
      </c>
      <c r="BU12" t="n">
        <v>0.006981</v>
      </c>
      <c r="BV12" t="n">
        <v>0.004074</v>
      </c>
      <c r="BW12" t="n">
        <v>0.0001307</v>
      </c>
      <c r="BX12" t="n">
        <v>0.001207</v>
      </c>
      <c r="BY12" t="n">
        <v>0.003289</v>
      </c>
      <c r="BZ12" t="n">
        <v>0.001505</v>
      </c>
      <c r="CA12" t="n">
        <v>0.006912</v>
      </c>
      <c r="CB12" t="n">
        <v>0</v>
      </c>
      <c r="CC12" t="n">
        <v>0.002167</v>
      </c>
      <c r="CD12" t="n">
        <v>0.003165</v>
      </c>
      <c r="CE12" t="n">
        <v>0.006276</v>
      </c>
      <c r="CF12" t="n">
        <v>0.00191</v>
      </c>
      <c r="CG12" t="n">
        <v>0</v>
      </c>
      <c r="CH12" t="s">
        <v>122</v>
      </c>
      <c r="CI12" t="s">
        <v>1779</v>
      </c>
      <c r="CJ12" t="n">
        <v>11</v>
      </c>
      <c r="CK12" t="str">
        <f>=SUBTOTAL(103,CJ12)</f>
      </c>
      <c r="CL12" t="str">
        <f>=IF(CK12=1,IFERROR(MAX($CL$1:CL11)+(COUNTIFS($CJ$1:CJ11,CJ12,$CK$1:CK11,1)=0),1),"")</f>
      </c>
    </row>
    <row r="13">
      <c r="A13" t="s">
        <v>1780</v>
      </c>
      <c r="B13" t="s">
        <v>1781</v>
      </c>
      <c r="C13" t="s">
        <v>1782</v>
      </c>
      <c r="D13" t="s">
        <v>1783</v>
      </c>
      <c r="E13" t="s">
        <v>1784</v>
      </c>
      <c r="F13" t="s">
        <v>1785</v>
      </c>
      <c r="G13" t="s">
        <v>1786</v>
      </c>
      <c r="H13" t="s">
        <v>96</v>
      </c>
      <c r="I13" t="s">
        <v>97</v>
      </c>
      <c r="J13" t="s">
        <v>1787</v>
      </c>
      <c r="K13"/>
      <c r="L13" t="n">
        <v>0.002284</v>
      </c>
      <c r="M13" t="n">
        <v>0.00178</v>
      </c>
      <c r="N13" t="n">
        <v>0.005749</v>
      </c>
      <c r="O13" t="s">
        <v>662</v>
      </c>
      <c r="P13"/>
      <c r="Q13"/>
      <c r="R13"/>
      <c r="S13"/>
      <c r="T13"/>
      <c r="U13" t="n">
        <v>0.332</v>
      </c>
      <c r="V13" t="s">
        <v>153</v>
      </c>
      <c r="W13" t="s">
        <v>1401</v>
      </c>
      <c r="X13" t="n">
        <v>29.2</v>
      </c>
      <c r="Y13" t="n">
        <v>0.390056759119</v>
      </c>
      <c r="Z13" t="s">
        <v>1788</v>
      </c>
      <c r="AA13"/>
      <c r="AB13"/>
      <c r="AC13" t="s">
        <v>621</v>
      </c>
      <c r="AD13" t="s">
        <v>1789</v>
      </c>
      <c r="AE13"/>
      <c r="AF13"/>
      <c r="AG13" t="s">
        <v>1790</v>
      </c>
      <c r="AH13" t="s">
        <v>1791</v>
      </c>
      <c r="AI13"/>
      <c r="AJ13" t="s">
        <v>112</v>
      </c>
      <c r="AK13" t="s">
        <v>587</v>
      </c>
      <c r="AL13" t="s">
        <v>602</v>
      </c>
      <c r="AM13" t="s">
        <v>326</v>
      </c>
      <c r="AN13" t="n">
        <v>1</v>
      </c>
      <c r="AO13"/>
      <c r="AP13" t="n">
        <v>40</v>
      </c>
      <c r="AQ13" t="n">
        <v>95</v>
      </c>
      <c r="AR13" t="n">
        <v>98</v>
      </c>
      <c r="AS13" t="n">
        <v>0</v>
      </c>
      <c r="AT13" t="n">
        <v>80</v>
      </c>
      <c r="AU13" t="n">
        <v>98</v>
      </c>
      <c r="AV13" t="n">
        <v>99</v>
      </c>
      <c r="AW13" t="n">
        <v>99</v>
      </c>
      <c r="AX13" t="n">
        <v>99</v>
      </c>
      <c r="AY13"/>
      <c r="AZ13" t="n">
        <v>65797</v>
      </c>
      <c r="BA13" t="n">
        <v>65797</v>
      </c>
      <c r="BB13" t="s">
        <v>115</v>
      </c>
      <c r="BC13" t="s">
        <v>1792</v>
      </c>
      <c r="BD13"/>
      <c r="BE13" t="s">
        <v>117</v>
      </c>
      <c r="BF13" t="s">
        <v>1793</v>
      </c>
      <c r="BG13" t="s">
        <v>1794</v>
      </c>
      <c r="BH13" t="s">
        <v>961</v>
      </c>
      <c r="BI13" t="s">
        <v>982</v>
      </c>
      <c r="BJ13" t="n">
        <v>0.0008</v>
      </c>
      <c r="BK13" t="n">
        <v>0</v>
      </c>
      <c r="BL13" t="n">
        <v>0</v>
      </c>
      <c r="BM13" t="n">
        <v>0</v>
      </c>
      <c r="BN13" t="n">
        <v>0.004</v>
      </c>
      <c r="BO13" t="n">
        <v>0</v>
      </c>
      <c r="BP13" t="n">
        <v>0.0008841</v>
      </c>
      <c r="BQ13" t="n">
        <v>0.0004538</v>
      </c>
      <c r="BR13" t="n">
        <v>0.005749</v>
      </c>
      <c r="BS13" t="n">
        <v>0.0003687</v>
      </c>
      <c r="BT13" t="n">
        <v>0.002779</v>
      </c>
      <c r="BU13" t="n">
        <v>0.00371</v>
      </c>
      <c r="BV13" t="n">
        <v>0.002814</v>
      </c>
      <c r="BW13" t="n">
        <v>0.0001815</v>
      </c>
      <c r="BX13" t="n">
        <v>0.000579</v>
      </c>
      <c r="BY13" t="n">
        <v>0</v>
      </c>
      <c r="BZ13" t="n">
        <v>0.0003272</v>
      </c>
      <c r="CA13" t="n">
        <v>0.004032</v>
      </c>
      <c r="CB13" t="n">
        <v>0.0003845</v>
      </c>
      <c r="CC13" t="n">
        <v>0.001224</v>
      </c>
      <c r="CD13" t="n">
        <v>0</v>
      </c>
      <c r="CE13" t="n">
        <v>0.003086</v>
      </c>
      <c r="CF13" t="n">
        <v>0.000956</v>
      </c>
      <c r="CG13" t="n">
        <v>0.0002071</v>
      </c>
      <c r="CH13" t="s">
        <v>122</v>
      </c>
      <c r="CI13" t="s">
        <v>1795</v>
      </c>
      <c r="CJ13" t="n">
        <v>12</v>
      </c>
      <c r="CK13" t="str">
        <f>=SUBTOTAL(103,CJ13)</f>
      </c>
      <c r="CL13" t="str">
        <f>=IF(CK13=1,IFERROR(MAX($CL$1:CL12)+(COUNTIFS($CJ$1:CJ12,CJ13,$CK$1:CK12,1)=0),1),"")</f>
      </c>
    </row>
    <row r="14">
      <c r="A14" t="s">
        <v>1796</v>
      </c>
      <c r="B14" t="s">
        <v>1797</v>
      </c>
      <c r="C14" t="s">
        <v>1798</v>
      </c>
      <c r="D14" t="s">
        <v>1799</v>
      </c>
      <c r="E14" t="s">
        <v>1800</v>
      </c>
      <c r="F14" t="s">
        <v>1801</v>
      </c>
      <c r="G14" t="s">
        <v>1802</v>
      </c>
      <c r="H14" t="s">
        <v>96</v>
      </c>
      <c r="I14" t="s">
        <v>97</v>
      </c>
      <c r="J14" t="s">
        <v>1803</v>
      </c>
      <c r="K14"/>
      <c r="L14" t="n">
        <v>0.0003951</v>
      </c>
      <c r="M14" t="n">
        <v>0.0001577</v>
      </c>
      <c r="N14" t="n">
        <v>0.007132</v>
      </c>
      <c r="O14" t="s">
        <v>662</v>
      </c>
      <c r="P14" t="n">
        <v>295812</v>
      </c>
      <c r="Q14" t="s">
        <v>934</v>
      </c>
      <c r="R14" t="s">
        <v>1804</v>
      </c>
      <c r="S14" t="s">
        <v>1805</v>
      </c>
      <c r="T14" t="s">
        <v>1806</v>
      </c>
      <c r="U14" t="n">
        <v>0.142</v>
      </c>
      <c r="V14" t="s">
        <v>153</v>
      </c>
      <c r="W14" t="s">
        <v>1807</v>
      </c>
      <c r="X14" t="n">
        <v>25.5</v>
      </c>
      <c r="Y14" t="n">
        <v>0.651879429817</v>
      </c>
      <c r="Z14" t="s">
        <v>1808</v>
      </c>
      <c r="AA14"/>
      <c r="AB14"/>
      <c r="AC14" t="s">
        <v>491</v>
      </c>
      <c r="AD14" t="s">
        <v>1809</v>
      </c>
      <c r="AE14" t="s">
        <v>1810</v>
      </c>
      <c r="AF14" t="s">
        <v>642</v>
      </c>
      <c r="AG14"/>
      <c r="AH14" t="s">
        <v>1811</v>
      </c>
      <c r="AI14"/>
      <c r="AJ14" t="s">
        <v>602</v>
      </c>
      <c r="AK14" t="s">
        <v>112</v>
      </c>
      <c r="AL14" t="s">
        <v>587</v>
      </c>
      <c r="AM14" t="s">
        <v>114</v>
      </c>
      <c r="AN14" t="n">
        <v>1</v>
      </c>
      <c r="AO14"/>
      <c r="AP14" t="n">
        <v>30</v>
      </c>
      <c r="AQ14" t="n">
        <v>35</v>
      </c>
      <c r="AR14" t="n">
        <v>33</v>
      </c>
      <c r="AS14" t="n">
        <v>18</v>
      </c>
      <c r="AT14" t="n">
        <v>0</v>
      </c>
      <c r="AU14" t="n">
        <v>31</v>
      </c>
      <c r="AV14" t="n">
        <v>99</v>
      </c>
      <c r="AW14" t="n">
        <v>93</v>
      </c>
      <c r="AX14" t="n">
        <v>99</v>
      </c>
      <c r="AY14" t="n">
        <v>65797</v>
      </c>
      <c r="AZ14"/>
      <c r="BA14" t="n">
        <v>65797</v>
      </c>
      <c r="BB14"/>
      <c r="BC14"/>
      <c r="BD14"/>
      <c r="BE14" t="s">
        <v>117</v>
      </c>
      <c r="BF14" t="s">
        <v>1812</v>
      </c>
      <c r="BG14" t="s">
        <v>1813</v>
      </c>
      <c r="BH14" t="s">
        <v>1347</v>
      </c>
      <c r="BI14" t="s">
        <v>1348</v>
      </c>
      <c r="BJ14"/>
      <c r="BK14"/>
      <c r="BL14"/>
      <c r="BM14"/>
      <c r="BN14"/>
      <c r="BO14"/>
      <c r="BP14" t="n">
        <v>0</v>
      </c>
      <c r="BQ14" t="n">
        <v>0.0001462</v>
      </c>
      <c r="BR14" t="n">
        <v>0.007132</v>
      </c>
      <c r="BS14" t="n">
        <v>0</v>
      </c>
      <c r="BT14" t="n">
        <v>0</v>
      </c>
      <c r="BU14" t="n">
        <v>0.00006338</v>
      </c>
      <c r="BV14" t="n">
        <v>0.0004083</v>
      </c>
      <c r="BW14" t="n">
        <v>0</v>
      </c>
      <c r="BX14" t="n">
        <v>0.00002414</v>
      </c>
      <c r="BY14" t="n">
        <v>0</v>
      </c>
      <c r="BZ14" t="n">
        <v>0.0001962</v>
      </c>
      <c r="CA14" t="n">
        <v>0.004608</v>
      </c>
      <c r="CB14" t="n">
        <v>0</v>
      </c>
      <c r="CC14" t="n">
        <v>0</v>
      </c>
      <c r="CD14" t="n">
        <v>0</v>
      </c>
      <c r="CE14" t="n">
        <v>0.0000588</v>
      </c>
      <c r="CF14" t="n">
        <v>0</v>
      </c>
      <c r="CG14" t="n">
        <v>0</v>
      </c>
      <c r="CH14" t="s">
        <v>122</v>
      </c>
      <c r="CI14" t="s">
        <v>1814</v>
      </c>
      <c r="CJ14" t="n">
        <v>13</v>
      </c>
      <c r="CK14" t="str">
        <f>=SUBTOTAL(103,CJ14)</f>
      </c>
      <c r="CL14" t="str">
        <f>=IF(CK14=1,IFERROR(MAX($CL$1:CL13)+(COUNTIFS($CJ$1:CJ13,CJ14,$CK$1:CK13,1)=0),1),"")</f>
      </c>
    </row>
    <row r="15">
      <c r="A15" t="s">
        <v>1815</v>
      </c>
      <c r="B15" t="s">
        <v>1816</v>
      </c>
      <c r="C15" t="s">
        <v>1817</v>
      </c>
      <c r="D15" t="s">
        <v>1818</v>
      </c>
      <c r="E15" t="s">
        <v>1819</v>
      </c>
      <c r="F15" t="s">
        <v>1820</v>
      </c>
      <c r="G15" t="s">
        <v>1821</v>
      </c>
      <c r="H15" t="s">
        <v>472</v>
      </c>
      <c r="I15" t="s">
        <v>97</v>
      </c>
      <c r="J15" t="s">
        <v>1822</v>
      </c>
      <c r="K15"/>
      <c r="L15"/>
      <c r="M15"/>
      <c r="N15"/>
      <c r="O15"/>
      <c r="P15" t="n">
        <v>1713080</v>
      </c>
      <c r="Q15" t="s">
        <v>1033</v>
      </c>
      <c r="R15"/>
      <c r="S15"/>
      <c r="T15"/>
      <c r="U15"/>
      <c r="V15"/>
      <c r="W15"/>
      <c r="X15"/>
      <c r="Y15"/>
      <c r="Z15"/>
      <c r="AA15"/>
      <c r="AB15"/>
      <c r="AC15"/>
      <c r="AD15"/>
      <c r="AE15"/>
      <c r="AF15"/>
      <c r="AG15"/>
      <c r="AH15"/>
      <c r="AI15"/>
      <c r="AJ15"/>
      <c r="AK15"/>
      <c r="AL15"/>
      <c r="AM15" t="s">
        <v>272</v>
      </c>
      <c r="AN15"/>
      <c r="AO15"/>
      <c r="AP15"/>
      <c r="AQ15"/>
      <c r="AR15"/>
      <c r="AS15"/>
      <c r="AT15"/>
      <c r="AU15"/>
      <c r="AV15"/>
      <c r="AW15"/>
      <c r="AX15"/>
      <c r="AY15"/>
      <c r="AZ15"/>
      <c r="BA15"/>
      <c r="BB15"/>
      <c r="BC15"/>
      <c r="BD15"/>
      <c r="BE15" t="s">
        <v>117</v>
      </c>
      <c r="BF15" t="s">
        <v>1823</v>
      </c>
      <c r="BG15" t="s">
        <v>1824</v>
      </c>
      <c r="BH15" t="s">
        <v>1825</v>
      </c>
      <c r="BI15" t="s">
        <v>1826</v>
      </c>
      <c r="BJ15"/>
      <c r="BK15"/>
      <c r="BL15"/>
      <c r="BM15"/>
      <c r="BN15"/>
      <c r="BO15"/>
      <c r="BP15"/>
      <c r="BQ15"/>
      <c r="BR15"/>
      <c r="BS15"/>
      <c r="BT15"/>
      <c r="BU15"/>
      <c r="BV15"/>
      <c r="BW15"/>
      <c r="BX15"/>
      <c r="BY15"/>
      <c r="BZ15"/>
      <c r="CA15"/>
      <c r="CB15"/>
      <c r="CC15"/>
      <c r="CD15"/>
      <c r="CE15"/>
      <c r="CF15"/>
      <c r="CG15"/>
      <c r="CH15" t="s">
        <v>279</v>
      </c>
      <c r="CI15"/>
      <c r="CJ15" t="n">
        <v>14</v>
      </c>
      <c r="CK15" t="str">
        <f>=SUBTOTAL(103,CJ15)</f>
      </c>
      <c r="CL15" t="str">
        <f>=IF(CK15=1,IFERROR(MAX($CL$1:CL14)+(COUNTIFS($CJ$1:CJ14,CJ15,$CK$1:CK14,1)=0),1),"")</f>
      </c>
    </row>
    <row r="16">
      <c r="A16" t="s">
        <v>1827</v>
      </c>
      <c r="B16" t="s">
        <v>1828</v>
      </c>
      <c r="C16" t="s">
        <v>1829</v>
      </c>
      <c r="D16" t="s">
        <v>1830</v>
      </c>
      <c r="E16" t="s">
        <v>1831</v>
      </c>
      <c r="F16" t="s">
        <v>1832</v>
      </c>
      <c r="G16" t="s">
        <v>1833</v>
      </c>
      <c r="H16" t="s">
        <v>96</v>
      </c>
      <c r="I16" t="s">
        <v>97</v>
      </c>
      <c r="J16" t="s">
        <v>1834</v>
      </c>
      <c r="K16"/>
      <c r="L16" t="n">
        <v>0.00004477</v>
      </c>
      <c r="M16" t="n">
        <v>0.00005935</v>
      </c>
      <c r="N16" t="n">
        <v>0.0008666</v>
      </c>
      <c r="O16" t="s">
        <v>270</v>
      </c>
      <c r="P16"/>
      <c r="Q16"/>
      <c r="R16" t="s">
        <v>1835</v>
      </c>
      <c r="S16" t="s">
        <v>1836</v>
      </c>
      <c r="T16" t="s">
        <v>1837</v>
      </c>
      <c r="U16" t="n">
        <v>0.065</v>
      </c>
      <c r="V16" t="s">
        <v>102</v>
      </c>
      <c r="W16"/>
      <c r="X16" t="n">
        <v>21.2</v>
      </c>
      <c r="Y16" t="n">
        <v>0.955699801445</v>
      </c>
      <c r="Z16" t="s">
        <v>1838</v>
      </c>
      <c r="AA16"/>
      <c r="AB16"/>
      <c r="AC16" t="s">
        <v>322</v>
      </c>
      <c r="AD16" t="s">
        <v>1839</v>
      </c>
      <c r="AE16" t="s">
        <v>1840</v>
      </c>
      <c r="AF16" t="s">
        <v>109</v>
      </c>
      <c r="AG16" t="s">
        <v>1841</v>
      </c>
      <c r="AH16" t="s">
        <v>1842</v>
      </c>
      <c r="AI16"/>
      <c r="AJ16" t="s">
        <v>112</v>
      </c>
      <c r="AK16" t="s">
        <v>587</v>
      </c>
      <c r="AL16" t="s">
        <v>602</v>
      </c>
      <c r="AM16" t="s">
        <v>326</v>
      </c>
      <c r="AN16" t="n">
        <v>1</v>
      </c>
      <c r="AO16"/>
      <c r="AP16" t="n">
        <v>34</v>
      </c>
      <c r="AQ16" t="n">
        <v>173</v>
      </c>
      <c r="AR16" t="n">
        <v>185</v>
      </c>
      <c r="AS16" t="n">
        <v>0</v>
      </c>
      <c r="AT16" t="n">
        <v>127</v>
      </c>
      <c r="AU16" t="n">
        <v>146</v>
      </c>
      <c r="AV16" t="n">
        <v>97</v>
      </c>
      <c r="AW16" t="n">
        <v>99</v>
      </c>
      <c r="AX16" t="n">
        <v>99</v>
      </c>
      <c r="AY16"/>
      <c r="AZ16" t="n">
        <v>65797</v>
      </c>
      <c r="BA16" t="n">
        <v>65797</v>
      </c>
      <c r="BB16" t="s">
        <v>115</v>
      </c>
      <c r="BC16" t="s">
        <v>1843</v>
      </c>
      <c r="BD16"/>
      <c r="BE16" t="s">
        <v>117</v>
      </c>
      <c r="BF16" t="s">
        <v>1844</v>
      </c>
      <c r="BG16" t="s">
        <v>1845</v>
      </c>
      <c r="BH16" t="s">
        <v>1846</v>
      </c>
      <c r="BI16" t="s">
        <v>1847</v>
      </c>
      <c r="BJ16" t="n">
        <v>0.0002</v>
      </c>
      <c r="BK16" t="n">
        <v>0.0008</v>
      </c>
      <c r="BL16" t="n">
        <v>0</v>
      </c>
      <c r="BM16" t="n">
        <v>0</v>
      </c>
      <c r="BN16" t="n">
        <v>0</v>
      </c>
      <c r="BO16" t="n">
        <v>0</v>
      </c>
      <c r="BP16" t="n">
        <v>0.0003231</v>
      </c>
      <c r="BQ16" t="n">
        <v>0</v>
      </c>
      <c r="BR16" t="n">
        <v>0.0002745</v>
      </c>
      <c r="BS16" t="n">
        <v>0</v>
      </c>
      <c r="BT16" t="n">
        <v>0</v>
      </c>
      <c r="BU16" t="n">
        <v>0.00002864</v>
      </c>
      <c r="BV16" t="n">
        <v>0</v>
      </c>
      <c r="BW16" t="n">
        <v>0.00004631</v>
      </c>
      <c r="BX16" t="n">
        <v>0.000121</v>
      </c>
      <c r="BY16" t="n">
        <v>0</v>
      </c>
      <c r="BZ16" t="n">
        <v>0</v>
      </c>
      <c r="CA16" t="n">
        <v>0.0008666</v>
      </c>
      <c r="CB16" t="n">
        <v>0</v>
      </c>
      <c r="CC16" t="n">
        <v>0</v>
      </c>
      <c r="CD16" t="n">
        <v>0</v>
      </c>
      <c r="CE16" t="n">
        <v>0</v>
      </c>
      <c r="CF16" t="n">
        <v>0</v>
      </c>
      <c r="CG16" t="n">
        <v>0.0002074</v>
      </c>
      <c r="CH16" t="s">
        <v>122</v>
      </c>
      <c r="CI16" t="s">
        <v>1848</v>
      </c>
      <c r="CJ16" t="n">
        <v>15</v>
      </c>
      <c r="CK16" t="str">
        <f>=SUBTOTAL(103,CJ16)</f>
      </c>
      <c r="CL16" t="str">
        <f>=IF(CK16=1,IFERROR(MAX($CL$1:CL15)+(COUNTIFS($CJ$1:CJ15,CJ16,$CK$1:CK15,1)=0),1),"")</f>
      </c>
    </row>
    <row r="17">
      <c r="A17" t="s">
        <v>1849</v>
      </c>
      <c r="B17" t="s">
        <v>1850</v>
      </c>
      <c r="C17" t="s">
        <v>1851</v>
      </c>
      <c r="D17" t="s">
        <v>1852</v>
      </c>
      <c r="E17" t="s">
        <v>1853</v>
      </c>
      <c r="F17" t="s">
        <v>1854</v>
      </c>
      <c r="G17" t="s">
        <v>1855</v>
      </c>
      <c r="H17" t="s">
        <v>96</v>
      </c>
      <c r="I17" t="s">
        <v>97</v>
      </c>
      <c r="J17" t="s">
        <v>1856</v>
      </c>
      <c r="K17"/>
      <c r="L17" t="n">
        <v>0.003145</v>
      </c>
      <c r="M17" t="n">
        <v>0.002009</v>
      </c>
      <c r="N17" t="n">
        <v>0.02788</v>
      </c>
      <c r="O17" t="s">
        <v>270</v>
      </c>
      <c r="P17"/>
      <c r="Q17"/>
      <c r="R17"/>
      <c r="S17"/>
      <c r="T17"/>
      <c r="U17" t="n">
        <v>0.024</v>
      </c>
      <c r="V17" t="s">
        <v>1857</v>
      </c>
      <c r="W17" t="s">
        <v>287</v>
      </c>
      <c r="X17" t="n">
        <v>9.512</v>
      </c>
      <c r="Y17" t="n">
        <v>0.855483233929</v>
      </c>
      <c r="Z17" t="s">
        <v>1858</v>
      </c>
      <c r="AA17"/>
      <c r="AB17"/>
      <c r="AC17" t="s">
        <v>135</v>
      </c>
      <c r="AD17" t="s">
        <v>1859</v>
      </c>
      <c r="AE17"/>
      <c r="AF17"/>
      <c r="AG17" t="s">
        <v>1860</v>
      </c>
      <c r="AH17" t="s">
        <v>1861</v>
      </c>
      <c r="AI17"/>
      <c r="AJ17" t="s">
        <v>112</v>
      </c>
      <c r="AK17" t="s">
        <v>587</v>
      </c>
      <c r="AL17" t="s">
        <v>602</v>
      </c>
      <c r="AM17" t="s">
        <v>138</v>
      </c>
      <c r="AN17" t="n">
        <v>1</v>
      </c>
      <c r="AO17"/>
      <c r="AP17" t="n">
        <v>33</v>
      </c>
      <c r="AQ17" t="n">
        <v>12</v>
      </c>
      <c r="AR17" t="n">
        <v>17</v>
      </c>
      <c r="AS17" t="n">
        <v>0</v>
      </c>
      <c r="AT17" t="n">
        <v>9</v>
      </c>
      <c r="AU17" t="n">
        <v>20</v>
      </c>
      <c r="AV17" t="n">
        <v>87</v>
      </c>
      <c r="AW17" t="n">
        <v>99</v>
      </c>
      <c r="AX17" t="n">
        <v>99</v>
      </c>
      <c r="AY17"/>
      <c r="AZ17" t="n">
        <v>65797</v>
      </c>
      <c r="BA17" t="n">
        <v>65797</v>
      </c>
      <c r="BB17" t="s">
        <v>115</v>
      </c>
      <c r="BC17" t="s">
        <v>1862</v>
      </c>
      <c r="BD17"/>
      <c r="BE17" t="s">
        <v>117</v>
      </c>
      <c r="BF17" t="s">
        <v>1863</v>
      </c>
      <c r="BG17" t="s">
        <v>1864</v>
      </c>
      <c r="BH17" t="s">
        <v>1865</v>
      </c>
      <c r="BI17" t="s">
        <v>1866</v>
      </c>
      <c r="BJ17"/>
      <c r="BK17"/>
      <c r="BL17"/>
      <c r="BM17"/>
      <c r="BN17"/>
      <c r="BO17"/>
      <c r="BP17"/>
      <c r="BQ17"/>
      <c r="BR17"/>
      <c r="BS17"/>
      <c r="BT17"/>
      <c r="BU17" t="n">
        <v>0.003226</v>
      </c>
      <c r="BV17" t="n">
        <v>0</v>
      </c>
      <c r="BW17"/>
      <c r="BX17" t="n">
        <v>0.0003938</v>
      </c>
      <c r="BY17" t="n">
        <v>0.001106</v>
      </c>
      <c r="BZ17" t="n">
        <v>0.003032</v>
      </c>
      <c r="CA17" t="n">
        <v>0.02788</v>
      </c>
      <c r="CB17" t="n">
        <v>0</v>
      </c>
      <c r="CC17" t="n">
        <v>0.0002234</v>
      </c>
      <c r="CD17" t="n">
        <v>0.003226</v>
      </c>
      <c r="CE17" t="n">
        <v>0.001894</v>
      </c>
      <c r="CF17" t="n">
        <v>0.003445</v>
      </c>
      <c r="CG17" t="n">
        <v>0.0006332</v>
      </c>
      <c r="CH17" t="s">
        <v>122</v>
      </c>
      <c r="CI17" t="s">
        <v>1867</v>
      </c>
      <c r="CJ17" t="n">
        <v>16</v>
      </c>
      <c r="CK17" t="str">
        <f>=SUBTOTAL(103,CJ17)</f>
      </c>
      <c r="CL17" t="str">
        <f>=IF(CK17=1,IFERROR(MAX($CL$1:CL16)+(COUNTIFS($CJ$1:CJ16,CJ17,$CK$1:CK16,1)=0),1),"")</f>
      </c>
    </row>
    <row r="18">
      <c r="A18" t="s">
        <v>1868</v>
      </c>
      <c r="B18" t="s">
        <v>1869</v>
      </c>
      <c r="C18" t="s">
        <v>1870</v>
      </c>
      <c r="D18" t="s">
        <v>1871</v>
      </c>
      <c r="E18" t="s">
        <v>1872</v>
      </c>
      <c r="F18" t="s">
        <v>1873</v>
      </c>
      <c r="G18" t="s">
        <v>1874</v>
      </c>
      <c r="H18" t="s">
        <v>96</v>
      </c>
      <c r="I18" t="s">
        <v>97</v>
      </c>
      <c r="J18" t="s">
        <v>1875</v>
      </c>
      <c r="K18"/>
      <c r="L18" t="n">
        <v>0.001511</v>
      </c>
      <c r="M18" t="n">
        <v>0.001913</v>
      </c>
      <c r="N18" t="n">
        <v>0.02215</v>
      </c>
      <c r="O18" t="s">
        <v>802</v>
      </c>
      <c r="P18"/>
      <c r="Q18"/>
      <c r="R18"/>
      <c r="S18"/>
      <c r="T18"/>
      <c r="U18" t="n">
        <v>0.05</v>
      </c>
      <c r="V18" t="s">
        <v>286</v>
      </c>
      <c r="W18" t="s">
        <v>1296</v>
      </c>
      <c r="X18" t="n">
        <v>12.88</v>
      </c>
      <c r="Y18" t="n">
        <v>0.263011455536</v>
      </c>
      <c r="Z18" t="s">
        <v>1876</v>
      </c>
      <c r="AA18"/>
      <c r="AB18"/>
      <c r="AC18" t="s">
        <v>135</v>
      </c>
      <c r="AD18" t="s">
        <v>136</v>
      </c>
      <c r="AE18"/>
      <c r="AF18"/>
      <c r="AG18" t="s">
        <v>1877</v>
      </c>
      <c r="AH18" t="s">
        <v>1878</v>
      </c>
      <c r="AI18"/>
      <c r="AJ18" t="s">
        <v>112</v>
      </c>
      <c r="AK18" t="s">
        <v>602</v>
      </c>
      <c r="AL18" t="s">
        <v>602</v>
      </c>
      <c r="AM18" t="s">
        <v>114</v>
      </c>
      <c r="AN18" t="n">
        <v>1</v>
      </c>
      <c r="AO18"/>
      <c r="AP18" t="n">
        <v>33</v>
      </c>
      <c r="AQ18" t="n">
        <v>163</v>
      </c>
      <c r="AR18" t="n">
        <v>146</v>
      </c>
      <c r="AS18" t="n">
        <v>0</v>
      </c>
      <c r="AT18" t="n">
        <v>104</v>
      </c>
      <c r="AU18" t="n">
        <v>140</v>
      </c>
      <c r="AV18" t="n">
        <v>86</v>
      </c>
      <c r="AW18" t="n">
        <v>99</v>
      </c>
      <c r="AX18" t="n">
        <v>99</v>
      </c>
      <c r="AY18"/>
      <c r="AZ18" t="n">
        <v>65797</v>
      </c>
      <c r="BA18" t="n">
        <v>65797</v>
      </c>
      <c r="BB18"/>
      <c r="BC18"/>
      <c r="BD18"/>
      <c r="BE18" t="s">
        <v>117</v>
      </c>
      <c r="BF18" t="s">
        <v>1879</v>
      </c>
      <c r="BG18" t="s">
        <v>1880</v>
      </c>
      <c r="BH18" t="s">
        <v>1259</v>
      </c>
      <c r="BI18" t="s">
        <v>1881</v>
      </c>
      <c r="BJ18" t="n">
        <v>0.0014</v>
      </c>
      <c r="BK18" t="n">
        <v>0.0008</v>
      </c>
      <c r="BL18" t="n">
        <v>0.0058</v>
      </c>
      <c r="BM18" t="n">
        <v>0</v>
      </c>
      <c r="BN18" t="n">
        <v>0.001</v>
      </c>
      <c r="BO18" t="n">
        <v>0.001</v>
      </c>
      <c r="BP18" t="n">
        <v>0.002215</v>
      </c>
      <c r="BQ18" t="n">
        <v>0.001821</v>
      </c>
      <c r="BR18" t="n">
        <v>0.01458</v>
      </c>
      <c r="BS18" t="n">
        <v>0</v>
      </c>
      <c r="BT18" t="n">
        <v>0</v>
      </c>
      <c r="BU18" t="n">
        <v>0.0007913</v>
      </c>
      <c r="BV18" t="n">
        <v>0.001466</v>
      </c>
      <c r="BW18" t="n">
        <v>0.001143</v>
      </c>
      <c r="BX18" t="n">
        <v>0.002172</v>
      </c>
      <c r="BY18" t="n">
        <v>0</v>
      </c>
      <c r="BZ18" t="n">
        <v>0.003147</v>
      </c>
      <c r="CA18" t="n">
        <v>0.0199</v>
      </c>
      <c r="CB18" t="n">
        <v>0</v>
      </c>
      <c r="CC18" t="n">
        <v>0</v>
      </c>
      <c r="CD18" t="n">
        <v>0.02215</v>
      </c>
      <c r="CE18" t="n">
        <v>0.0008525</v>
      </c>
      <c r="CF18" t="n">
        <v>0.005263</v>
      </c>
      <c r="CG18" t="n">
        <v>0.001656</v>
      </c>
      <c r="CH18" t="s">
        <v>122</v>
      </c>
      <c r="CI18" t="s">
        <v>1882</v>
      </c>
      <c r="CJ18" t="n">
        <v>17</v>
      </c>
      <c r="CK18" t="str">
        <f>=SUBTOTAL(103,CJ18)</f>
      </c>
      <c r="CL18" t="str">
        <f>=IF(CK18=1,IFERROR(MAX($CL$1:CL17)+(COUNTIFS($CJ$1:CJ17,CJ18,$CK$1:CK17,1)=0),1),"")</f>
      </c>
    </row>
    <row r="19">
      <c r="A19" t="s">
        <v>1883</v>
      </c>
      <c r="B19" t="s">
        <v>1884</v>
      </c>
      <c r="C19" t="s">
        <v>1885</v>
      </c>
      <c r="D19" t="s">
        <v>1886</v>
      </c>
      <c r="E19" t="s">
        <v>1887</v>
      </c>
      <c r="F19" t="s">
        <v>1888</v>
      </c>
      <c r="G19" t="s">
        <v>1889</v>
      </c>
      <c r="H19" t="s">
        <v>96</v>
      </c>
      <c r="I19" t="s">
        <v>97</v>
      </c>
      <c r="J19" t="s">
        <v>1170</v>
      </c>
      <c r="K19"/>
      <c r="L19" t="n">
        <v>0.0001127</v>
      </c>
      <c r="M19" t="n">
        <v>0.00007883</v>
      </c>
      <c r="N19" t="n">
        <v>0.002018</v>
      </c>
      <c r="O19" t="s">
        <v>270</v>
      </c>
      <c r="P19"/>
      <c r="Q19"/>
      <c r="R19"/>
      <c r="S19"/>
      <c r="T19"/>
      <c r="U19" t="n">
        <v>0.427</v>
      </c>
      <c r="V19" t="s">
        <v>153</v>
      </c>
      <c r="W19" t="s">
        <v>103</v>
      </c>
      <c r="X19" t="n">
        <v>25.2</v>
      </c>
      <c r="Y19" t="n">
        <v>0.522447228432</v>
      </c>
      <c r="Z19"/>
      <c r="AA19"/>
      <c r="AB19"/>
      <c r="AC19" t="s">
        <v>322</v>
      </c>
      <c r="AD19" t="s">
        <v>1890</v>
      </c>
      <c r="AE19"/>
      <c r="AF19"/>
      <c r="AG19" t="s">
        <v>1891</v>
      </c>
      <c r="AH19" t="s">
        <v>1892</v>
      </c>
      <c r="AI19"/>
      <c r="AJ19" t="s">
        <v>112</v>
      </c>
      <c r="AK19" t="s">
        <v>587</v>
      </c>
      <c r="AL19" t="s">
        <v>602</v>
      </c>
      <c r="AM19" t="s">
        <v>138</v>
      </c>
      <c r="AN19" t="n">
        <v>1</v>
      </c>
      <c r="AO19"/>
      <c r="AP19" t="n">
        <v>38</v>
      </c>
      <c r="AQ19" t="n">
        <v>134</v>
      </c>
      <c r="AR19" t="n">
        <v>175</v>
      </c>
      <c r="AS19" t="n">
        <v>0</v>
      </c>
      <c r="AT19" t="n">
        <v>136</v>
      </c>
      <c r="AU19" t="n">
        <v>171</v>
      </c>
      <c r="AV19" t="n">
        <v>99</v>
      </c>
      <c r="AW19" t="n">
        <v>99</v>
      </c>
      <c r="AX19" t="n">
        <v>99</v>
      </c>
      <c r="AY19"/>
      <c r="AZ19" t="n">
        <v>65797</v>
      </c>
      <c r="BA19" t="n">
        <v>65797</v>
      </c>
      <c r="BB19"/>
      <c r="BC19"/>
      <c r="BD19"/>
      <c r="BE19" t="s">
        <v>117</v>
      </c>
      <c r="BF19" t="s">
        <v>1893</v>
      </c>
      <c r="BG19" t="s">
        <v>1894</v>
      </c>
      <c r="BH19" t="s">
        <v>142</v>
      </c>
      <c r="BI19" t="s">
        <v>1895</v>
      </c>
      <c r="BJ19"/>
      <c r="BK19"/>
      <c r="BL19"/>
      <c r="BM19"/>
      <c r="BN19"/>
      <c r="BO19"/>
      <c r="BP19" t="n">
        <v>0</v>
      </c>
      <c r="BQ19" t="n">
        <v>0.00009099</v>
      </c>
      <c r="BR19" t="n">
        <v>0.001778</v>
      </c>
      <c r="BS19" t="n">
        <v>0</v>
      </c>
      <c r="BT19" t="n">
        <v>0</v>
      </c>
      <c r="BU19" t="n">
        <v>0.00006518</v>
      </c>
      <c r="BV19" t="n">
        <v>0</v>
      </c>
      <c r="BW19" t="n">
        <v>0</v>
      </c>
      <c r="BX19" t="n">
        <v>0</v>
      </c>
      <c r="BY19" t="n">
        <v>0</v>
      </c>
      <c r="BZ19" t="n">
        <v>0.00006542</v>
      </c>
      <c r="CA19" t="n">
        <v>0.002018</v>
      </c>
      <c r="CB19" t="n">
        <v>0</v>
      </c>
      <c r="CC19" t="n">
        <v>0</v>
      </c>
      <c r="CD19" t="n">
        <v>0</v>
      </c>
      <c r="CE19" t="n">
        <v>0.0000588</v>
      </c>
      <c r="CF19" t="n">
        <v>0</v>
      </c>
      <c r="CG19" t="n">
        <v>0</v>
      </c>
      <c r="CH19" t="s">
        <v>122</v>
      </c>
      <c r="CI19" t="s">
        <v>1896</v>
      </c>
      <c r="CJ19" t="n">
        <v>18</v>
      </c>
      <c r="CK19" t="str">
        <f>=SUBTOTAL(103,CJ19)</f>
      </c>
      <c r="CL19" t="str">
        <f>=IF(CK19=1,IFERROR(MAX($CL$1:CL18)+(COUNTIFS($CJ$1:CJ18,CJ19,$CK$1:CK18,1)=0),1),"")</f>
      </c>
    </row>
    <row r="20">
      <c r="A20" t="s">
        <v>1897</v>
      </c>
      <c r="B20" t="s">
        <v>1898</v>
      </c>
      <c r="C20" t="s">
        <v>1899</v>
      </c>
      <c r="D20" t="s">
        <v>1900</v>
      </c>
      <c r="E20" t="s">
        <v>1901</v>
      </c>
      <c r="F20" t="s">
        <v>1902</v>
      </c>
      <c r="G20" t="s">
        <v>1903</v>
      </c>
      <c r="H20" t="s">
        <v>96</v>
      </c>
      <c r="I20" t="s">
        <v>97</v>
      </c>
      <c r="J20" t="s">
        <v>1904</v>
      </c>
      <c r="K20"/>
      <c r="L20" t="n">
        <v>0.007328</v>
      </c>
      <c r="M20" t="n">
        <v>0.006196</v>
      </c>
      <c r="N20" t="n">
        <v>0.07147</v>
      </c>
      <c r="O20" t="s">
        <v>270</v>
      </c>
      <c r="P20"/>
      <c r="Q20"/>
      <c r="R20"/>
      <c r="S20"/>
      <c r="T20"/>
      <c r="U20" t="n">
        <v>0.128</v>
      </c>
      <c r="V20" t="s">
        <v>102</v>
      </c>
      <c r="W20" t="s">
        <v>1905</v>
      </c>
      <c r="X20" t="n">
        <v>23.9</v>
      </c>
      <c r="Y20" t="n">
        <v>0.748306751251</v>
      </c>
      <c r="Z20" t="s">
        <v>1906</v>
      </c>
      <c r="AA20"/>
      <c r="AB20"/>
      <c r="AC20" t="s">
        <v>1907</v>
      </c>
      <c r="AD20" t="s">
        <v>1908</v>
      </c>
      <c r="AE20"/>
      <c r="AF20"/>
      <c r="AG20" t="s">
        <v>1909</v>
      </c>
      <c r="AH20" t="s">
        <v>1910</v>
      </c>
      <c r="AI20" t="s">
        <v>1911</v>
      </c>
      <c r="AJ20" t="s">
        <v>112</v>
      </c>
      <c r="AK20" t="s">
        <v>587</v>
      </c>
      <c r="AL20" t="s">
        <v>602</v>
      </c>
      <c r="AM20" t="s">
        <v>114</v>
      </c>
      <c r="AN20" t="n">
        <v>1</v>
      </c>
      <c r="AO20"/>
      <c r="AP20" t="n">
        <v>40</v>
      </c>
      <c r="AQ20" t="n">
        <v>114</v>
      </c>
      <c r="AR20" t="n">
        <v>143</v>
      </c>
      <c r="AS20" t="n">
        <v>0</v>
      </c>
      <c r="AT20" t="n">
        <v>103</v>
      </c>
      <c r="AU20" t="n">
        <v>107</v>
      </c>
      <c r="AV20" t="n">
        <v>80</v>
      </c>
      <c r="AW20" t="n">
        <v>99</v>
      </c>
      <c r="AX20" t="n">
        <v>99</v>
      </c>
      <c r="AY20"/>
      <c r="AZ20" t="n">
        <v>65797</v>
      </c>
      <c r="BA20" t="n">
        <v>65797</v>
      </c>
      <c r="BB20"/>
      <c r="BC20"/>
      <c r="BD20"/>
      <c r="BE20" t="s">
        <v>117</v>
      </c>
      <c r="BF20" t="s">
        <v>1912</v>
      </c>
      <c r="BG20" t="s">
        <v>1913</v>
      </c>
      <c r="BH20" t="s">
        <v>1914</v>
      </c>
      <c r="BI20" t="s">
        <v>1915</v>
      </c>
      <c r="BJ20" t="n">
        <v>0.0016</v>
      </c>
      <c r="BK20" t="n">
        <v>0.0008</v>
      </c>
      <c r="BL20" t="n">
        <v>0.0029</v>
      </c>
      <c r="BM20" t="n">
        <v>0</v>
      </c>
      <c r="BN20" t="n">
        <v>0.005</v>
      </c>
      <c r="BO20" t="n">
        <v>0</v>
      </c>
      <c r="BP20" t="n">
        <v>0.001108</v>
      </c>
      <c r="BQ20" t="n">
        <v>0.006883</v>
      </c>
      <c r="BR20" t="n">
        <v>0.06737</v>
      </c>
      <c r="BS20" t="n">
        <v>0</v>
      </c>
      <c r="BT20" t="n">
        <v>0.0004157</v>
      </c>
      <c r="BU20" t="n">
        <v>0.007124</v>
      </c>
      <c r="BV20" t="n">
        <v>0.01011</v>
      </c>
      <c r="BW20" t="n">
        <v>0.0008821</v>
      </c>
      <c r="BX20" t="n">
        <v>0.00111</v>
      </c>
      <c r="BY20" t="n">
        <v>0.01425</v>
      </c>
      <c r="BZ20" t="n">
        <v>0.01021</v>
      </c>
      <c r="CA20" t="n">
        <v>0.07147</v>
      </c>
      <c r="CB20" t="n">
        <v>0</v>
      </c>
      <c r="CC20" t="n">
        <v>0.0001884</v>
      </c>
      <c r="CD20" t="n">
        <v>0.02532</v>
      </c>
      <c r="CE20" t="n">
        <v>0.006423</v>
      </c>
      <c r="CF20" t="n">
        <v>0.01291</v>
      </c>
      <c r="CG20" t="n">
        <v>0.001243</v>
      </c>
      <c r="CH20" t="s">
        <v>122</v>
      </c>
      <c r="CI20" t="s">
        <v>1916</v>
      </c>
      <c r="CJ20" t="n">
        <v>19</v>
      </c>
      <c r="CK20" t="str">
        <f>=SUBTOTAL(103,CJ20)</f>
      </c>
      <c r="CL20" t="str">
        <f>=IF(CK20=1,IFERROR(MAX($CL$1:CL19)+(COUNTIFS($CJ$1:CJ19,CJ20,$CK$1:CK19,1)=0),1),"")</f>
      </c>
    </row>
    <row r="21">
      <c r="A21" t="s">
        <v>1917</v>
      </c>
      <c r="B21" t="s">
        <v>1918</v>
      </c>
      <c r="C21" t="s">
        <v>1919</v>
      </c>
      <c r="D21" t="s">
        <v>1920</v>
      </c>
      <c r="E21" t="s">
        <v>1921</v>
      </c>
      <c r="F21" t="s">
        <v>1922</v>
      </c>
      <c r="G21" t="s">
        <v>1923</v>
      </c>
      <c r="H21" t="s">
        <v>96</v>
      </c>
      <c r="I21" t="s">
        <v>97</v>
      </c>
      <c r="J21" t="s">
        <v>1924</v>
      </c>
      <c r="K21"/>
      <c r="L21" t="n">
        <v>0.001191</v>
      </c>
      <c r="M21" t="n">
        <v>0.002071</v>
      </c>
      <c r="N21" t="n">
        <v>0.01402</v>
      </c>
      <c r="O21" t="s">
        <v>662</v>
      </c>
      <c r="P21"/>
      <c r="Q21"/>
      <c r="R21"/>
      <c r="S21"/>
      <c r="T21"/>
      <c r="U21" t="n">
        <v>0.161</v>
      </c>
      <c r="V21" t="s">
        <v>716</v>
      </c>
      <c r="W21" t="s">
        <v>1925</v>
      </c>
      <c r="X21" t="n">
        <v>24.2</v>
      </c>
      <c r="Y21"/>
      <c r="Z21" t="s">
        <v>1926</v>
      </c>
      <c r="AA21"/>
      <c r="AB21"/>
      <c r="AC21" t="s">
        <v>289</v>
      </c>
      <c r="AD21" t="s">
        <v>1927</v>
      </c>
      <c r="AE21"/>
      <c r="AF21"/>
      <c r="AG21" t="s">
        <v>1928</v>
      </c>
      <c r="AH21" t="s">
        <v>1929</v>
      </c>
      <c r="AI21"/>
      <c r="AJ21" t="s">
        <v>112</v>
      </c>
      <c r="AK21" t="s">
        <v>587</v>
      </c>
      <c r="AL21" t="s">
        <v>602</v>
      </c>
      <c r="AM21" t="s">
        <v>138</v>
      </c>
      <c r="AN21" t="n">
        <v>1</v>
      </c>
      <c r="AO21"/>
      <c r="AP21" t="n">
        <v>39</v>
      </c>
      <c r="AQ21" t="n">
        <v>62</v>
      </c>
      <c r="AR21" t="n">
        <v>55</v>
      </c>
      <c r="AS21" t="n">
        <v>0</v>
      </c>
      <c r="AT21" t="n">
        <v>72</v>
      </c>
      <c r="AU21" t="n">
        <v>58</v>
      </c>
      <c r="AV21" t="n">
        <v>91</v>
      </c>
      <c r="AW21" t="n">
        <v>99</v>
      </c>
      <c r="AX21" t="n">
        <v>99</v>
      </c>
      <c r="AY21"/>
      <c r="AZ21" t="n">
        <v>65797</v>
      </c>
      <c r="BA21" t="n">
        <v>65797</v>
      </c>
      <c r="BB21" t="s">
        <v>115</v>
      </c>
      <c r="BC21" t="s">
        <v>1930</v>
      </c>
      <c r="BD21"/>
      <c r="BE21" t="s">
        <v>117</v>
      </c>
      <c r="BF21" t="s">
        <v>1931</v>
      </c>
      <c r="BG21" t="s">
        <v>1932</v>
      </c>
      <c r="BH21" t="s">
        <v>791</v>
      </c>
      <c r="BI21" t="s">
        <v>1933</v>
      </c>
      <c r="BJ21" t="n">
        <v>0.0016</v>
      </c>
      <c r="BK21" t="n">
        <v>0.0061</v>
      </c>
      <c r="BL21" t="n">
        <v>0</v>
      </c>
      <c r="BM21" t="n">
        <v>0</v>
      </c>
      <c r="BN21" t="n">
        <v>0</v>
      </c>
      <c r="BO21" t="n">
        <v>0</v>
      </c>
      <c r="BP21" t="n">
        <v>0.006178</v>
      </c>
      <c r="BQ21" t="n">
        <v>0.0008119</v>
      </c>
      <c r="BR21" t="n">
        <v>0.01402</v>
      </c>
      <c r="BS21" t="n">
        <v>0</v>
      </c>
      <c r="BT21" t="n">
        <v>0</v>
      </c>
      <c r="BU21" t="n">
        <v>0.0001757</v>
      </c>
      <c r="BV21" t="n">
        <v>0.001801</v>
      </c>
      <c r="BW21" t="n">
        <v>0</v>
      </c>
      <c r="BX21" t="n">
        <v>0.005896</v>
      </c>
      <c r="BY21" t="n">
        <v>0</v>
      </c>
      <c r="BZ21" t="n">
        <v>0.0009173</v>
      </c>
      <c r="CA21" t="n">
        <v>0.01125</v>
      </c>
      <c r="CB21" t="n">
        <v>0</v>
      </c>
      <c r="CC21" t="n">
        <v>0</v>
      </c>
      <c r="CD21" t="n">
        <v>0</v>
      </c>
      <c r="CE21" t="n">
        <v>0.0001911</v>
      </c>
      <c r="CF21" t="n">
        <v>0.002397</v>
      </c>
      <c r="CG21" t="n">
        <v>0</v>
      </c>
      <c r="CH21" t="s">
        <v>122</v>
      </c>
      <c r="CI21" t="s">
        <v>1934</v>
      </c>
      <c r="CJ21" t="n">
        <v>20</v>
      </c>
      <c r="CK21" t="str">
        <f>=SUBTOTAL(103,CJ21)</f>
      </c>
      <c r="CL21" t="str">
        <f>=IF(CK21=1,IFERROR(MAX($CL$1:CL20)+(COUNTIFS($CJ$1:CJ20,CJ21,$CK$1:CK20,1)=0),1),"")</f>
      </c>
    </row>
    <row r="22">
      <c r="A22" t="s">
        <v>1935</v>
      </c>
      <c r="B22" t="s">
        <v>1936</v>
      </c>
      <c r="C22" t="s">
        <v>1937</v>
      </c>
      <c r="D22" t="s">
        <v>1938</v>
      </c>
      <c r="E22" t="s">
        <v>1939</v>
      </c>
      <c r="F22" t="s">
        <v>1940</v>
      </c>
      <c r="G22" t="s">
        <v>1941</v>
      </c>
      <c r="H22" t="s">
        <v>96</v>
      </c>
      <c r="I22" t="s">
        <v>97</v>
      </c>
      <c r="J22" t="s">
        <v>1942</v>
      </c>
      <c r="K22"/>
      <c r="L22" t="n">
        <v>0.0004694</v>
      </c>
      <c r="M22" t="n">
        <v>0.0003486</v>
      </c>
      <c r="N22" t="n">
        <v>0.01323</v>
      </c>
      <c r="O22" t="s">
        <v>662</v>
      </c>
      <c r="P22"/>
      <c r="Q22"/>
      <c r="R22"/>
      <c r="S22"/>
      <c r="T22"/>
      <c r="U22" t="n">
        <v>0.198</v>
      </c>
      <c r="V22" t="s">
        <v>716</v>
      </c>
      <c r="W22" t="s">
        <v>1943</v>
      </c>
      <c r="X22" t="n">
        <v>24.8</v>
      </c>
      <c r="Y22" t="n">
        <v>0.753129124641</v>
      </c>
      <c r="Z22" t="s">
        <v>1944</v>
      </c>
      <c r="AA22"/>
      <c r="AB22"/>
      <c r="AC22" t="s">
        <v>322</v>
      </c>
      <c r="AD22" t="s">
        <v>1945</v>
      </c>
      <c r="AE22"/>
      <c r="AF22"/>
      <c r="AG22"/>
      <c r="AH22" t="s">
        <v>1946</v>
      </c>
      <c r="AI22"/>
      <c r="AJ22" t="s">
        <v>587</v>
      </c>
      <c r="AK22" t="s">
        <v>112</v>
      </c>
      <c r="AL22" t="s">
        <v>587</v>
      </c>
      <c r="AM22" t="s">
        <v>114</v>
      </c>
      <c r="AN22" t="n">
        <v>1</v>
      </c>
      <c r="AO22"/>
      <c r="AP22" t="n">
        <v>36</v>
      </c>
      <c r="AQ22" t="n">
        <v>33</v>
      </c>
      <c r="AR22" t="n">
        <v>43</v>
      </c>
      <c r="AS22" t="n">
        <v>41</v>
      </c>
      <c r="AT22" t="n">
        <v>0</v>
      </c>
      <c r="AU22" t="n">
        <v>32</v>
      </c>
      <c r="AV22" t="n">
        <v>99</v>
      </c>
      <c r="AW22" t="n">
        <v>91</v>
      </c>
      <c r="AX22" t="n">
        <v>99</v>
      </c>
      <c r="AY22" t="n">
        <v>65797</v>
      </c>
      <c r="AZ22"/>
      <c r="BA22" t="n">
        <v>65797</v>
      </c>
      <c r="BB22"/>
      <c r="BC22"/>
      <c r="BD22"/>
      <c r="BE22" t="s">
        <v>117</v>
      </c>
      <c r="BF22" t="s">
        <v>1947</v>
      </c>
      <c r="BG22" t="s">
        <v>1948</v>
      </c>
      <c r="BH22" t="s">
        <v>217</v>
      </c>
      <c r="BI22" t="s">
        <v>1949</v>
      </c>
      <c r="BJ22"/>
      <c r="BK22"/>
      <c r="BL22"/>
      <c r="BM22"/>
      <c r="BN22"/>
      <c r="BO22"/>
      <c r="BP22" t="n">
        <v>0</v>
      </c>
      <c r="BQ22" t="n">
        <v>0.00008117</v>
      </c>
      <c r="BR22" t="n">
        <v>0.01323</v>
      </c>
      <c r="BS22" t="n">
        <v>0</v>
      </c>
      <c r="BT22" t="n">
        <v>0</v>
      </c>
      <c r="BU22" t="n">
        <v>0.00008625</v>
      </c>
      <c r="BV22" t="n">
        <v>0</v>
      </c>
      <c r="BW22" t="n">
        <v>0</v>
      </c>
      <c r="BX22" t="n">
        <v>0.00004831</v>
      </c>
      <c r="BY22" t="n">
        <v>0</v>
      </c>
      <c r="BZ22" t="n">
        <v>0</v>
      </c>
      <c r="CA22" t="n">
        <v>0.01211</v>
      </c>
      <c r="CB22" t="n">
        <v>0</v>
      </c>
      <c r="CC22" t="n">
        <v>0</v>
      </c>
      <c r="CD22" t="n">
        <v>0</v>
      </c>
      <c r="CE22" t="n">
        <v>0.0001176</v>
      </c>
      <c r="CF22" t="n">
        <v>0</v>
      </c>
      <c r="CG22" t="n">
        <v>0.000207</v>
      </c>
      <c r="CH22" t="s">
        <v>122</v>
      </c>
      <c r="CI22" t="s">
        <v>1950</v>
      </c>
      <c r="CJ22" t="n">
        <v>21</v>
      </c>
      <c r="CK22" t="str">
        <f>=SUBTOTAL(103,CJ22)</f>
      </c>
      <c r="CL22" t="str">
        <f>=IF(CK22=1,IFERROR(MAX($CL$1:CL21)+(COUNTIFS($CJ$1:CJ21,CJ22,$CK$1:CK21,1)=0),1),"")</f>
      </c>
    </row>
    <row r="23">
      <c r="A23" t="s">
        <v>1951</v>
      </c>
      <c r="B23" t="s">
        <v>1952</v>
      </c>
      <c r="C23" t="s">
        <v>1953</v>
      </c>
      <c r="D23" t="s">
        <v>1954</v>
      </c>
      <c r="E23" t="s">
        <v>1955</v>
      </c>
      <c r="F23" t="s">
        <v>1956</v>
      </c>
      <c r="G23" t="s">
        <v>1957</v>
      </c>
      <c r="H23" t="s">
        <v>96</v>
      </c>
      <c r="I23" t="s">
        <v>97</v>
      </c>
      <c r="J23" t="s">
        <v>1958</v>
      </c>
      <c r="K23"/>
      <c r="L23" t="n">
        <v>0.001183</v>
      </c>
      <c r="M23" t="n">
        <v>0.003305</v>
      </c>
      <c r="N23" t="n">
        <v>0.01094</v>
      </c>
      <c r="O23" t="s">
        <v>270</v>
      </c>
      <c r="P23" t="n">
        <v>541544</v>
      </c>
      <c r="Q23" t="s">
        <v>458</v>
      </c>
      <c r="R23" t="s">
        <v>1959</v>
      </c>
      <c r="S23"/>
      <c r="T23" t="s">
        <v>1960</v>
      </c>
      <c r="U23" t="n">
        <v>0.296</v>
      </c>
      <c r="V23" t="s">
        <v>731</v>
      </c>
      <c r="W23"/>
      <c r="X23" t="n">
        <v>1.736</v>
      </c>
      <c r="Y23" t="n">
        <v>0.33301281929</v>
      </c>
      <c r="Z23" t="s">
        <v>1961</v>
      </c>
      <c r="AA23"/>
      <c r="AB23"/>
      <c r="AC23" t="s">
        <v>561</v>
      </c>
      <c r="AD23" t="s">
        <v>1962</v>
      </c>
      <c r="AE23" t="s">
        <v>1963</v>
      </c>
      <c r="AF23" t="s">
        <v>642</v>
      </c>
      <c r="AG23"/>
      <c r="AH23" t="s">
        <v>1964</v>
      </c>
      <c r="AI23"/>
      <c r="AJ23" t="s">
        <v>112</v>
      </c>
      <c r="AK23" t="s">
        <v>602</v>
      </c>
      <c r="AL23" t="s">
        <v>602</v>
      </c>
      <c r="AM23" t="s">
        <v>138</v>
      </c>
      <c r="AN23" t="n">
        <v>1</v>
      </c>
      <c r="AO23"/>
      <c r="AP23" t="n">
        <v>38</v>
      </c>
      <c r="AQ23" t="n">
        <v>117</v>
      </c>
      <c r="AR23" t="n">
        <v>160</v>
      </c>
      <c r="AS23" t="n">
        <v>0</v>
      </c>
      <c r="AT23" t="n">
        <v>124</v>
      </c>
      <c r="AU23" t="n">
        <v>122</v>
      </c>
      <c r="AV23" t="n">
        <v>83</v>
      </c>
      <c r="AW23" t="n">
        <v>99</v>
      </c>
      <c r="AX23" t="n">
        <v>99</v>
      </c>
      <c r="AY23"/>
      <c r="AZ23" t="n">
        <v>65797</v>
      </c>
      <c r="BA23" t="n">
        <v>65797</v>
      </c>
      <c r="BB23" t="s">
        <v>115</v>
      </c>
      <c r="BC23" t="s">
        <v>1965</v>
      </c>
      <c r="BD23"/>
      <c r="BE23" t="s">
        <v>117</v>
      </c>
      <c r="BF23" t="s">
        <v>1966</v>
      </c>
      <c r="BG23" t="s">
        <v>1967</v>
      </c>
      <c r="BH23" t="s">
        <v>1241</v>
      </c>
      <c r="BI23" t="s">
        <v>1968</v>
      </c>
      <c r="BJ23" t="n">
        <v>0.0028</v>
      </c>
      <c r="BK23" t="n">
        <v>0.0083</v>
      </c>
      <c r="BL23" t="n">
        <v>0.0043</v>
      </c>
      <c r="BM23" t="n">
        <v>0</v>
      </c>
      <c r="BN23" t="n">
        <v>0</v>
      </c>
      <c r="BO23" t="n">
        <v>0</v>
      </c>
      <c r="BP23" t="n">
        <v>0.008717</v>
      </c>
      <c r="BQ23" t="n">
        <v>0.0008316</v>
      </c>
      <c r="BR23" t="n">
        <v>0.009975</v>
      </c>
      <c r="BS23" t="n">
        <v>0</v>
      </c>
      <c r="BT23" t="n">
        <v>0</v>
      </c>
      <c r="BU23" t="n">
        <v>0.0001676</v>
      </c>
      <c r="BV23" t="n">
        <v>0.0009314</v>
      </c>
      <c r="BW23" t="n">
        <v>0</v>
      </c>
      <c r="BX23" t="n">
        <v>0.009481</v>
      </c>
      <c r="BY23" t="n">
        <v>0</v>
      </c>
      <c r="BZ23" t="n">
        <v>0.002619</v>
      </c>
      <c r="CA23" t="n">
        <v>0.01094</v>
      </c>
      <c r="CB23" t="n">
        <v>0</v>
      </c>
      <c r="CC23" t="n">
        <v>0.00009411</v>
      </c>
      <c r="CD23" t="n">
        <v>0</v>
      </c>
      <c r="CE23" t="n">
        <v>0.0003233</v>
      </c>
      <c r="CF23" t="n">
        <v>0.004302</v>
      </c>
      <c r="CG23" t="n">
        <v>0</v>
      </c>
      <c r="CH23" t="s">
        <v>122</v>
      </c>
      <c r="CI23" t="s">
        <v>1969</v>
      </c>
      <c r="CJ23" t="n">
        <v>22</v>
      </c>
      <c r="CK23" t="str">
        <f>=SUBTOTAL(103,CJ23)</f>
      </c>
      <c r="CL23" t="str">
        <f>=IF(CK23=1,IFERROR(MAX($CL$1:CL22)+(COUNTIFS($CJ$1:CJ22,CJ23,$CK$1:CK22,1)=0),1),"")</f>
      </c>
    </row>
    <row r="24">
      <c r="A24" t="s">
        <v>1970</v>
      </c>
      <c r="B24" t="s">
        <v>1971</v>
      </c>
      <c r="C24" t="s">
        <v>1972</v>
      </c>
      <c r="D24" t="s">
        <v>1973</v>
      </c>
      <c r="E24" t="s">
        <v>1974</v>
      </c>
      <c r="F24" t="s">
        <v>1975</v>
      </c>
      <c r="G24" t="s">
        <v>1976</v>
      </c>
      <c r="H24" t="s">
        <v>96</v>
      </c>
      <c r="I24" t="s">
        <v>97</v>
      </c>
      <c r="J24" t="s">
        <v>1481</v>
      </c>
      <c r="K24"/>
      <c r="L24" t="n">
        <v>0.002662</v>
      </c>
      <c r="M24" t="n">
        <v>0.002202</v>
      </c>
      <c r="N24" t="n">
        <v>0.01729</v>
      </c>
      <c r="O24" t="s">
        <v>270</v>
      </c>
      <c r="P24" t="n">
        <v>770852</v>
      </c>
      <c r="Q24" t="s">
        <v>618</v>
      </c>
      <c r="R24"/>
      <c r="S24"/>
      <c r="T24"/>
      <c r="U24" t="n">
        <v>0.174</v>
      </c>
      <c r="V24" t="s">
        <v>716</v>
      </c>
      <c r="W24" t="s">
        <v>422</v>
      </c>
      <c r="X24" t="n">
        <v>24.2</v>
      </c>
      <c r="Y24" t="n">
        <v>0.569672703743</v>
      </c>
      <c r="Z24" t="s">
        <v>1977</v>
      </c>
      <c r="AA24"/>
      <c r="AB24"/>
      <c r="AC24" t="s">
        <v>491</v>
      </c>
      <c r="AD24" t="s">
        <v>1134</v>
      </c>
      <c r="AE24"/>
      <c r="AF24"/>
      <c r="AG24" t="s">
        <v>1978</v>
      </c>
      <c r="AH24" t="s">
        <v>1979</v>
      </c>
      <c r="AI24" t="s">
        <v>1980</v>
      </c>
      <c r="AJ24" t="s">
        <v>112</v>
      </c>
      <c r="AK24" t="s">
        <v>602</v>
      </c>
      <c r="AL24" t="s">
        <v>602</v>
      </c>
      <c r="AM24" t="s">
        <v>326</v>
      </c>
      <c r="AN24" t="n">
        <v>1</v>
      </c>
      <c r="AO24"/>
      <c r="AP24" t="n">
        <v>35</v>
      </c>
      <c r="AQ24" t="n">
        <v>140</v>
      </c>
      <c r="AR24" t="n">
        <v>132</v>
      </c>
      <c r="AS24" t="n">
        <v>0</v>
      </c>
      <c r="AT24" t="n">
        <v>118</v>
      </c>
      <c r="AU24" t="n">
        <v>116</v>
      </c>
      <c r="AV24" t="n">
        <v>83</v>
      </c>
      <c r="AW24" t="n">
        <v>99</v>
      </c>
      <c r="AX24" t="n">
        <v>99</v>
      </c>
      <c r="AY24"/>
      <c r="AZ24" t="n">
        <v>65797</v>
      </c>
      <c r="BA24" t="n">
        <v>65797</v>
      </c>
      <c r="BB24" t="s">
        <v>115</v>
      </c>
      <c r="BC24" t="s">
        <v>1981</v>
      </c>
      <c r="BD24"/>
      <c r="BE24" t="s">
        <v>117</v>
      </c>
      <c r="BF24" t="s">
        <v>1982</v>
      </c>
      <c r="BG24" t="s">
        <v>1983</v>
      </c>
      <c r="BH24" t="s">
        <v>217</v>
      </c>
      <c r="BI24" t="s">
        <v>1984</v>
      </c>
      <c r="BJ24" t="n">
        <v>0.0008</v>
      </c>
      <c r="BK24" t="n">
        <v>0.0008</v>
      </c>
      <c r="BL24" t="n">
        <v>0.0014</v>
      </c>
      <c r="BM24" t="n">
        <v>0</v>
      </c>
      <c r="BN24" t="n">
        <v>0.001</v>
      </c>
      <c r="BO24" t="n">
        <v>0.001</v>
      </c>
      <c r="BP24" t="n">
        <v>0.0004358</v>
      </c>
      <c r="BQ24" t="n">
        <v>0.0006852</v>
      </c>
      <c r="BR24" t="n">
        <v>0.01317</v>
      </c>
      <c r="BS24" t="n">
        <v>0</v>
      </c>
      <c r="BT24" t="n">
        <v>0.00009254</v>
      </c>
      <c r="BU24" t="n">
        <v>0.002653</v>
      </c>
      <c r="BV24" t="n">
        <v>0.002855</v>
      </c>
      <c r="BW24" t="n">
        <v>0.00599</v>
      </c>
      <c r="BX24" t="n">
        <v>0.0004343</v>
      </c>
      <c r="BY24" t="n">
        <v>0.001096</v>
      </c>
      <c r="BZ24" t="n">
        <v>0.001637</v>
      </c>
      <c r="CA24" t="n">
        <v>0.01729</v>
      </c>
      <c r="CB24" t="n">
        <v>0</v>
      </c>
      <c r="CC24" t="n">
        <v>0.0001888</v>
      </c>
      <c r="CD24" t="n">
        <v>0.006329</v>
      </c>
      <c r="CE24" t="n">
        <v>0.002793</v>
      </c>
      <c r="CF24" t="n">
        <v>0.004302</v>
      </c>
      <c r="CG24" t="n">
        <v>0.005799</v>
      </c>
      <c r="CH24" t="s">
        <v>122</v>
      </c>
      <c r="CI24" t="s">
        <v>1985</v>
      </c>
      <c r="CJ24" t="n">
        <v>23</v>
      </c>
      <c r="CK24" t="str">
        <f>=SUBTOTAL(103,CJ24)</f>
      </c>
      <c r="CL24" t="str">
        <f>=IF(CK24=1,IFERROR(MAX($CL$1:CL23)+(COUNTIFS($CJ$1:CJ23,CJ24,$CK$1:CK23,1)=0),1),"")</f>
      </c>
    </row>
    <row r="25">
      <c r="A25" t="s">
        <v>1986</v>
      </c>
      <c r="B25" t="s">
        <v>1987</v>
      </c>
      <c r="C25" t="s">
        <v>1988</v>
      </c>
      <c r="D25" t="s">
        <v>1989</v>
      </c>
      <c r="E25" t="s">
        <v>1990</v>
      </c>
      <c r="F25" t="s">
        <v>1991</v>
      </c>
      <c r="G25" t="s">
        <v>1992</v>
      </c>
      <c r="H25" t="s">
        <v>96</v>
      </c>
      <c r="I25" t="s">
        <v>97</v>
      </c>
      <c r="J25" t="s">
        <v>1993</v>
      </c>
      <c r="K25"/>
      <c r="L25" t="n">
        <v>0.0008532</v>
      </c>
      <c r="M25" t="n">
        <v>0.0005263</v>
      </c>
      <c r="N25" t="n">
        <v>0.01787</v>
      </c>
      <c r="O25" t="s">
        <v>662</v>
      </c>
      <c r="P25"/>
      <c r="Q25"/>
      <c r="R25"/>
      <c r="S25"/>
      <c r="T25"/>
      <c r="U25" t="n">
        <v>0.071</v>
      </c>
      <c r="V25" t="s">
        <v>1994</v>
      </c>
      <c r="W25" t="s">
        <v>787</v>
      </c>
      <c r="X25" t="n">
        <v>21.7</v>
      </c>
      <c r="Y25" t="n">
        <v>0.391561895609</v>
      </c>
      <c r="Z25" t="s">
        <v>1995</v>
      </c>
      <c r="AA25"/>
      <c r="AB25"/>
      <c r="AC25" t="s">
        <v>106</v>
      </c>
      <c r="AD25" t="s">
        <v>1996</v>
      </c>
      <c r="AE25"/>
      <c r="AF25"/>
      <c r="AG25"/>
      <c r="AH25" t="s">
        <v>1997</v>
      </c>
      <c r="AI25"/>
      <c r="AJ25" t="s">
        <v>112</v>
      </c>
      <c r="AK25" t="s">
        <v>602</v>
      </c>
      <c r="AL25" t="s">
        <v>602</v>
      </c>
      <c r="AM25" t="s">
        <v>326</v>
      </c>
      <c r="AN25" t="n">
        <v>1</v>
      </c>
      <c r="AO25"/>
      <c r="AP25" t="n">
        <v>34</v>
      </c>
      <c r="AQ25" t="n">
        <v>42</v>
      </c>
      <c r="AR25" t="n">
        <v>60</v>
      </c>
      <c r="AS25" t="n">
        <v>0</v>
      </c>
      <c r="AT25" t="n">
        <v>60</v>
      </c>
      <c r="AU25" t="n">
        <v>66</v>
      </c>
      <c r="AV25" t="n">
        <v>95</v>
      </c>
      <c r="AW25" t="n">
        <v>99</v>
      </c>
      <c r="AX25" t="n">
        <v>99</v>
      </c>
      <c r="AY25"/>
      <c r="AZ25" t="n">
        <v>65797</v>
      </c>
      <c r="BA25" t="n">
        <v>65797</v>
      </c>
      <c r="BB25"/>
      <c r="BC25"/>
      <c r="BD25"/>
      <c r="BE25" t="s">
        <v>117</v>
      </c>
      <c r="BF25" t="s">
        <v>1998</v>
      </c>
      <c r="BG25" t="s">
        <v>1999</v>
      </c>
      <c r="BH25" t="s">
        <v>961</v>
      </c>
      <c r="BI25" t="s">
        <v>962</v>
      </c>
      <c r="BJ25"/>
      <c r="BK25"/>
      <c r="BL25"/>
      <c r="BM25"/>
      <c r="BN25"/>
      <c r="BO25"/>
      <c r="BP25" t="n">
        <v>0</v>
      </c>
      <c r="BQ25" t="n">
        <v>0</v>
      </c>
      <c r="BR25" t="n">
        <v>0.01787</v>
      </c>
      <c r="BS25" t="n">
        <v>0</v>
      </c>
      <c r="BT25" t="n">
        <v>0</v>
      </c>
      <c r="BU25" t="n">
        <v>0.0001869</v>
      </c>
      <c r="BV25" t="n">
        <v>0.001832</v>
      </c>
      <c r="BW25" t="n">
        <v>0</v>
      </c>
      <c r="BX25" t="n">
        <v>0.00007245</v>
      </c>
      <c r="BY25" t="n">
        <v>0</v>
      </c>
      <c r="BZ25" t="n">
        <v>0.000131</v>
      </c>
      <c r="CA25" t="n">
        <v>0.01758</v>
      </c>
      <c r="CB25" t="n">
        <v>0.0001926</v>
      </c>
      <c r="CC25" t="n">
        <v>0</v>
      </c>
      <c r="CD25" t="n">
        <v>0</v>
      </c>
      <c r="CE25" t="n">
        <v>0.0001324</v>
      </c>
      <c r="CF25" t="n">
        <v>0.001919</v>
      </c>
      <c r="CG25" t="n">
        <v>0</v>
      </c>
      <c r="CH25" t="s">
        <v>122</v>
      </c>
      <c r="CI25" t="s">
        <v>2000</v>
      </c>
      <c r="CJ25" t="n">
        <v>24</v>
      </c>
      <c r="CK25" t="str">
        <f>=SUBTOTAL(103,CJ25)</f>
      </c>
      <c r="CL25" t="str">
        <f>=IF(CK25=1,IFERROR(MAX($CL$1:CL24)+(COUNTIFS($CJ$1:CJ24,CJ25,$CK$1:CK24,1)=0),1),"")</f>
      </c>
    </row>
    <row r="26">
      <c r="A26" t="s">
        <v>2001</v>
      </c>
      <c r="B26" t="s">
        <v>2002</v>
      </c>
      <c r="C26" t="s">
        <v>2003</v>
      </c>
      <c r="D26" t="s">
        <v>2004</v>
      </c>
      <c r="E26" t="s">
        <v>2005</v>
      </c>
      <c r="F26" t="s">
        <v>2006</v>
      </c>
      <c r="G26" t="s">
        <v>2007</v>
      </c>
      <c r="H26" t="s">
        <v>96</v>
      </c>
      <c r="I26" t="s">
        <v>97</v>
      </c>
      <c r="J26" t="s">
        <v>2008</v>
      </c>
      <c r="K26"/>
      <c r="L26" t="n">
        <v>0.001062</v>
      </c>
      <c r="M26" t="n">
        <v>0.0004798</v>
      </c>
      <c r="N26" t="n">
        <v>0.01845</v>
      </c>
      <c r="O26" t="s">
        <v>270</v>
      </c>
      <c r="P26"/>
      <c r="Q26"/>
      <c r="R26"/>
      <c r="S26"/>
      <c r="T26"/>
      <c r="U26" t="n">
        <v>0.084</v>
      </c>
      <c r="V26" t="s">
        <v>286</v>
      </c>
      <c r="W26" t="s">
        <v>2009</v>
      </c>
      <c r="X26" t="n">
        <v>8.794</v>
      </c>
      <c r="Y26" t="n">
        <v>0.293281257153</v>
      </c>
      <c r="Z26"/>
      <c r="AA26"/>
      <c r="AB26"/>
      <c r="AC26" t="s">
        <v>289</v>
      </c>
      <c r="AD26" t="s">
        <v>405</v>
      </c>
      <c r="AE26"/>
      <c r="AF26"/>
      <c r="AG26"/>
      <c r="AH26" t="s">
        <v>2010</v>
      </c>
      <c r="AI26"/>
      <c r="AJ26" t="s">
        <v>602</v>
      </c>
      <c r="AK26" t="s">
        <v>112</v>
      </c>
      <c r="AL26" t="s">
        <v>587</v>
      </c>
      <c r="AM26" t="s">
        <v>114</v>
      </c>
      <c r="AN26" t="n">
        <v>1</v>
      </c>
      <c r="AO26"/>
      <c r="AP26" t="n">
        <v>79</v>
      </c>
      <c r="AQ26" t="n">
        <v>33</v>
      </c>
      <c r="AR26" t="n">
        <v>105</v>
      </c>
      <c r="AS26" t="n">
        <v>72</v>
      </c>
      <c r="AT26" t="n">
        <v>0</v>
      </c>
      <c r="AU26" t="n">
        <v>67</v>
      </c>
      <c r="AV26" t="n">
        <v>99</v>
      </c>
      <c r="AW26" t="n">
        <v>90</v>
      </c>
      <c r="AX26" t="n">
        <v>99</v>
      </c>
      <c r="AY26" t="n">
        <v>65797</v>
      </c>
      <c r="AZ26"/>
      <c r="BA26" t="n">
        <v>65797</v>
      </c>
      <c r="BB26" t="s">
        <v>115</v>
      </c>
      <c r="BC26" t="s">
        <v>2011</v>
      </c>
      <c r="BD26"/>
      <c r="BE26" t="s">
        <v>117</v>
      </c>
      <c r="BF26" t="s">
        <v>2012</v>
      </c>
      <c r="BG26" t="s">
        <v>2013</v>
      </c>
      <c r="BH26" t="s">
        <v>2014</v>
      </c>
      <c r="BI26" t="s">
        <v>2015</v>
      </c>
      <c r="BJ26"/>
      <c r="BK26"/>
      <c r="BL26"/>
      <c r="BM26"/>
      <c r="BN26"/>
      <c r="BO26"/>
      <c r="BP26" t="n">
        <v>0.0001258</v>
      </c>
      <c r="BQ26" t="n">
        <v>0</v>
      </c>
      <c r="BR26" t="n">
        <v>0.0172</v>
      </c>
      <c r="BS26" t="n">
        <v>0</v>
      </c>
      <c r="BT26" t="n">
        <v>0</v>
      </c>
      <c r="BU26" t="n">
        <v>0.0002483</v>
      </c>
      <c r="BV26" t="n">
        <v>0.0009141</v>
      </c>
      <c r="BW26" t="n">
        <v>0</v>
      </c>
      <c r="BX26" t="n">
        <v>0</v>
      </c>
      <c r="BY26" t="n">
        <v>0</v>
      </c>
      <c r="BZ26" t="n">
        <v>0.0001309</v>
      </c>
      <c r="CA26" t="n">
        <v>0.01845</v>
      </c>
      <c r="CB26" t="n">
        <v>0</v>
      </c>
      <c r="CC26" t="n">
        <v>0</v>
      </c>
      <c r="CD26" t="n">
        <v>0</v>
      </c>
      <c r="CE26" t="n">
        <v>0.00008824</v>
      </c>
      <c r="CF26" t="n">
        <v>0.0004785</v>
      </c>
      <c r="CG26" t="n">
        <v>0</v>
      </c>
      <c r="CH26" t="s">
        <v>122</v>
      </c>
      <c r="CI26" t="s">
        <v>2016</v>
      </c>
      <c r="CJ26" t="n">
        <v>25</v>
      </c>
      <c r="CK26" t="str">
        <f>=SUBTOTAL(103,CJ26)</f>
      </c>
      <c r="CL26" t="str">
        <f>=IF(CK26=1,IFERROR(MAX($CL$1:CL25)+(COUNTIFS($CJ$1:CJ25,CJ26,$CK$1:CK25,1)=0),1),"")</f>
      </c>
    </row>
    <row r="27">
      <c r="A27" t="s">
        <v>2017</v>
      </c>
      <c r="B27" t="s">
        <v>2018</v>
      </c>
      <c r="C27" t="s">
        <v>2019</v>
      </c>
      <c r="D27" t="s">
        <v>2020</v>
      </c>
      <c r="E27" t="s">
        <v>2021</v>
      </c>
      <c r="F27" t="s">
        <v>2022</v>
      </c>
      <c r="G27" t="s">
        <v>2023</v>
      </c>
      <c r="H27" t="s">
        <v>96</v>
      </c>
      <c r="I27" t="s">
        <v>97</v>
      </c>
      <c r="J27" t="s">
        <v>2024</v>
      </c>
      <c r="K27"/>
      <c r="L27" t="n">
        <v>0.008422</v>
      </c>
      <c r="M27" t="n">
        <v>0.008556</v>
      </c>
      <c r="N27" t="n">
        <v>0.02083</v>
      </c>
      <c r="O27" t="s">
        <v>895</v>
      </c>
      <c r="P27"/>
      <c r="Q27"/>
      <c r="R27"/>
      <c r="S27"/>
      <c r="T27"/>
      <c r="U27" t="n">
        <v>0.089</v>
      </c>
      <c r="V27" t="s">
        <v>716</v>
      </c>
      <c r="W27" t="s">
        <v>2025</v>
      </c>
      <c r="X27" t="n">
        <v>23.7</v>
      </c>
      <c r="Y27" t="n">
        <v>0.751394748688</v>
      </c>
      <c r="Z27" t="s">
        <v>2026</v>
      </c>
      <c r="AA27"/>
      <c r="AB27"/>
      <c r="AC27" t="s">
        <v>322</v>
      </c>
      <c r="AD27" t="s">
        <v>2027</v>
      </c>
      <c r="AE27"/>
      <c r="AF27"/>
      <c r="AG27" t="s">
        <v>2028</v>
      </c>
      <c r="AH27" t="s">
        <v>2029</v>
      </c>
      <c r="AI27" t="s">
        <v>2030</v>
      </c>
      <c r="AJ27" t="s">
        <v>587</v>
      </c>
      <c r="AK27" t="s">
        <v>112</v>
      </c>
      <c r="AL27" t="s">
        <v>587</v>
      </c>
      <c r="AM27" t="s">
        <v>326</v>
      </c>
      <c r="AN27" t="n">
        <v>1</v>
      </c>
      <c r="AO27"/>
      <c r="AP27" t="n">
        <v>144</v>
      </c>
      <c r="AQ27" t="n">
        <v>40</v>
      </c>
      <c r="AR27" t="n">
        <v>200</v>
      </c>
      <c r="AS27" t="n">
        <v>151</v>
      </c>
      <c r="AT27" t="n">
        <v>0</v>
      </c>
      <c r="AU27" t="n">
        <v>176</v>
      </c>
      <c r="AV27" t="n">
        <v>99</v>
      </c>
      <c r="AW27" t="n">
        <v>90</v>
      </c>
      <c r="AX27" t="n">
        <v>99</v>
      </c>
      <c r="AY27" t="n">
        <v>65797</v>
      </c>
      <c r="AZ27"/>
      <c r="BA27" t="n">
        <v>65797</v>
      </c>
      <c r="BB27"/>
      <c r="BC27"/>
      <c r="BD27"/>
      <c r="BE27" t="s">
        <v>117</v>
      </c>
      <c r="BF27" t="s">
        <v>2031</v>
      </c>
      <c r="BG27" t="s">
        <v>2032</v>
      </c>
      <c r="BH27" t="s">
        <v>411</v>
      </c>
      <c r="BI27" t="s">
        <v>1049</v>
      </c>
      <c r="BJ27" t="n">
        <v>0.0032</v>
      </c>
      <c r="BK27" t="n">
        <v>0</v>
      </c>
      <c r="BL27" t="n">
        <v>0.0029</v>
      </c>
      <c r="BM27" t="n">
        <v>0</v>
      </c>
      <c r="BN27" t="n">
        <v>0.0139</v>
      </c>
      <c r="BO27" t="n">
        <v>0</v>
      </c>
      <c r="BP27" t="n">
        <v>0.002282</v>
      </c>
      <c r="BQ27" t="n">
        <v>0.005188</v>
      </c>
      <c r="BR27" t="n">
        <v>0.01061</v>
      </c>
      <c r="BS27" t="n">
        <v>0</v>
      </c>
      <c r="BT27" t="n">
        <v>0.007285</v>
      </c>
      <c r="BU27" t="n">
        <v>0.01367</v>
      </c>
      <c r="BV27" t="n">
        <v>0.01066</v>
      </c>
      <c r="BW27" t="n">
        <v>0.0007192</v>
      </c>
      <c r="BX27" t="n">
        <v>0.002316</v>
      </c>
      <c r="BY27" t="n">
        <v>0.02083</v>
      </c>
      <c r="BZ27" t="n">
        <v>0.005172</v>
      </c>
      <c r="CA27" t="n">
        <v>0.008929</v>
      </c>
      <c r="CB27" t="n">
        <v>0.000193</v>
      </c>
      <c r="CC27" t="n">
        <v>0.007724</v>
      </c>
      <c r="CD27" t="n">
        <v>0.01266</v>
      </c>
      <c r="CE27" t="n">
        <v>0.01426</v>
      </c>
      <c r="CF27" t="n">
        <v>0.00717</v>
      </c>
      <c r="CG27" t="n">
        <v>0.001036</v>
      </c>
      <c r="CH27" t="s">
        <v>122</v>
      </c>
      <c r="CI27" t="s">
        <v>2033</v>
      </c>
      <c r="CJ27" t="n">
        <v>26</v>
      </c>
      <c r="CK27" t="str">
        <f>=SUBTOTAL(103,CJ27)</f>
      </c>
      <c r="CL27" t="str">
        <f>=IF(CK27=1,IFERROR(MAX($CL$1:CL26)+(COUNTIFS($CJ$1:CJ26,CJ27,$CK$1:CK26,1)=0),1),"")</f>
      </c>
    </row>
    <row r="28">
      <c r="A28" t="s">
        <v>2034</v>
      </c>
      <c r="B28" t="s">
        <v>2035</v>
      </c>
      <c r="C28" t="s">
        <v>2036</v>
      </c>
      <c r="D28" t="s">
        <v>2037</v>
      </c>
      <c r="E28" t="s">
        <v>2038</v>
      </c>
      <c r="F28" t="s">
        <v>2039</v>
      </c>
      <c r="G28" t="s">
        <v>2040</v>
      </c>
      <c r="H28" t="s">
        <v>96</v>
      </c>
      <c r="I28" t="s">
        <v>97</v>
      </c>
      <c r="J28" t="s">
        <v>131</v>
      </c>
      <c r="K28"/>
      <c r="L28" t="n">
        <v>0</v>
      </c>
      <c r="M28" t="n">
        <v>0.0001316</v>
      </c>
      <c r="N28" t="n">
        <v>0.0492</v>
      </c>
      <c r="O28" t="s">
        <v>2041</v>
      </c>
      <c r="P28"/>
      <c r="Q28"/>
      <c r="R28" t="s">
        <v>2042</v>
      </c>
      <c r="S28"/>
      <c r="T28"/>
      <c r="U28" t="n">
        <v>0.028</v>
      </c>
      <c r="V28" t="s">
        <v>731</v>
      </c>
      <c r="W28" t="s">
        <v>287</v>
      </c>
      <c r="X28" t="n">
        <v>1.701</v>
      </c>
      <c r="Y28" t="n">
        <v>0.232478544116</v>
      </c>
      <c r="Z28" t="s">
        <v>2043</v>
      </c>
      <c r="AA28"/>
      <c r="AB28"/>
      <c r="AC28" t="s">
        <v>135</v>
      </c>
      <c r="AD28" t="s">
        <v>136</v>
      </c>
      <c r="AE28"/>
      <c r="AF28"/>
      <c r="AG28" t="s">
        <v>2044</v>
      </c>
      <c r="AH28" t="s">
        <v>2045</v>
      </c>
      <c r="AI28"/>
      <c r="AJ28"/>
      <c r="AK28"/>
      <c r="AL28"/>
      <c r="AM28" t="s">
        <v>291</v>
      </c>
      <c r="AN28"/>
      <c r="AO28"/>
      <c r="AP28"/>
      <c r="AQ28"/>
      <c r="AR28"/>
      <c r="AS28"/>
      <c r="AT28"/>
      <c r="AU28"/>
      <c r="AV28"/>
      <c r="AW28"/>
      <c r="AX28"/>
      <c r="AY28"/>
      <c r="AZ28"/>
      <c r="BA28"/>
      <c r="BB28" t="s">
        <v>115</v>
      </c>
      <c r="BC28" t="s">
        <v>2046</v>
      </c>
      <c r="BD28"/>
      <c r="BE28" t="s">
        <v>117</v>
      </c>
      <c r="BF28" t="s">
        <v>2047</v>
      </c>
      <c r="BG28" t="s">
        <v>2048</v>
      </c>
      <c r="BH28" t="s">
        <v>2049</v>
      </c>
      <c r="BI28" t="s">
        <v>2050</v>
      </c>
      <c r="BJ28" t="n">
        <v>0.014</v>
      </c>
      <c r="BK28" t="n">
        <v>0.0492</v>
      </c>
      <c r="BL28" t="n">
        <v>0</v>
      </c>
      <c r="BM28" t="n">
        <v>0</v>
      </c>
      <c r="BN28" t="n">
        <v>0</v>
      </c>
      <c r="BO28" t="n">
        <v>0.0051</v>
      </c>
      <c r="BP28" t="n">
        <v>0</v>
      </c>
      <c r="BQ28" t="n">
        <v>0</v>
      </c>
      <c r="BR28" t="n">
        <v>0</v>
      </c>
      <c r="BS28" t="n">
        <v>0</v>
      </c>
      <c r="BT28" t="n">
        <v>0</v>
      </c>
      <c r="BU28" t="n">
        <v>0</v>
      </c>
      <c r="BV28" t="n">
        <v>0</v>
      </c>
      <c r="BW28" t="n">
        <v>0</v>
      </c>
      <c r="BX28" t="n">
        <v>0.0002863</v>
      </c>
      <c r="BY28" t="n">
        <v>0</v>
      </c>
      <c r="BZ28" t="n">
        <v>0.0002857</v>
      </c>
      <c r="CA28" t="n">
        <v>0</v>
      </c>
      <c r="CB28" t="n">
        <v>0.0007153</v>
      </c>
      <c r="CC28" t="n">
        <v>0.00009781</v>
      </c>
      <c r="CD28" t="n">
        <v>0</v>
      </c>
      <c r="CE28" t="n">
        <v>0.00001508</v>
      </c>
      <c r="CF28" t="n">
        <v>0</v>
      </c>
      <c r="CG28" t="n">
        <v>0</v>
      </c>
      <c r="CH28" t="s">
        <v>122</v>
      </c>
      <c r="CI28"/>
      <c r="CJ28" t="n">
        <v>27</v>
      </c>
      <c r="CK28" t="str">
        <f>=SUBTOTAL(103,CJ28)</f>
      </c>
      <c r="CL28" t="str">
        <f>=IF(CK28=1,IFERROR(MAX($CL$1:CL27)+(COUNTIFS($CJ$1:CJ27,CJ28,$CK$1:CK27,1)=0),1),"")</f>
      </c>
    </row>
    <row r="29">
      <c r="A29" t="s">
        <v>2034</v>
      </c>
      <c r="B29" t="s">
        <v>2051</v>
      </c>
      <c r="C29" t="s">
        <v>2052</v>
      </c>
      <c r="D29" t="s">
        <v>2037</v>
      </c>
      <c r="E29" t="s">
        <v>2053</v>
      </c>
      <c r="F29" t="s">
        <v>2054</v>
      </c>
      <c r="G29" t="s">
        <v>2055</v>
      </c>
      <c r="H29" t="s">
        <v>268</v>
      </c>
      <c r="I29" t="s">
        <v>97</v>
      </c>
      <c r="J29" t="s">
        <v>131</v>
      </c>
      <c r="K29"/>
      <c r="L29"/>
      <c r="M29" t="n">
        <v>0.00009784</v>
      </c>
      <c r="N29" t="n">
        <v>0.0006145</v>
      </c>
      <c r="O29" t="s">
        <v>360</v>
      </c>
      <c r="P29" t="n">
        <v>1301632</v>
      </c>
      <c r="Q29" t="s">
        <v>618</v>
      </c>
      <c r="R29" t="s">
        <v>2042</v>
      </c>
      <c r="S29"/>
      <c r="T29"/>
      <c r="U29"/>
      <c r="V29"/>
      <c r="W29"/>
      <c r="X29" t="n">
        <v>23.2</v>
      </c>
      <c r="Y29"/>
      <c r="Z29"/>
      <c r="AA29"/>
      <c r="AB29"/>
      <c r="AC29"/>
      <c r="AD29"/>
      <c r="AE29"/>
      <c r="AF29"/>
      <c r="AG29" t="s">
        <v>2056</v>
      </c>
      <c r="AH29" t="s">
        <v>2057</v>
      </c>
      <c r="AI29"/>
      <c r="AJ29"/>
      <c r="AK29"/>
      <c r="AL29"/>
      <c r="AM29" t="s">
        <v>2058</v>
      </c>
      <c r="AN29"/>
      <c r="AO29"/>
      <c r="AP29"/>
      <c r="AQ29"/>
      <c r="AR29"/>
      <c r="AS29"/>
      <c r="AT29"/>
      <c r="AU29"/>
      <c r="AV29"/>
      <c r="AW29"/>
      <c r="AX29"/>
      <c r="AY29"/>
      <c r="AZ29"/>
      <c r="BA29"/>
      <c r="BB29" t="s">
        <v>115</v>
      </c>
      <c r="BC29" t="s">
        <v>2046</v>
      </c>
      <c r="BD29"/>
      <c r="BE29" t="s">
        <v>274</v>
      </c>
      <c r="BF29" t="s">
        <v>2047</v>
      </c>
      <c r="BG29" t="s">
        <v>2048</v>
      </c>
      <c r="BH29" t="s">
        <v>2059</v>
      </c>
      <c r="BI29" t="s">
        <v>2060</v>
      </c>
      <c r="BJ29"/>
      <c r="BK29"/>
      <c r="BL29"/>
      <c r="BM29"/>
      <c r="BN29"/>
      <c r="BO29"/>
      <c r="BP29"/>
      <c r="BQ29"/>
      <c r="BR29"/>
      <c r="BS29"/>
      <c r="BT29"/>
      <c r="BU29"/>
      <c r="BV29"/>
      <c r="BW29"/>
      <c r="BX29" t="n">
        <v>0.0001758</v>
      </c>
      <c r="BY29" t="n">
        <v>0</v>
      </c>
      <c r="BZ29" t="n">
        <v>0.0002015</v>
      </c>
      <c r="CA29" t="n">
        <v>0</v>
      </c>
      <c r="CB29" t="n">
        <v>0.0006145</v>
      </c>
      <c r="CC29" t="n">
        <v>0.00009509</v>
      </c>
      <c r="CD29" t="n">
        <v>0</v>
      </c>
      <c r="CE29" t="n">
        <v>0.00001482</v>
      </c>
      <c r="CF29" t="n">
        <v>0</v>
      </c>
      <c r="CG29" t="n">
        <v>0</v>
      </c>
      <c r="CH29" t="s">
        <v>197</v>
      </c>
      <c r="CI29"/>
      <c r="CJ29" t="n">
        <v>27</v>
      </c>
      <c r="CK29" t="str">
        <f>=SUBTOTAL(103,CJ29)</f>
      </c>
      <c r="CL29" t="str">
        <f>=IF(CK29=1,IFERROR(MAX($CL$1:CL28)+(COUNTIFS($CJ$1:CJ28,CJ29,$CK$1:CK28,1)=0),1),"")</f>
      </c>
    </row>
    <row r="30">
      <c r="A30" t="s">
        <v>2034</v>
      </c>
      <c r="B30" t="s">
        <v>2061</v>
      </c>
      <c r="C30" t="s">
        <v>2062</v>
      </c>
      <c r="D30" t="s">
        <v>2037</v>
      </c>
      <c r="E30" t="s">
        <v>2063</v>
      </c>
      <c r="F30" t="s">
        <v>2064</v>
      </c>
      <c r="G30" t="s">
        <v>2065</v>
      </c>
      <c r="H30" t="s">
        <v>268</v>
      </c>
      <c r="I30" t="s">
        <v>97</v>
      </c>
      <c r="J30" t="s">
        <v>131</v>
      </c>
      <c r="K30"/>
      <c r="L30"/>
      <c r="M30" t="n">
        <v>0.00007233</v>
      </c>
      <c r="N30" t="n">
        <v>0.0004554</v>
      </c>
      <c r="O30" t="s">
        <v>360</v>
      </c>
      <c r="P30" t="n">
        <v>1301631</v>
      </c>
      <c r="Q30" t="s">
        <v>618</v>
      </c>
      <c r="R30" t="s">
        <v>2042</v>
      </c>
      <c r="S30"/>
      <c r="T30"/>
      <c r="U30"/>
      <c r="V30"/>
      <c r="W30"/>
      <c r="X30" t="n">
        <v>23.4</v>
      </c>
      <c r="Y30"/>
      <c r="Z30" t="s">
        <v>2066</v>
      </c>
      <c r="AA30"/>
      <c r="AB30"/>
      <c r="AC30"/>
      <c r="AD30"/>
      <c r="AE30"/>
      <c r="AF30"/>
      <c r="AG30" t="s">
        <v>2067</v>
      </c>
      <c r="AH30" t="s">
        <v>2068</v>
      </c>
      <c r="AI30"/>
      <c r="AJ30"/>
      <c r="AK30"/>
      <c r="AL30"/>
      <c r="AM30" t="s">
        <v>272</v>
      </c>
      <c r="AN30"/>
      <c r="AO30"/>
      <c r="AP30"/>
      <c r="AQ30"/>
      <c r="AR30"/>
      <c r="AS30"/>
      <c r="AT30"/>
      <c r="AU30"/>
      <c r="AV30"/>
      <c r="AW30"/>
      <c r="AX30"/>
      <c r="AY30"/>
      <c r="AZ30"/>
      <c r="BA30"/>
      <c r="BB30" t="s">
        <v>115</v>
      </c>
      <c r="BC30" t="s">
        <v>2046</v>
      </c>
      <c r="BD30"/>
      <c r="BE30" t="s">
        <v>274</v>
      </c>
      <c r="BF30" t="s">
        <v>2047</v>
      </c>
      <c r="BG30" t="s">
        <v>2048</v>
      </c>
      <c r="BH30" t="s">
        <v>2069</v>
      </c>
      <c r="BI30" t="s">
        <v>2070</v>
      </c>
      <c r="BJ30"/>
      <c r="BK30"/>
      <c r="BL30"/>
      <c r="BM30"/>
      <c r="BN30"/>
      <c r="BO30"/>
      <c r="BP30"/>
      <c r="BQ30"/>
      <c r="BR30"/>
      <c r="BS30"/>
      <c r="BT30"/>
      <c r="BU30"/>
      <c r="BV30"/>
      <c r="BW30"/>
      <c r="BX30" t="n">
        <v>0.000126</v>
      </c>
      <c r="BY30" t="n">
        <v>0</v>
      </c>
      <c r="BZ30" t="n">
        <v>0.0001404</v>
      </c>
      <c r="CA30" t="n">
        <v>0</v>
      </c>
      <c r="CB30" t="n">
        <v>0.0004554</v>
      </c>
      <c r="CC30" t="n">
        <v>0.00009714</v>
      </c>
      <c r="CD30" t="n">
        <v>0</v>
      </c>
      <c r="CE30" t="n">
        <v>0.00001498</v>
      </c>
      <c r="CF30" t="n">
        <v>0</v>
      </c>
      <c r="CG30" t="n">
        <v>0</v>
      </c>
      <c r="CH30" t="s">
        <v>279</v>
      </c>
      <c r="CI30"/>
      <c r="CJ30" t="n">
        <v>27</v>
      </c>
      <c r="CK30" t="str">
        <f>=SUBTOTAL(103,CJ30)</f>
      </c>
      <c r="CL30" t="str">
        <f>=IF(CK30=1,IFERROR(MAX($CL$1:CL29)+(COUNTIFS($CJ$1:CJ29,CJ30,$CK$1:CK29,1)=0),1),"")</f>
      </c>
    </row>
    <row r="31">
      <c r="A31" t="s">
        <v>2034</v>
      </c>
      <c r="B31" t="s">
        <v>2071</v>
      </c>
      <c r="C31" t="s">
        <v>2072</v>
      </c>
      <c r="D31" t="s">
        <v>2037</v>
      </c>
      <c r="E31" t="s">
        <v>2073</v>
      </c>
      <c r="F31" t="s">
        <v>2074</v>
      </c>
      <c r="G31" t="s">
        <v>2075</v>
      </c>
      <c r="H31" t="s">
        <v>96</v>
      </c>
      <c r="I31" t="s">
        <v>97</v>
      </c>
      <c r="J31" t="s">
        <v>131</v>
      </c>
      <c r="K31"/>
      <c r="L31" t="n">
        <v>0.00001601</v>
      </c>
      <c r="M31" t="n">
        <v>0.0001881</v>
      </c>
      <c r="N31" t="n">
        <v>0.0005358</v>
      </c>
      <c r="O31" t="s">
        <v>509</v>
      </c>
      <c r="P31"/>
      <c r="Q31"/>
      <c r="R31" t="s">
        <v>2042</v>
      </c>
      <c r="S31"/>
      <c r="T31"/>
      <c r="U31" t="n">
        <v>0.011</v>
      </c>
      <c r="V31" t="s">
        <v>2076</v>
      </c>
      <c r="W31" t="s">
        <v>287</v>
      </c>
      <c r="X31" t="n">
        <v>0.958</v>
      </c>
      <c r="Y31" t="n">
        <v>0.270178943872</v>
      </c>
      <c r="Z31" t="s">
        <v>2077</v>
      </c>
      <c r="AA31"/>
      <c r="AB31"/>
      <c r="AC31" t="s">
        <v>135</v>
      </c>
      <c r="AD31" t="s">
        <v>136</v>
      </c>
      <c r="AE31"/>
      <c r="AF31"/>
      <c r="AG31" t="s">
        <v>2078</v>
      </c>
      <c r="AH31" t="s">
        <v>2079</v>
      </c>
      <c r="AI31"/>
      <c r="AJ31"/>
      <c r="AK31"/>
      <c r="AL31"/>
      <c r="AM31" t="s">
        <v>326</v>
      </c>
      <c r="AN31"/>
      <c r="AO31"/>
      <c r="AP31"/>
      <c r="AQ31"/>
      <c r="AR31"/>
      <c r="AS31"/>
      <c r="AT31"/>
      <c r="AU31"/>
      <c r="AV31"/>
      <c r="AW31"/>
      <c r="AX31"/>
      <c r="AY31"/>
      <c r="AZ31"/>
      <c r="BA31"/>
      <c r="BB31" t="s">
        <v>115</v>
      </c>
      <c r="BC31" t="s">
        <v>2046</v>
      </c>
      <c r="BD31"/>
      <c r="BE31" t="s">
        <v>117</v>
      </c>
      <c r="BF31" t="s">
        <v>2047</v>
      </c>
      <c r="BG31" t="s">
        <v>2048</v>
      </c>
      <c r="BH31" t="s">
        <v>2080</v>
      </c>
      <c r="BI31" t="s">
        <v>2081</v>
      </c>
      <c r="BJ31"/>
      <c r="BK31"/>
      <c r="BL31"/>
      <c r="BM31"/>
      <c r="BN31"/>
      <c r="BO31"/>
      <c r="BP31" t="n">
        <v>0.0002044</v>
      </c>
      <c r="BQ31" t="n">
        <v>0</v>
      </c>
      <c r="BR31" t="n">
        <v>0</v>
      </c>
      <c r="BS31" t="n">
        <v>0</v>
      </c>
      <c r="BT31" t="n">
        <v>0</v>
      </c>
      <c r="BU31" t="n">
        <v>0.00000879</v>
      </c>
      <c r="BV31" t="n">
        <v>0</v>
      </c>
      <c r="BW31" t="n">
        <v>0</v>
      </c>
      <c r="BX31" t="n">
        <v>0.0005358</v>
      </c>
      <c r="BY31" t="n">
        <v>0</v>
      </c>
      <c r="BZ31" t="n">
        <v>0.0001406</v>
      </c>
      <c r="CA31" t="n">
        <v>0</v>
      </c>
      <c r="CB31" t="n">
        <v>0.0004537</v>
      </c>
      <c r="CC31" t="n">
        <v>0.00009694</v>
      </c>
      <c r="CD31" t="n">
        <v>0</v>
      </c>
      <c r="CE31" t="n">
        <v>0.00004498</v>
      </c>
      <c r="CF31" t="n">
        <v>0.0005171</v>
      </c>
      <c r="CG31" t="n">
        <v>0</v>
      </c>
      <c r="CH31" t="s">
        <v>122</v>
      </c>
      <c r="CI31"/>
      <c r="CJ31" t="n">
        <v>27</v>
      </c>
      <c r="CK31" t="str">
        <f>=SUBTOTAL(103,CJ31)</f>
      </c>
      <c r="CL31" t="str">
        <f>=IF(CK31=1,IFERROR(MAX($CL$1:CL30)+(COUNTIFS($CJ$1:CJ30,CJ31,$CK$1:CK30,1)=0),1),"")</f>
      </c>
    </row>
    <row r="32">
      <c r="A32" t="s">
        <v>2082</v>
      </c>
      <c r="B32" t="s">
        <v>2083</v>
      </c>
      <c r="C32" t="s">
        <v>2084</v>
      </c>
      <c r="D32" t="s">
        <v>2085</v>
      </c>
      <c r="E32" t="s">
        <v>2086</v>
      </c>
      <c r="F32" t="s">
        <v>2087</v>
      </c>
      <c r="G32" t="s">
        <v>2088</v>
      </c>
      <c r="H32" t="s">
        <v>268</v>
      </c>
      <c r="I32" t="s">
        <v>97</v>
      </c>
      <c r="J32" t="s">
        <v>131</v>
      </c>
      <c r="K32"/>
      <c r="L32" t="n">
        <v>0.0007516</v>
      </c>
      <c r="M32" t="n">
        <v>0.000678</v>
      </c>
      <c r="N32" t="n">
        <v>0.006052</v>
      </c>
      <c r="O32" t="s">
        <v>270</v>
      </c>
      <c r="P32" t="n">
        <v>2443044</v>
      </c>
      <c r="Q32" t="s">
        <v>803</v>
      </c>
      <c r="R32" t="s">
        <v>2089</v>
      </c>
      <c r="S32"/>
      <c r="T32"/>
      <c r="U32"/>
      <c r="V32"/>
      <c r="W32"/>
      <c r="X32" t="n">
        <v>23.4</v>
      </c>
      <c r="Y32"/>
      <c r="Z32" t="s">
        <v>2090</v>
      </c>
      <c r="AA32"/>
      <c r="AB32"/>
      <c r="AC32"/>
      <c r="AD32"/>
      <c r="AE32" t="s">
        <v>2091</v>
      </c>
      <c r="AF32" t="s">
        <v>642</v>
      </c>
      <c r="AG32" t="s">
        <v>2092</v>
      </c>
      <c r="AH32" t="s">
        <v>2093</v>
      </c>
      <c r="AI32"/>
      <c r="AJ32" t="s">
        <v>602</v>
      </c>
      <c r="AK32" t="s">
        <v>112</v>
      </c>
      <c r="AL32" t="s">
        <v>587</v>
      </c>
      <c r="AM32" t="s">
        <v>272</v>
      </c>
      <c r="AN32" t="n">
        <v>1</v>
      </c>
      <c r="AO32"/>
      <c r="AP32" t="n">
        <v>569</v>
      </c>
      <c r="AQ32" t="n">
        <v>40</v>
      </c>
      <c r="AR32" t="n">
        <v>662</v>
      </c>
      <c r="AS32" t="n">
        <v>573</v>
      </c>
      <c r="AT32" t="n">
        <v>0</v>
      </c>
      <c r="AU32" t="n">
        <v>510</v>
      </c>
      <c r="AV32" t="n">
        <v>99</v>
      </c>
      <c r="AW32" t="n">
        <v>93</v>
      </c>
      <c r="AX32" t="n">
        <v>99</v>
      </c>
      <c r="AY32" t="n">
        <v>65797</v>
      </c>
      <c r="AZ32"/>
      <c r="BA32" t="n">
        <v>65797</v>
      </c>
      <c r="BB32" t="s">
        <v>115</v>
      </c>
      <c r="BC32" t="s">
        <v>2094</v>
      </c>
      <c r="BD32"/>
      <c r="BE32" t="s">
        <v>274</v>
      </c>
      <c r="BF32" t="s">
        <v>2095</v>
      </c>
      <c r="BG32" t="s">
        <v>2096</v>
      </c>
      <c r="BH32" t="s">
        <v>2097</v>
      </c>
      <c r="BI32" t="s">
        <v>2098</v>
      </c>
      <c r="BJ32"/>
      <c r="BK32"/>
      <c r="BL32"/>
      <c r="BM32"/>
      <c r="BN32"/>
      <c r="BO32"/>
      <c r="BP32" t="n">
        <v>0.0002461</v>
      </c>
      <c r="BQ32" t="n">
        <v>0.00005782</v>
      </c>
      <c r="BR32" t="n">
        <v>0.005754</v>
      </c>
      <c r="BS32" t="n">
        <v>0</v>
      </c>
      <c r="BT32" t="n">
        <v>0.0003695</v>
      </c>
      <c r="BU32" t="n">
        <v>0.0009935</v>
      </c>
      <c r="BV32" t="n">
        <v>0.0006515</v>
      </c>
      <c r="BW32" t="n">
        <v>0</v>
      </c>
      <c r="BX32" t="n">
        <v>0.0001452</v>
      </c>
      <c r="BY32" t="n">
        <v>0</v>
      </c>
      <c r="BZ32" t="n">
        <v>0</v>
      </c>
      <c r="CA32" t="n">
        <v>0.006052</v>
      </c>
      <c r="CB32" t="n">
        <v>0</v>
      </c>
      <c r="CC32" t="n">
        <v>0.0001899</v>
      </c>
      <c r="CD32" t="n">
        <v>0</v>
      </c>
      <c r="CE32" t="n">
        <v>0.001029</v>
      </c>
      <c r="CF32" t="n">
        <v>0.001921</v>
      </c>
      <c r="CG32" t="n">
        <v>0</v>
      </c>
      <c r="CH32" t="s">
        <v>279</v>
      </c>
      <c r="CI32" t="s">
        <v>2099</v>
      </c>
      <c r="CJ32" t="n">
        <v>28</v>
      </c>
      <c r="CK32" t="str">
        <f>=SUBTOTAL(103,CJ32)</f>
      </c>
      <c r="CL32" t="str">
        <f>=IF(CK32=1,IFERROR(MAX($CL$1:CL31)+(COUNTIFS($CJ$1:CJ31,CJ32,$CK$1:CK31,1)=0),1),"")</f>
      </c>
    </row>
    <row r="33">
      <c r="A33" t="s">
        <v>2100</v>
      </c>
      <c r="B33" t="s">
        <v>2101</v>
      </c>
      <c r="C33" t="s">
        <v>2102</v>
      </c>
      <c r="D33" t="s">
        <v>2103</v>
      </c>
      <c r="E33" t="s">
        <v>2104</v>
      </c>
      <c r="F33" t="s">
        <v>2105</v>
      </c>
      <c r="G33" t="s">
        <v>2106</v>
      </c>
      <c r="H33" t="s">
        <v>96</v>
      </c>
      <c r="I33" t="s">
        <v>97</v>
      </c>
      <c r="J33" t="s">
        <v>1170</v>
      </c>
      <c r="K33"/>
      <c r="L33" t="n">
        <v>0.003756</v>
      </c>
      <c r="M33" t="n">
        <v>0.009658</v>
      </c>
      <c r="N33" t="n">
        <v>0.1286</v>
      </c>
      <c r="O33" t="s">
        <v>2041</v>
      </c>
      <c r="P33"/>
      <c r="Q33"/>
      <c r="R33"/>
      <c r="S33"/>
      <c r="T33"/>
      <c r="U33" t="n">
        <v>0.094</v>
      </c>
      <c r="V33" t="s">
        <v>2107</v>
      </c>
      <c r="W33" t="s">
        <v>287</v>
      </c>
      <c r="X33" t="n">
        <v>7.797</v>
      </c>
      <c r="Y33"/>
      <c r="Z33" t="s">
        <v>2108</v>
      </c>
      <c r="AA33"/>
      <c r="AB33"/>
      <c r="AC33" t="s">
        <v>135</v>
      </c>
      <c r="AD33" t="s">
        <v>2109</v>
      </c>
      <c r="AE33"/>
      <c r="AF33"/>
      <c r="AG33" t="s">
        <v>2110</v>
      </c>
      <c r="AH33" t="s">
        <v>2111</v>
      </c>
      <c r="AI33"/>
      <c r="AJ33"/>
      <c r="AK33"/>
      <c r="AL33"/>
      <c r="AM33" t="s">
        <v>326</v>
      </c>
      <c r="AN33"/>
      <c r="AO33"/>
      <c r="AP33"/>
      <c r="AQ33"/>
      <c r="AR33"/>
      <c r="AS33"/>
      <c r="AT33"/>
      <c r="AU33"/>
      <c r="AV33"/>
      <c r="AW33"/>
      <c r="AX33"/>
      <c r="AY33"/>
      <c r="AZ33"/>
      <c r="BA33"/>
      <c r="BB33" t="s">
        <v>115</v>
      </c>
      <c r="BC33" t="s">
        <v>2112</v>
      </c>
      <c r="BD33"/>
      <c r="BE33" t="s">
        <v>117</v>
      </c>
      <c r="BF33" t="s">
        <v>2113</v>
      </c>
      <c r="BG33" t="s">
        <v>2114</v>
      </c>
      <c r="BH33" t="s">
        <v>1122</v>
      </c>
      <c r="BI33" t="s">
        <v>1697</v>
      </c>
      <c r="BJ33" t="n">
        <v>0.0699</v>
      </c>
      <c r="BK33" t="n">
        <v>0.1286</v>
      </c>
      <c r="BL33" t="n">
        <v>0.0562</v>
      </c>
      <c r="BM33" t="n">
        <v>0.0595</v>
      </c>
      <c r="BN33" t="n">
        <v>0.0398</v>
      </c>
      <c r="BO33" t="n">
        <v>0.0419</v>
      </c>
      <c r="BP33" t="n">
        <v>0.04405</v>
      </c>
      <c r="BQ33" t="n">
        <v>0.002145</v>
      </c>
      <c r="BR33" t="n">
        <v>0.0004425</v>
      </c>
      <c r="BS33" t="n">
        <v>0.0007201</v>
      </c>
      <c r="BT33" t="n">
        <v>0.002314</v>
      </c>
      <c r="BU33" t="n">
        <v>0.0008664</v>
      </c>
      <c r="BV33" t="n">
        <v>0.001844</v>
      </c>
      <c r="BW33" t="n">
        <v>0.0004109</v>
      </c>
      <c r="BX33" t="n">
        <v>0.03237</v>
      </c>
      <c r="BY33" t="n">
        <v>0</v>
      </c>
      <c r="BZ33" t="n">
        <v>0.004634</v>
      </c>
      <c r="CA33" t="n">
        <v>0</v>
      </c>
      <c r="CB33" t="n">
        <v>0.0001972</v>
      </c>
      <c r="CC33" t="n">
        <v>0.0001112</v>
      </c>
      <c r="CD33" t="n">
        <v>0.01481</v>
      </c>
      <c r="CE33" t="n">
        <v>0.0002278</v>
      </c>
      <c r="CF33" t="n">
        <v>0.004098</v>
      </c>
      <c r="CG33" t="n">
        <v>0</v>
      </c>
      <c r="CH33" t="s">
        <v>122</v>
      </c>
      <c r="CI33"/>
      <c r="CJ33" t="n">
        <v>29</v>
      </c>
      <c r="CK33" t="str">
        <f>=SUBTOTAL(103,CJ33)</f>
      </c>
      <c r="CL33" t="str">
        <f>=IF(CK33=1,IFERROR(MAX($CL$1:CL32)+(COUNTIFS($CJ$1:CJ32,CJ33,$CK$1:CK32,1)=0),1),"")</f>
      </c>
    </row>
    <row r="34">
      <c r="A34" t="s">
        <v>2115</v>
      </c>
      <c r="B34" t="s">
        <v>2116</v>
      </c>
      <c r="C34" t="s">
        <v>2117</v>
      </c>
      <c r="D34" t="s">
        <v>2118</v>
      </c>
      <c r="E34" t="s">
        <v>2119</v>
      </c>
      <c r="F34" t="s">
        <v>2120</v>
      </c>
      <c r="G34" t="s">
        <v>2121</v>
      </c>
      <c r="H34" t="s">
        <v>96</v>
      </c>
      <c r="I34" t="s">
        <v>97</v>
      </c>
      <c r="J34" t="s">
        <v>2122</v>
      </c>
      <c r="K34"/>
      <c r="L34" t="n">
        <v>0.000271</v>
      </c>
      <c r="M34" t="n">
        <v>0.0001906</v>
      </c>
      <c r="N34" t="n">
        <v>0.007205</v>
      </c>
      <c r="O34" t="s">
        <v>270</v>
      </c>
      <c r="P34" t="n">
        <v>2344013</v>
      </c>
      <c r="Q34" t="s">
        <v>803</v>
      </c>
      <c r="R34"/>
      <c r="S34"/>
      <c r="T34"/>
      <c r="U34" t="n">
        <v>0.054</v>
      </c>
      <c r="V34" t="s">
        <v>2123</v>
      </c>
      <c r="W34" t="s">
        <v>2124</v>
      </c>
      <c r="X34" t="n">
        <v>6.252</v>
      </c>
      <c r="Y34" t="n">
        <v>0.248451381922</v>
      </c>
      <c r="Z34" t="s">
        <v>2125</v>
      </c>
      <c r="AA34"/>
      <c r="AB34"/>
      <c r="AC34" t="s">
        <v>289</v>
      </c>
      <c r="AD34" t="s">
        <v>405</v>
      </c>
      <c r="AE34"/>
      <c r="AF34"/>
      <c r="AG34"/>
      <c r="AH34" t="s">
        <v>2126</v>
      </c>
      <c r="AI34"/>
      <c r="AJ34" t="s">
        <v>602</v>
      </c>
      <c r="AK34" t="s">
        <v>112</v>
      </c>
      <c r="AL34" t="s">
        <v>587</v>
      </c>
      <c r="AM34" t="s">
        <v>291</v>
      </c>
      <c r="AN34" t="n">
        <v>1</v>
      </c>
      <c r="AO34"/>
      <c r="AP34" t="n">
        <v>112</v>
      </c>
      <c r="AQ34" t="n">
        <v>36</v>
      </c>
      <c r="AR34" t="n">
        <v>142</v>
      </c>
      <c r="AS34" t="n">
        <v>105</v>
      </c>
      <c r="AT34" t="n">
        <v>0</v>
      </c>
      <c r="AU34" t="n">
        <v>102</v>
      </c>
      <c r="AV34" t="n">
        <v>99</v>
      </c>
      <c r="AW34" t="n">
        <v>93</v>
      </c>
      <c r="AX34" t="n">
        <v>99</v>
      </c>
      <c r="AY34" t="n">
        <v>65797</v>
      </c>
      <c r="AZ34"/>
      <c r="BA34" t="n">
        <v>65797</v>
      </c>
      <c r="BB34" t="s">
        <v>115</v>
      </c>
      <c r="BC34" t="s">
        <v>2127</v>
      </c>
      <c r="BD34"/>
      <c r="BE34" t="s">
        <v>117</v>
      </c>
      <c r="BF34" t="s">
        <v>2128</v>
      </c>
      <c r="BG34" t="s">
        <v>2129</v>
      </c>
      <c r="BH34" t="s">
        <v>1425</v>
      </c>
      <c r="BI34" t="s">
        <v>2130</v>
      </c>
      <c r="BJ34"/>
      <c r="BK34"/>
      <c r="BL34"/>
      <c r="BM34"/>
      <c r="BN34"/>
      <c r="BO34"/>
      <c r="BP34" t="n">
        <v>0</v>
      </c>
      <c r="BQ34" t="n">
        <v>0</v>
      </c>
      <c r="BR34" t="n">
        <v>0.005958</v>
      </c>
      <c r="BS34" t="n">
        <v>0</v>
      </c>
      <c r="BT34" t="n">
        <v>0</v>
      </c>
      <c r="BU34" t="n">
        <v>0.00003528</v>
      </c>
      <c r="BV34" t="n">
        <v>0.0004912</v>
      </c>
      <c r="BW34" t="n">
        <v>0.00003268</v>
      </c>
      <c r="BX34" t="n">
        <v>0.00002414</v>
      </c>
      <c r="BY34" t="n">
        <v>0</v>
      </c>
      <c r="BZ34" t="n">
        <v>0</v>
      </c>
      <c r="CA34" t="n">
        <v>0.007205</v>
      </c>
      <c r="CB34" t="n">
        <v>0</v>
      </c>
      <c r="CC34" t="n">
        <v>0</v>
      </c>
      <c r="CD34" t="n">
        <v>0</v>
      </c>
      <c r="CE34" t="n">
        <v>0.0000441</v>
      </c>
      <c r="CF34" t="n">
        <v>0</v>
      </c>
      <c r="CG34" t="n">
        <v>0</v>
      </c>
      <c r="CH34" t="s">
        <v>122</v>
      </c>
      <c r="CI34" t="s">
        <v>2131</v>
      </c>
      <c r="CJ34" t="n">
        <v>30</v>
      </c>
      <c r="CK34" t="str">
        <f>=SUBTOTAL(103,CJ34)</f>
      </c>
      <c r="CL34" t="str">
        <f>=IF(CK34=1,IFERROR(MAX($CL$1:CL33)+(COUNTIFS($CJ$1:CJ33,CJ34,$CK$1:CK33,1)=0),1),"")</f>
      </c>
    </row>
    <row r="35">
      <c r="A35" t="s">
        <v>2132</v>
      </c>
      <c r="B35" t="s">
        <v>2133</v>
      </c>
      <c r="C35" t="s">
        <v>2134</v>
      </c>
      <c r="D35" t="s">
        <v>2135</v>
      </c>
      <c r="E35" t="s">
        <v>2136</v>
      </c>
      <c r="F35" t="s">
        <v>2137</v>
      </c>
      <c r="G35" t="s">
        <v>2138</v>
      </c>
      <c r="H35" t="s">
        <v>96</v>
      </c>
      <c r="I35" t="s">
        <v>97</v>
      </c>
      <c r="J35" t="s">
        <v>2139</v>
      </c>
      <c r="K35"/>
      <c r="L35" t="n">
        <v>0.004589</v>
      </c>
      <c r="M35" t="n">
        <v>0.003555</v>
      </c>
      <c r="N35" t="n">
        <v>0.02126</v>
      </c>
      <c r="O35" t="s">
        <v>662</v>
      </c>
      <c r="P35"/>
      <c r="Q35"/>
      <c r="R35"/>
      <c r="S35"/>
      <c r="T35"/>
      <c r="U35" t="n">
        <v>0.099</v>
      </c>
      <c r="V35" t="s">
        <v>663</v>
      </c>
      <c r="W35" t="s">
        <v>2140</v>
      </c>
      <c r="X35" t="n">
        <v>17.37</v>
      </c>
      <c r="Y35" t="n">
        <v>0.414185583591</v>
      </c>
      <c r="Z35" t="s">
        <v>2141</v>
      </c>
      <c r="AA35"/>
      <c r="AB35"/>
      <c r="AC35" t="s">
        <v>322</v>
      </c>
      <c r="AD35" t="s">
        <v>2142</v>
      </c>
      <c r="AE35"/>
      <c r="AF35"/>
      <c r="AG35" t="s">
        <v>2143</v>
      </c>
      <c r="AH35" t="s">
        <v>2144</v>
      </c>
      <c r="AI35"/>
      <c r="AJ35" t="s">
        <v>602</v>
      </c>
      <c r="AK35" t="s">
        <v>112</v>
      </c>
      <c r="AL35" t="s">
        <v>587</v>
      </c>
      <c r="AM35" t="s">
        <v>291</v>
      </c>
      <c r="AN35" t="n">
        <v>1</v>
      </c>
      <c r="AO35"/>
      <c r="AP35" t="n">
        <v>111</v>
      </c>
      <c r="AQ35" t="n">
        <v>41</v>
      </c>
      <c r="AR35" t="n">
        <v>123</v>
      </c>
      <c r="AS35" t="n">
        <v>110</v>
      </c>
      <c r="AT35" t="n">
        <v>0</v>
      </c>
      <c r="AU35" t="n">
        <v>113</v>
      </c>
      <c r="AV35" t="n">
        <v>99</v>
      </c>
      <c r="AW35" t="n">
        <v>98</v>
      </c>
      <c r="AX35" t="n">
        <v>99</v>
      </c>
      <c r="AY35" t="n">
        <v>65797</v>
      </c>
      <c r="AZ35"/>
      <c r="BA35" t="n">
        <v>65797</v>
      </c>
      <c r="BB35"/>
      <c r="BC35"/>
      <c r="BD35"/>
      <c r="BE35" t="s">
        <v>117</v>
      </c>
      <c r="BF35" t="s">
        <v>2145</v>
      </c>
      <c r="BG35" t="s">
        <v>2146</v>
      </c>
      <c r="BH35" t="s">
        <v>1200</v>
      </c>
      <c r="BI35" t="s">
        <v>2147</v>
      </c>
      <c r="BJ35" t="n">
        <v>0.003</v>
      </c>
      <c r="BK35" t="n">
        <v>0</v>
      </c>
      <c r="BL35" t="n">
        <v>0.0043</v>
      </c>
      <c r="BM35" t="n">
        <v>0</v>
      </c>
      <c r="BN35" t="n">
        <v>0.0119</v>
      </c>
      <c r="BO35" t="n">
        <v>0</v>
      </c>
      <c r="BP35" t="n">
        <v>0.000617</v>
      </c>
      <c r="BQ35" t="n">
        <v>0.003019</v>
      </c>
      <c r="BR35" t="n">
        <v>0.02126</v>
      </c>
      <c r="BS35" t="n">
        <v>0</v>
      </c>
      <c r="BT35" t="n">
        <v>0.002961</v>
      </c>
      <c r="BU35" t="n">
        <v>0.006112</v>
      </c>
      <c r="BV35" t="n">
        <v>0.01013</v>
      </c>
      <c r="BW35" t="n">
        <v>0.00009819</v>
      </c>
      <c r="BX35" t="n">
        <v>0.0006546</v>
      </c>
      <c r="BY35" t="n">
        <v>0</v>
      </c>
      <c r="BZ35" t="n">
        <v>0.002958</v>
      </c>
      <c r="CA35" t="n">
        <v>0.02021</v>
      </c>
      <c r="CB35" t="n">
        <v>0</v>
      </c>
      <c r="CC35" t="n">
        <v>0.002466</v>
      </c>
      <c r="CD35" t="n">
        <v>0</v>
      </c>
      <c r="CE35" t="n">
        <v>0.005374</v>
      </c>
      <c r="CF35" t="n">
        <v>0.002887</v>
      </c>
      <c r="CG35" t="n">
        <v>0</v>
      </c>
      <c r="CH35" t="s">
        <v>122</v>
      </c>
      <c r="CI35" t="s">
        <v>2148</v>
      </c>
      <c r="CJ35" t="n">
        <v>31</v>
      </c>
      <c r="CK35" t="str">
        <f>=SUBTOTAL(103,CJ35)</f>
      </c>
      <c r="CL35" t="str">
        <f>=IF(CK35=1,IFERROR(MAX($CL$1:CL34)+(COUNTIFS($CJ$1:CJ34,CJ35,$CK$1:CK34,1)=0),1),"")</f>
      </c>
    </row>
    <row r="36">
      <c r="A36" t="s">
        <v>2149</v>
      </c>
      <c r="B36" t="s">
        <v>2150</v>
      </c>
      <c r="C36" t="s">
        <v>2151</v>
      </c>
      <c r="D36" t="s">
        <v>2152</v>
      </c>
      <c r="E36" t="s">
        <v>2153</v>
      </c>
      <c r="F36" t="s">
        <v>2154</v>
      </c>
      <c r="G36" t="s">
        <v>2155</v>
      </c>
      <c r="H36" t="s">
        <v>96</v>
      </c>
      <c r="I36" t="s">
        <v>97</v>
      </c>
      <c r="J36" t="s">
        <v>2156</v>
      </c>
      <c r="K36"/>
      <c r="L36" t="n">
        <v>0.005945</v>
      </c>
      <c r="M36" t="n">
        <v>0.004496</v>
      </c>
      <c r="N36" t="n">
        <v>0.03746</v>
      </c>
      <c r="O36" t="s">
        <v>662</v>
      </c>
      <c r="P36"/>
      <c r="Q36"/>
      <c r="R36"/>
      <c r="S36"/>
      <c r="T36"/>
      <c r="U36" t="n">
        <v>0.124</v>
      </c>
      <c r="V36" t="s">
        <v>340</v>
      </c>
      <c r="W36" t="s">
        <v>2157</v>
      </c>
      <c r="X36" t="n">
        <v>19.9</v>
      </c>
      <c r="Y36" t="n">
        <v>0.515978753567</v>
      </c>
      <c r="Z36"/>
      <c r="AA36"/>
      <c r="AB36"/>
      <c r="AC36" t="s">
        <v>135</v>
      </c>
      <c r="AD36" t="s">
        <v>2158</v>
      </c>
      <c r="AE36"/>
      <c r="AF36"/>
      <c r="AG36" t="s">
        <v>2159</v>
      </c>
      <c r="AH36" t="s">
        <v>2160</v>
      </c>
      <c r="AI36"/>
      <c r="AJ36" t="s">
        <v>587</v>
      </c>
      <c r="AK36" t="s">
        <v>112</v>
      </c>
      <c r="AL36" t="s">
        <v>587</v>
      </c>
      <c r="AM36" t="s">
        <v>114</v>
      </c>
      <c r="AN36" t="n">
        <v>1</v>
      </c>
      <c r="AO36"/>
      <c r="AP36" t="n">
        <v>82</v>
      </c>
      <c r="AQ36" t="n">
        <v>35</v>
      </c>
      <c r="AR36" t="n">
        <v>130</v>
      </c>
      <c r="AS36" t="n">
        <v>83</v>
      </c>
      <c r="AT36" t="n">
        <v>0</v>
      </c>
      <c r="AU36" t="n">
        <v>121</v>
      </c>
      <c r="AV36" t="n">
        <v>99</v>
      </c>
      <c r="AW36" t="n">
        <v>82</v>
      </c>
      <c r="AX36" t="n">
        <v>99</v>
      </c>
      <c r="AY36" t="n">
        <v>65797</v>
      </c>
      <c r="AZ36"/>
      <c r="BA36" t="n">
        <v>65797</v>
      </c>
      <c r="BB36" t="s">
        <v>115</v>
      </c>
      <c r="BC36" t="s">
        <v>2161</v>
      </c>
      <c r="BD36"/>
      <c r="BE36" t="s">
        <v>117</v>
      </c>
      <c r="BF36" t="s">
        <v>2162</v>
      </c>
      <c r="BG36" t="s">
        <v>2163</v>
      </c>
      <c r="BH36" t="s">
        <v>1323</v>
      </c>
      <c r="BI36" t="s">
        <v>2164</v>
      </c>
      <c r="BJ36" t="n">
        <v>0.0016</v>
      </c>
      <c r="BK36" t="n">
        <v>0</v>
      </c>
      <c r="BL36" t="n">
        <v>0.0043</v>
      </c>
      <c r="BM36" t="n">
        <v>0</v>
      </c>
      <c r="BN36" t="n">
        <v>0.005</v>
      </c>
      <c r="BO36" t="n">
        <v>0</v>
      </c>
      <c r="BP36" t="n">
        <v>0.0008032</v>
      </c>
      <c r="BQ36" t="n">
        <v>0.005535</v>
      </c>
      <c r="BR36" t="n">
        <v>0.03746</v>
      </c>
      <c r="BS36" t="n">
        <v>0.0001429</v>
      </c>
      <c r="BT36" t="n">
        <v>0.0007607</v>
      </c>
      <c r="BU36" t="n">
        <v>0.006243</v>
      </c>
      <c r="BV36" t="n">
        <v>0.008609</v>
      </c>
      <c r="BW36" t="n">
        <v>0.0002687</v>
      </c>
      <c r="BX36" t="n">
        <v>0.001039</v>
      </c>
      <c r="BY36" t="n">
        <v>0</v>
      </c>
      <c r="BZ36" t="n">
        <v>0.008975</v>
      </c>
      <c r="CA36" t="n">
        <v>0.02823</v>
      </c>
      <c r="CB36" t="n">
        <v>0</v>
      </c>
      <c r="CC36" t="n">
        <v>0.001226</v>
      </c>
      <c r="CD36" t="n">
        <v>0.02532</v>
      </c>
      <c r="CE36" t="n">
        <v>0.005453</v>
      </c>
      <c r="CF36" t="n">
        <v>0.006699</v>
      </c>
      <c r="CG36" t="n">
        <v>0</v>
      </c>
      <c r="CH36" t="s">
        <v>122</v>
      </c>
      <c r="CI36" t="s">
        <v>2165</v>
      </c>
      <c r="CJ36" t="n">
        <v>32</v>
      </c>
      <c r="CK36" t="str">
        <f>=SUBTOTAL(103,CJ36)</f>
      </c>
      <c r="CL36" t="str">
        <f>=IF(CK36=1,IFERROR(MAX($CL$1:CL35)+(COUNTIFS($CJ$1:CJ35,CJ36,$CK$1:CK35,1)=0),1),"")</f>
      </c>
    </row>
    <row r="37">
      <c r="A37" t="s">
        <v>2166</v>
      </c>
      <c r="B37" t="s">
        <v>2167</v>
      </c>
      <c r="C37" t="s">
        <v>2168</v>
      </c>
      <c r="D37" t="s">
        <v>2169</v>
      </c>
      <c r="E37" t="s">
        <v>2170</v>
      </c>
      <c r="F37" t="s">
        <v>2171</v>
      </c>
      <c r="G37" t="s">
        <v>2172</v>
      </c>
      <c r="H37" t="s">
        <v>96</v>
      </c>
      <c r="I37" t="s">
        <v>97</v>
      </c>
      <c r="J37" t="s">
        <v>402</v>
      </c>
      <c r="K37"/>
      <c r="L37" t="n">
        <v>0.00289</v>
      </c>
      <c r="M37" t="n">
        <v>0.002248</v>
      </c>
      <c r="N37" t="n">
        <v>0.03016</v>
      </c>
      <c r="O37" t="s">
        <v>662</v>
      </c>
      <c r="P37"/>
      <c r="Q37"/>
      <c r="R37"/>
      <c r="S37"/>
      <c r="T37"/>
      <c r="U37" t="n">
        <v>0.117</v>
      </c>
      <c r="V37" t="s">
        <v>2173</v>
      </c>
      <c r="W37" t="s">
        <v>384</v>
      </c>
      <c r="X37" t="n">
        <v>0.007</v>
      </c>
      <c r="Y37" t="n">
        <v>0.235621631145</v>
      </c>
      <c r="Z37" t="s">
        <v>2174</v>
      </c>
      <c r="AA37"/>
      <c r="AB37"/>
      <c r="AC37" t="s">
        <v>561</v>
      </c>
      <c r="AD37" t="s">
        <v>957</v>
      </c>
      <c r="AE37"/>
      <c r="AF37"/>
      <c r="AG37"/>
      <c r="AH37" t="s">
        <v>2175</v>
      </c>
      <c r="AI37"/>
      <c r="AJ37" t="s">
        <v>602</v>
      </c>
      <c r="AK37" t="s">
        <v>112</v>
      </c>
      <c r="AL37" t="s">
        <v>587</v>
      </c>
      <c r="AM37" t="s">
        <v>326</v>
      </c>
      <c r="AN37" t="n">
        <v>1</v>
      </c>
      <c r="AO37"/>
      <c r="AP37" t="n">
        <v>174</v>
      </c>
      <c r="AQ37" t="n">
        <v>33</v>
      </c>
      <c r="AR37" t="n">
        <v>183</v>
      </c>
      <c r="AS37" t="n">
        <v>157</v>
      </c>
      <c r="AT37" t="n">
        <v>0</v>
      </c>
      <c r="AU37" t="n">
        <v>165</v>
      </c>
      <c r="AV37" t="n">
        <v>99</v>
      </c>
      <c r="AW37" t="n">
        <v>83</v>
      </c>
      <c r="AX37" t="n">
        <v>99</v>
      </c>
      <c r="AY37" t="n">
        <v>65797</v>
      </c>
      <c r="AZ37"/>
      <c r="BA37" t="n">
        <v>65797</v>
      </c>
      <c r="BB37"/>
      <c r="BC37"/>
      <c r="BD37"/>
      <c r="BE37" t="s">
        <v>117</v>
      </c>
      <c r="BF37" t="s">
        <v>2176</v>
      </c>
      <c r="BG37" t="s">
        <v>2177</v>
      </c>
      <c r="BH37" t="s">
        <v>517</v>
      </c>
      <c r="BI37" t="s">
        <v>2178</v>
      </c>
      <c r="BJ37" t="n">
        <v>0.001</v>
      </c>
      <c r="BK37" t="n">
        <v>0</v>
      </c>
      <c r="BL37" t="n">
        <v>0.0043</v>
      </c>
      <c r="BM37" t="n">
        <v>0</v>
      </c>
      <c r="BN37" t="n">
        <v>0.002</v>
      </c>
      <c r="BO37" t="n">
        <v>0</v>
      </c>
      <c r="BP37" t="n">
        <v>0.0003694</v>
      </c>
      <c r="BQ37" t="n">
        <v>0.003591</v>
      </c>
      <c r="BR37" t="n">
        <v>0.03016</v>
      </c>
      <c r="BS37" t="n">
        <v>0.0000544</v>
      </c>
      <c r="BT37" t="n">
        <v>0.0001387</v>
      </c>
      <c r="BU37" t="n">
        <v>0.002077</v>
      </c>
      <c r="BV37" t="n">
        <v>0.006852</v>
      </c>
      <c r="BW37" t="n">
        <v>0.0003267</v>
      </c>
      <c r="BX37" t="n">
        <v>0.0004586</v>
      </c>
      <c r="BY37" t="n">
        <v>0</v>
      </c>
      <c r="BZ37" t="n">
        <v>0.005238</v>
      </c>
      <c r="CA37" t="n">
        <v>0.02218</v>
      </c>
      <c r="CB37" t="n">
        <v>0</v>
      </c>
      <c r="CC37" t="n">
        <v>0.0003778</v>
      </c>
      <c r="CD37" t="n">
        <v>0.01899</v>
      </c>
      <c r="CE37" t="n">
        <v>0.002058</v>
      </c>
      <c r="CF37" t="n">
        <v>0.007163</v>
      </c>
      <c r="CG37" t="n">
        <v>0.0002069</v>
      </c>
      <c r="CH37" t="s">
        <v>122</v>
      </c>
      <c r="CI37" t="s">
        <v>2179</v>
      </c>
      <c r="CJ37" t="n">
        <v>33</v>
      </c>
      <c r="CK37" t="str">
        <f>=SUBTOTAL(103,CJ37)</f>
      </c>
      <c r="CL37" t="str">
        <f>=IF(CK37=1,IFERROR(MAX($CL$1:CL36)+(COUNTIFS($CJ$1:CJ36,CJ37,$CK$1:CK36,1)=0),1),"")</f>
      </c>
    </row>
    <row r="38">
      <c r="A38" t="s">
        <v>2180</v>
      </c>
      <c r="B38" t="s">
        <v>2181</v>
      </c>
      <c r="C38" t="s">
        <v>2182</v>
      </c>
      <c r="D38" t="s">
        <v>2183</v>
      </c>
      <c r="E38" t="s">
        <v>2184</v>
      </c>
      <c r="F38" t="s">
        <v>2185</v>
      </c>
      <c r="G38" t="s">
        <v>2186</v>
      </c>
      <c r="H38" t="s">
        <v>96</v>
      </c>
      <c r="I38" t="s">
        <v>97</v>
      </c>
      <c r="J38" t="s">
        <v>2187</v>
      </c>
      <c r="K38"/>
      <c r="L38" t="n">
        <v>0.0004649</v>
      </c>
      <c r="M38" t="n">
        <v>0.0002761</v>
      </c>
      <c r="N38" t="n">
        <v>0.002592</v>
      </c>
      <c r="O38" t="s">
        <v>270</v>
      </c>
      <c r="P38"/>
      <c r="Q38"/>
      <c r="R38"/>
      <c r="S38"/>
      <c r="T38"/>
      <c r="U38" t="n">
        <v>0.613</v>
      </c>
      <c r="V38" t="s">
        <v>102</v>
      </c>
      <c r="W38" t="s">
        <v>2188</v>
      </c>
      <c r="X38" t="n">
        <v>25.3</v>
      </c>
      <c r="Y38" t="n">
        <v>0.682002902031</v>
      </c>
      <c r="Z38" t="s">
        <v>2189</v>
      </c>
      <c r="AA38"/>
      <c r="AB38"/>
      <c r="AC38" t="s">
        <v>621</v>
      </c>
      <c r="AD38" t="s">
        <v>2190</v>
      </c>
      <c r="AE38"/>
      <c r="AF38"/>
      <c r="AG38"/>
      <c r="AH38" t="s">
        <v>2191</v>
      </c>
      <c r="AI38"/>
      <c r="AJ38" t="s">
        <v>112</v>
      </c>
      <c r="AK38" t="s">
        <v>602</v>
      </c>
      <c r="AL38" t="s">
        <v>602</v>
      </c>
      <c r="AM38" t="s">
        <v>138</v>
      </c>
      <c r="AN38" t="n">
        <v>1</v>
      </c>
      <c r="AO38"/>
      <c r="AP38" t="n">
        <v>33</v>
      </c>
      <c r="AQ38" t="n">
        <v>78</v>
      </c>
      <c r="AR38" t="n">
        <v>72</v>
      </c>
      <c r="AS38" t="n">
        <v>0</v>
      </c>
      <c r="AT38" t="n">
        <v>71</v>
      </c>
      <c r="AU38" t="n">
        <v>85</v>
      </c>
      <c r="AV38" t="n">
        <v>93</v>
      </c>
      <c r="AW38" t="n">
        <v>99</v>
      </c>
      <c r="AX38" t="n">
        <v>99</v>
      </c>
      <c r="AY38"/>
      <c r="AZ38" t="n">
        <v>65797</v>
      </c>
      <c r="BA38" t="n">
        <v>65797</v>
      </c>
      <c r="BB38"/>
      <c r="BC38"/>
      <c r="BD38"/>
      <c r="BE38" t="s">
        <v>117</v>
      </c>
      <c r="BF38" t="s">
        <v>2192</v>
      </c>
      <c r="BG38" t="s">
        <v>2193</v>
      </c>
      <c r="BH38" t="s">
        <v>1241</v>
      </c>
      <c r="BI38" t="s">
        <v>2194</v>
      </c>
      <c r="BJ38" t="n">
        <v>0.0008</v>
      </c>
      <c r="BK38" t="n">
        <v>0</v>
      </c>
      <c r="BL38" t="n">
        <v>0.0014</v>
      </c>
      <c r="BM38" t="n">
        <v>0</v>
      </c>
      <c r="BN38" t="n">
        <v>0.002</v>
      </c>
      <c r="BO38" t="n">
        <v>0.001</v>
      </c>
      <c r="BP38" t="n">
        <v>0.00006521</v>
      </c>
      <c r="BQ38" t="n">
        <v>0.00002926</v>
      </c>
      <c r="BR38" t="n">
        <v>0.001594</v>
      </c>
      <c r="BS38" t="n">
        <v>0</v>
      </c>
      <c r="BT38" t="n">
        <v>0.00004652</v>
      </c>
      <c r="BU38" t="n">
        <v>0.0004723</v>
      </c>
      <c r="BV38" t="n">
        <v>0.0001664</v>
      </c>
      <c r="BW38" t="n">
        <v>0.001391</v>
      </c>
      <c r="BX38" t="n">
        <v>0.00002413</v>
      </c>
      <c r="BY38" t="n">
        <v>0</v>
      </c>
      <c r="BZ38" t="n">
        <v>0.00006552</v>
      </c>
      <c r="CA38" t="n">
        <v>0.002592</v>
      </c>
      <c r="CB38" t="n">
        <v>0</v>
      </c>
      <c r="CC38" t="n">
        <v>0</v>
      </c>
      <c r="CD38" t="n">
        <v>0</v>
      </c>
      <c r="CE38" t="n">
        <v>0.0003822</v>
      </c>
      <c r="CF38" t="n">
        <v>0.0009579</v>
      </c>
      <c r="CG38" t="n">
        <v>0.0006214</v>
      </c>
      <c r="CH38" t="s">
        <v>122</v>
      </c>
      <c r="CI38" t="s">
        <v>2195</v>
      </c>
      <c r="CJ38" t="n">
        <v>34</v>
      </c>
      <c r="CK38" t="str">
        <f>=SUBTOTAL(103,CJ38)</f>
      </c>
      <c r="CL38" t="str">
        <f>=IF(CK38=1,IFERROR(MAX($CL$1:CL37)+(COUNTIFS($CJ$1:CJ37,CJ38,$CK$1:CK37,1)=0),1),"")</f>
      </c>
    </row>
    <row r="39">
      <c r="A39" t="s">
        <v>2196</v>
      </c>
      <c r="B39" t="s">
        <v>2197</v>
      </c>
      <c r="C39" t="s">
        <v>2198</v>
      </c>
      <c r="D39" t="s">
        <v>2199</v>
      </c>
      <c r="E39" t="s">
        <v>2200</v>
      </c>
      <c r="F39" t="s">
        <v>2201</v>
      </c>
      <c r="G39" t="s">
        <v>2202</v>
      </c>
      <c r="H39" t="s">
        <v>268</v>
      </c>
      <c r="I39" t="s">
        <v>97</v>
      </c>
      <c r="J39" t="s">
        <v>131</v>
      </c>
      <c r="K39"/>
      <c r="L39" t="n">
        <v>0.001106</v>
      </c>
      <c r="M39" t="n">
        <v>0.0006046</v>
      </c>
      <c r="N39" t="n">
        <v>0.02461</v>
      </c>
      <c r="O39" t="s">
        <v>662</v>
      </c>
      <c r="P39"/>
      <c r="Q39"/>
      <c r="R39"/>
      <c r="S39"/>
      <c r="T39"/>
      <c r="U39"/>
      <c r="V39"/>
      <c r="W39"/>
      <c r="X39" t="n">
        <v>20.8</v>
      </c>
      <c r="Y39"/>
      <c r="Z39" t="s">
        <v>2203</v>
      </c>
      <c r="AA39"/>
      <c r="AB39"/>
      <c r="AC39"/>
      <c r="AD39"/>
      <c r="AE39"/>
      <c r="AF39"/>
      <c r="AG39" t="s">
        <v>2204</v>
      </c>
      <c r="AH39" t="s">
        <v>2205</v>
      </c>
      <c r="AI39"/>
      <c r="AJ39" t="s">
        <v>587</v>
      </c>
      <c r="AK39" t="s">
        <v>112</v>
      </c>
      <c r="AL39" t="s">
        <v>587</v>
      </c>
      <c r="AM39" t="s">
        <v>272</v>
      </c>
      <c r="AN39" t="n">
        <v>1</v>
      </c>
      <c r="AO39"/>
      <c r="AP39" t="n">
        <v>66</v>
      </c>
      <c r="AQ39" t="n">
        <v>38</v>
      </c>
      <c r="AR39" t="n">
        <v>44</v>
      </c>
      <c r="AS39" t="n">
        <v>41</v>
      </c>
      <c r="AT39" t="n">
        <v>0</v>
      </c>
      <c r="AU39" t="n">
        <v>57</v>
      </c>
      <c r="AV39" t="n">
        <v>99</v>
      </c>
      <c r="AW39" t="n">
        <v>98</v>
      </c>
      <c r="AX39" t="n">
        <v>99</v>
      </c>
      <c r="AY39" t="n">
        <v>65797</v>
      </c>
      <c r="AZ39"/>
      <c r="BA39" t="n">
        <v>65797</v>
      </c>
      <c r="BB39" t="s">
        <v>115</v>
      </c>
      <c r="BC39" t="s">
        <v>2206</v>
      </c>
      <c r="BD39"/>
      <c r="BE39" t="s">
        <v>274</v>
      </c>
      <c r="BF39" t="s">
        <v>2207</v>
      </c>
      <c r="BG39" t="s">
        <v>2208</v>
      </c>
      <c r="BH39" t="s">
        <v>2209</v>
      </c>
      <c r="BI39" t="s">
        <v>2210</v>
      </c>
      <c r="BJ39"/>
      <c r="BK39"/>
      <c r="BL39"/>
      <c r="BM39"/>
      <c r="BN39"/>
      <c r="BO39"/>
      <c r="BP39" t="n">
        <v>0</v>
      </c>
      <c r="BQ39" t="n">
        <v>0.00008783</v>
      </c>
      <c r="BR39" t="n">
        <v>0.02461</v>
      </c>
      <c r="BS39" t="n">
        <v>0</v>
      </c>
      <c r="BT39" t="n">
        <v>0</v>
      </c>
      <c r="BU39" t="n">
        <v>0.0001689</v>
      </c>
      <c r="BV39" t="n">
        <v>0.001824</v>
      </c>
      <c r="BW39" t="n">
        <v>0</v>
      </c>
      <c r="BX39" t="n">
        <v>0</v>
      </c>
      <c r="BY39" t="n">
        <v>0</v>
      </c>
      <c r="BZ39" t="n">
        <v>0</v>
      </c>
      <c r="CA39" t="n">
        <v>0.0216</v>
      </c>
      <c r="CB39" t="n">
        <v>0</v>
      </c>
      <c r="CC39" t="n">
        <v>0</v>
      </c>
      <c r="CD39" t="n">
        <v>0</v>
      </c>
      <c r="CE39" t="n">
        <v>0.0002353</v>
      </c>
      <c r="CF39" t="n">
        <v>0.0004776</v>
      </c>
      <c r="CG39" t="n">
        <v>0</v>
      </c>
      <c r="CH39" t="s">
        <v>279</v>
      </c>
      <c r="CI39" t="s">
        <v>2211</v>
      </c>
      <c r="CJ39" t="n">
        <v>35</v>
      </c>
      <c r="CK39" t="str">
        <f>=SUBTOTAL(103,CJ39)</f>
      </c>
      <c r="CL39" t="str">
        <f>=IF(CK39=1,IFERROR(MAX($CL$1:CL38)+(COUNTIFS($CJ$1:CJ38,CJ39,$CK$1:CK38,1)=0),1),"")</f>
      </c>
    </row>
    <row r="40">
      <c r="A40" t="s">
        <v>2212</v>
      </c>
      <c r="B40" t="s">
        <v>2213</v>
      </c>
      <c r="C40" t="s">
        <v>2214</v>
      </c>
      <c r="D40" t="s">
        <v>2215</v>
      </c>
      <c r="E40" t="s">
        <v>2216</v>
      </c>
      <c r="F40" t="s">
        <v>2217</v>
      </c>
      <c r="G40" t="s">
        <v>2218</v>
      </c>
      <c r="H40" t="s">
        <v>96</v>
      </c>
      <c r="I40" t="s">
        <v>97</v>
      </c>
      <c r="J40" t="s">
        <v>2219</v>
      </c>
      <c r="K40"/>
      <c r="L40" t="n">
        <v>0.00002405</v>
      </c>
      <c r="M40" t="n">
        <v>0.00001315</v>
      </c>
      <c r="N40" t="n">
        <v>0.0005957</v>
      </c>
      <c r="O40" t="s">
        <v>662</v>
      </c>
      <c r="P40"/>
      <c r="Q40"/>
      <c r="R40" t="s">
        <v>2220</v>
      </c>
      <c r="S40"/>
      <c r="T40"/>
      <c r="U40" t="n">
        <v>0.799</v>
      </c>
      <c r="V40" t="s">
        <v>153</v>
      </c>
      <c r="W40" t="s">
        <v>103</v>
      </c>
      <c r="X40" t="n">
        <v>26.8</v>
      </c>
      <c r="Y40" t="n">
        <v>0.606823563576</v>
      </c>
      <c r="Z40" t="s">
        <v>2221</v>
      </c>
      <c r="AA40"/>
      <c r="AB40"/>
      <c r="AC40" t="s">
        <v>491</v>
      </c>
      <c r="AD40" t="s">
        <v>2222</v>
      </c>
      <c r="AE40"/>
      <c r="AF40"/>
      <c r="AG40"/>
      <c r="AH40" t="s">
        <v>2223</v>
      </c>
      <c r="AI40"/>
      <c r="AJ40" t="s">
        <v>112</v>
      </c>
      <c r="AK40" t="s">
        <v>587</v>
      </c>
      <c r="AL40" t="s">
        <v>602</v>
      </c>
      <c r="AM40" t="s">
        <v>326</v>
      </c>
      <c r="AN40" t="n">
        <v>1</v>
      </c>
      <c r="AO40"/>
      <c r="AP40" t="n">
        <v>36</v>
      </c>
      <c r="AQ40" t="n">
        <v>91</v>
      </c>
      <c r="AR40" t="n">
        <v>96</v>
      </c>
      <c r="AS40" t="n">
        <v>0</v>
      </c>
      <c r="AT40" t="n">
        <v>72</v>
      </c>
      <c r="AU40" t="n">
        <v>79</v>
      </c>
      <c r="AV40" t="n">
        <v>99</v>
      </c>
      <c r="AW40" t="n">
        <v>99</v>
      </c>
      <c r="AX40" t="n">
        <v>99</v>
      </c>
      <c r="AY40"/>
      <c r="AZ40" t="n">
        <v>65797</v>
      </c>
      <c r="BA40" t="n">
        <v>65797</v>
      </c>
      <c r="BB40" t="s">
        <v>115</v>
      </c>
      <c r="BC40" t="s">
        <v>2224</v>
      </c>
      <c r="BD40"/>
      <c r="BE40" t="s">
        <v>117</v>
      </c>
      <c r="BF40" t="s">
        <v>2225</v>
      </c>
      <c r="BG40" t="s">
        <v>2226</v>
      </c>
      <c r="BH40" t="s">
        <v>120</v>
      </c>
      <c r="BI40" t="s">
        <v>121</v>
      </c>
      <c r="BJ40"/>
      <c r="BK40"/>
      <c r="BL40"/>
      <c r="BM40"/>
      <c r="BN40"/>
      <c r="BO40"/>
      <c r="BP40" t="n">
        <v>0</v>
      </c>
      <c r="BQ40" t="n">
        <v>0</v>
      </c>
      <c r="BR40" t="n">
        <v>0.0005957</v>
      </c>
      <c r="BS40" t="n">
        <v>0</v>
      </c>
      <c r="BT40" t="n">
        <v>0</v>
      </c>
      <c r="BU40" t="n">
        <v>0</v>
      </c>
      <c r="BV40" t="n">
        <v>0</v>
      </c>
      <c r="BW40" t="n">
        <v>0</v>
      </c>
      <c r="BX40" t="n">
        <v>0</v>
      </c>
      <c r="BY40" t="n">
        <v>0</v>
      </c>
      <c r="BZ40" t="n">
        <v>0</v>
      </c>
      <c r="CA40" t="n">
        <v>0.000577</v>
      </c>
      <c r="CB40" t="n">
        <v>0</v>
      </c>
      <c r="CC40" t="n">
        <v>0</v>
      </c>
      <c r="CD40" t="n">
        <v>0</v>
      </c>
      <c r="CE40" t="n">
        <v>0</v>
      </c>
      <c r="CF40" t="n">
        <v>0</v>
      </c>
      <c r="CG40" t="n">
        <v>0</v>
      </c>
      <c r="CH40" t="s">
        <v>122</v>
      </c>
      <c r="CI40" t="s">
        <v>2227</v>
      </c>
      <c r="CJ40" t="n">
        <v>36</v>
      </c>
      <c r="CK40" t="str">
        <f>=SUBTOTAL(103,CJ40)</f>
      </c>
      <c r="CL40" t="str">
        <f>=IF(CK40=1,IFERROR(MAX($CL$1:CL39)+(COUNTIFS($CJ$1:CJ39,CJ40,$CK$1:CK39,1)=0),1),"")</f>
      </c>
    </row>
    <row r="41">
      <c r="A41" t="s">
        <v>2228</v>
      </c>
      <c r="B41" t="s">
        <v>2229</v>
      </c>
      <c r="C41" t="s">
        <v>2230</v>
      </c>
      <c r="D41" t="s">
        <v>2231</v>
      </c>
      <c r="E41" t="s">
        <v>2232</v>
      </c>
      <c r="F41" t="s">
        <v>2233</v>
      </c>
      <c r="G41" t="s">
        <v>2234</v>
      </c>
      <c r="H41" t="s">
        <v>96</v>
      </c>
      <c r="I41" t="s">
        <v>97</v>
      </c>
      <c r="J41" t="s">
        <v>2235</v>
      </c>
      <c r="K41"/>
      <c r="L41" t="n">
        <v>0.0008546</v>
      </c>
      <c r="M41" t="n">
        <v>0.0006052</v>
      </c>
      <c r="N41" t="n">
        <v>0.02047</v>
      </c>
      <c r="O41" t="s">
        <v>270</v>
      </c>
      <c r="P41"/>
      <c r="Q41"/>
      <c r="R41" t="s">
        <v>2236</v>
      </c>
      <c r="S41"/>
      <c r="T41"/>
      <c r="U41" t="n">
        <v>0.135</v>
      </c>
      <c r="V41" t="s">
        <v>2237</v>
      </c>
      <c r="W41" t="s">
        <v>2238</v>
      </c>
      <c r="X41" t="n">
        <v>20</v>
      </c>
      <c r="Y41" t="n">
        <v>0.335959166288</v>
      </c>
      <c r="Z41" t="s">
        <v>2239</v>
      </c>
      <c r="AA41"/>
      <c r="AB41"/>
      <c r="AC41" t="s">
        <v>289</v>
      </c>
      <c r="AD41" t="s">
        <v>405</v>
      </c>
      <c r="AE41"/>
      <c r="AF41"/>
      <c r="AG41"/>
      <c r="AH41" t="s">
        <v>2240</v>
      </c>
      <c r="AI41"/>
      <c r="AJ41" t="s">
        <v>587</v>
      </c>
      <c r="AK41" t="s">
        <v>112</v>
      </c>
      <c r="AL41" t="s">
        <v>587</v>
      </c>
      <c r="AM41" t="s">
        <v>326</v>
      </c>
      <c r="AN41" t="n">
        <v>1</v>
      </c>
      <c r="AO41"/>
      <c r="AP41" t="n">
        <v>100</v>
      </c>
      <c r="AQ41" t="n">
        <v>37</v>
      </c>
      <c r="AR41" t="n">
        <v>100</v>
      </c>
      <c r="AS41" t="n">
        <v>88</v>
      </c>
      <c r="AT41" t="n">
        <v>0</v>
      </c>
      <c r="AU41" t="n">
        <v>90</v>
      </c>
      <c r="AV41" t="n">
        <v>99</v>
      </c>
      <c r="AW41" t="n">
        <v>97</v>
      </c>
      <c r="AX41" t="n">
        <v>99</v>
      </c>
      <c r="AY41" t="n">
        <v>65797</v>
      </c>
      <c r="AZ41"/>
      <c r="BA41" t="n">
        <v>65797</v>
      </c>
      <c r="BB41"/>
      <c r="BC41"/>
      <c r="BD41"/>
      <c r="BE41" t="s">
        <v>117</v>
      </c>
      <c r="BF41" t="s">
        <v>2241</v>
      </c>
      <c r="BG41" t="s">
        <v>2242</v>
      </c>
      <c r="BH41" t="s">
        <v>2243</v>
      </c>
      <c r="BI41" t="s">
        <v>2244</v>
      </c>
      <c r="BJ41"/>
      <c r="BK41"/>
      <c r="BL41"/>
      <c r="BM41"/>
      <c r="BN41"/>
      <c r="BO41"/>
      <c r="BP41" t="n">
        <v>0</v>
      </c>
      <c r="BQ41" t="n">
        <v>0.00002915</v>
      </c>
      <c r="BR41" t="n">
        <v>0.0187</v>
      </c>
      <c r="BS41" t="n">
        <v>0</v>
      </c>
      <c r="BT41" t="n">
        <v>0</v>
      </c>
      <c r="BU41" t="n">
        <v>0.0001432</v>
      </c>
      <c r="BV41" t="n">
        <v>0.001327</v>
      </c>
      <c r="BW41" t="n">
        <v>0</v>
      </c>
      <c r="BX41" t="n">
        <v>0</v>
      </c>
      <c r="BY41" t="n">
        <v>0</v>
      </c>
      <c r="BZ41" t="n">
        <v>0.0001313</v>
      </c>
      <c r="CA41" t="n">
        <v>0.02047</v>
      </c>
      <c r="CB41" t="n">
        <v>0</v>
      </c>
      <c r="CC41" t="n">
        <v>0</v>
      </c>
      <c r="CD41" t="n">
        <v>0.006329</v>
      </c>
      <c r="CE41" t="n">
        <v>0.0002207</v>
      </c>
      <c r="CF41" t="n">
        <v>0.0009606</v>
      </c>
      <c r="CG41" t="n">
        <v>0</v>
      </c>
      <c r="CH41" t="s">
        <v>122</v>
      </c>
      <c r="CI41" t="s">
        <v>2245</v>
      </c>
      <c r="CJ41" t="n">
        <v>37</v>
      </c>
      <c r="CK41" t="str">
        <f>=SUBTOTAL(103,CJ41)</f>
      </c>
      <c r="CL41" t="str">
        <f>=IF(CK41=1,IFERROR(MAX($CL$1:CL40)+(COUNTIFS($CJ$1:CJ40,CJ41,$CK$1:CK40,1)=0),1),"")</f>
      </c>
    </row>
    <row r="42">
      <c r="A42" t="s">
        <v>2246</v>
      </c>
      <c r="B42" t="s">
        <v>2247</v>
      </c>
      <c r="C42" t="s">
        <v>2248</v>
      </c>
      <c r="D42" t="s">
        <v>2249</v>
      </c>
      <c r="E42" t="s">
        <v>2250</v>
      </c>
      <c r="F42" t="s">
        <v>2251</v>
      </c>
      <c r="G42" t="s">
        <v>2252</v>
      </c>
      <c r="H42" t="s">
        <v>96</v>
      </c>
      <c r="I42" t="s">
        <v>97</v>
      </c>
      <c r="J42" t="s">
        <v>152</v>
      </c>
      <c r="K42"/>
      <c r="L42" t="n">
        <v>0.0006403</v>
      </c>
      <c r="M42" t="n">
        <v>0.0007035</v>
      </c>
      <c r="N42" t="n">
        <v>0.02532</v>
      </c>
      <c r="O42" t="s">
        <v>802</v>
      </c>
      <c r="P42" t="n">
        <v>403375</v>
      </c>
      <c r="Q42" t="s">
        <v>803</v>
      </c>
      <c r="R42"/>
      <c r="S42"/>
      <c r="T42"/>
      <c r="U42" t="n">
        <v>0.299</v>
      </c>
      <c r="V42" t="s">
        <v>2253</v>
      </c>
      <c r="W42"/>
      <c r="X42" t="n">
        <v>18.41</v>
      </c>
      <c r="Y42" t="n">
        <v>0.410895943642</v>
      </c>
      <c r="Z42" t="s">
        <v>2254</v>
      </c>
      <c r="AA42"/>
      <c r="AB42"/>
      <c r="AC42" t="s">
        <v>135</v>
      </c>
      <c r="AD42" t="s">
        <v>136</v>
      </c>
      <c r="AE42"/>
      <c r="AF42"/>
      <c r="AG42" t="s">
        <v>2255</v>
      </c>
      <c r="AH42" t="s">
        <v>2256</v>
      </c>
      <c r="AI42" t="s">
        <v>2257</v>
      </c>
      <c r="AJ42" t="s">
        <v>112</v>
      </c>
      <c r="AK42" t="s">
        <v>602</v>
      </c>
      <c r="AL42" t="s">
        <v>602</v>
      </c>
      <c r="AM42" t="s">
        <v>326</v>
      </c>
      <c r="AN42" t="n">
        <v>1</v>
      </c>
      <c r="AO42"/>
      <c r="AP42" t="n">
        <v>33</v>
      </c>
      <c r="AQ42" t="n">
        <v>132</v>
      </c>
      <c r="AR42" t="n">
        <v>145</v>
      </c>
      <c r="AS42" t="n">
        <v>0</v>
      </c>
      <c r="AT42" t="n">
        <v>133</v>
      </c>
      <c r="AU42" t="n">
        <v>152</v>
      </c>
      <c r="AV42" t="n">
        <v>88</v>
      </c>
      <c r="AW42" t="n">
        <v>99</v>
      </c>
      <c r="AX42" t="n">
        <v>99</v>
      </c>
      <c r="AY42"/>
      <c r="AZ42" t="n">
        <v>65797</v>
      </c>
      <c r="BA42" t="n">
        <v>65797</v>
      </c>
      <c r="BB42" t="s">
        <v>115</v>
      </c>
      <c r="BC42" t="s">
        <v>2258</v>
      </c>
      <c r="BD42"/>
      <c r="BE42" t="s">
        <v>117</v>
      </c>
      <c r="BF42" t="s">
        <v>2259</v>
      </c>
      <c r="BG42" t="s">
        <v>2260</v>
      </c>
      <c r="BH42" t="s">
        <v>2261</v>
      </c>
      <c r="BI42" t="s">
        <v>2262</v>
      </c>
      <c r="BJ42" t="n">
        <v>0.0002</v>
      </c>
      <c r="BK42" t="n">
        <v>0</v>
      </c>
      <c r="BL42" t="n">
        <v>0.0014</v>
      </c>
      <c r="BM42" t="n">
        <v>0</v>
      </c>
      <c r="BN42" t="n">
        <v>0</v>
      </c>
      <c r="BO42" t="n">
        <v>0</v>
      </c>
      <c r="BP42" t="n">
        <v>0.000123</v>
      </c>
      <c r="BQ42" t="n">
        <v>0.0003758</v>
      </c>
      <c r="BR42" t="n">
        <v>0.002878</v>
      </c>
      <c r="BS42" t="n">
        <v>0</v>
      </c>
      <c r="BT42" t="n">
        <v>0.00009239</v>
      </c>
      <c r="BU42" t="n">
        <v>0.0008528</v>
      </c>
      <c r="BV42" t="n">
        <v>0.001629</v>
      </c>
      <c r="BW42" t="n">
        <v>0.0002613</v>
      </c>
      <c r="BX42" t="n">
        <v>0.000169</v>
      </c>
      <c r="BY42" t="n">
        <v>0</v>
      </c>
      <c r="BZ42" t="n">
        <v>0.0005891</v>
      </c>
      <c r="CA42" t="n">
        <v>0.001729</v>
      </c>
      <c r="CB42" t="n">
        <v>0</v>
      </c>
      <c r="CC42" t="n">
        <v>0.00009422</v>
      </c>
      <c r="CD42" t="n">
        <v>0.02532</v>
      </c>
      <c r="CE42" t="n">
        <v>0.001029</v>
      </c>
      <c r="CF42" t="n">
        <v>0.002868</v>
      </c>
      <c r="CG42" t="n">
        <v>0</v>
      </c>
      <c r="CH42" t="s">
        <v>122</v>
      </c>
      <c r="CI42" t="s">
        <v>2263</v>
      </c>
      <c r="CJ42" t="n">
        <v>38</v>
      </c>
      <c r="CK42" t="str">
        <f>=SUBTOTAL(103,CJ42)</f>
      </c>
      <c r="CL42" t="str">
        <f>=IF(CK42=1,IFERROR(MAX($CL$1:CL41)+(COUNTIFS($CJ$1:CJ41,CJ42,$CK$1:CK41,1)=0),1),"")</f>
      </c>
    </row>
    <row r="43">
      <c r="A43" t="s">
        <v>2264</v>
      </c>
      <c r="B43" t="s">
        <v>2265</v>
      </c>
      <c r="C43" t="s">
        <v>2266</v>
      </c>
      <c r="D43" t="s">
        <v>2267</v>
      </c>
      <c r="E43" t="s">
        <v>2268</v>
      </c>
      <c r="F43" t="s">
        <v>2269</v>
      </c>
      <c r="G43" t="s">
        <v>2270</v>
      </c>
      <c r="H43" t="s">
        <v>96</v>
      </c>
      <c r="I43" t="s">
        <v>97</v>
      </c>
      <c r="J43" t="s">
        <v>2271</v>
      </c>
      <c r="K43"/>
      <c r="L43" t="n">
        <v>0.009549</v>
      </c>
      <c r="M43" t="n">
        <v>0.008278</v>
      </c>
      <c r="N43" t="n">
        <v>0.02215</v>
      </c>
      <c r="O43" t="s">
        <v>802</v>
      </c>
      <c r="P43" t="n">
        <v>95889</v>
      </c>
      <c r="Q43" t="s">
        <v>825</v>
      </c>
      <c r="R43" t="s">
        <v>2272</v>
      </c>
      <c r="S43" t="s">
        <v>2273</v>
      </c>
      <c r="T43" t="s">
        <v>2274</v>
      </c>
      <c r="U43" t="n">
        <v>0.279</v>
      </c>
      <c r="V43" t="s">
        <v>153</v>
      </c>
      <c r="W43" t="s">
        <v>1556</v>
      </c>
      <c r="X43" t="n">
        <v>25.5</v>
      </c>
      <c r="Y43" t="n">
        <v>0.236045047641</v>
      </c>
      <c r="Z43" t="s">
        <v>2275</v>
      </c>
      <c r="AA43" t="s">
        <v>105</v>
      </c>
      <c r="AB43" t="n">
        <v>0.566896680356971</v>
      </c>
      <c r="AC43" t="s">
        <v>2276</v>
      </c>
      <c r="AD43" t="s">
        <v>2277</v>
      </c>
      <c r="AE43" t="s">
        <v>2278</v>
      </c>
      <c r="AF43" t="s">
        <v>642</v>
      </c>
      <c r="AG43" t="s">
        <v>2279</v>
      </c>
      <c r="AH43" t="s">
        <v>2280</v>
      </c>
      <c r="AI43" t="s">
        <v>2281</v>
      </c>
      <c r="AJ43" t="s">
        <v>112</v>
      </c>
      <c r="AK43" t="s">
        <v>587</v>
      </c>
      <c r="AL43" t="s">
        <v>602</v>
      </c>
      <c r="AM43" t="s">
        <v>326</v>
      </c>
      <c r="AN43" t="n">
        <v>1</v>
      </c>
      <c r="AO43"/>
      <c r="AP43" t="n">
        <v>36</v>
      </c>
      <c r="AQ43" t="n">
        <v>197</v>
      </c>
      <c r="AR43" t="n">
        <v>253</v>
      </c>
      <c r="AS43" t="n">
        <v>0</v>
      </c>
      <c r="AT43" t="n">
        <v>191</v>
      </c>
      <c r="AU43" t="n">
        <v>243</v>
      </c>
      <c r="AV43" t="n">
        <v>78</v>
      </c>
      <c r="AW43" t="n">
        <v>99</v>
      </c>
      <c r="AX43" t="n">
        <v>99</v>
      </c>
      <c r="AY43"/>
      <c r="AZ43" t="n">
        <v>65797</v>
      </c>
      <c r="BA43" t="n">
        <v>65797</v>
      </c>
      <c r="BB43" t="s">
        <v>115</v>
      </c>
      <c r="BC43" t="s">
        <v>2282</v>
      </c>
      <c r="BD43"/>
      <c r="BE43" t="s">
        <v>117</v>
      </c>
      <c r="BF43" t="s">
        <v>2283</v>
      </c>
      <c r="BG43" t="s">
        <v>2284</v>
      </c>
      <c r="BH43" t="s">
        <v>1641</v>
      </c>
      <c r="BI43" t="s">
        <v>1642</v>
      </c>
      <c r="BJ43" t="n">
        <v>0.0054</v>
      </c>
      <c r="BK43" t="n">
        <v>0.0015</v>
      </c>
      <c r="BL43" t="n">
        <v>0.0086</v>
      </c>
      <c r="BM43" t="n">
        <v>0</v>
      </c>
      <c r="BN43" t="n">
        <v>0.0159</v>
      </c>
      <c r="BO43" t="n">
        <v>0.0031</v>
      </c>
      <c r="BP43" t="n">
        <v>0.001355</v>
      </c>
      <c r="BQ43" t="n">
        <v>0.01105</v>
      </c>
      <c r="BR43" t="n">
        <v>0.0185</v>
      </c>
      <c r="BS43" t="n">
        <v>0.0007619</v>
      </c>
      <c r="BT43" t="n">
        <v>0.002187</v>
      </c>
      <c r="BU43" t="n">
        <v>0.01146</v>
      </c>
      <c r="BV43" t="n">
        <v>0.01557</v>
      </c>
      <c r="BW43" t="n">
        <v>0.01147</v>
      </c>
      <c r="BX43" t="n">
        <v>0.001595</v>
      </c>
      <c r="BY43" t="n">
        <v>0.002193</v>
      </c>
      <c r="BZ43" t="n">
        <v>0.01481</v>
      </c>
      <c r="CA43" t="n">
        <v>0.01646</v>
      </c>
      <c r="CB43" t="n">
        <v>0.0001935</v>
      </c>
      <c r="CC43" t="n">
        <v>0.002359</v>
      </c>
      <c r="CD43" t="n">
        <v>0.02215</v>
      </c>
      <c r="CE43" t="n">
        <v>0.01171</v>
      </c>
      <c r="CF43" t="n">
        <v>0.01732</v>
      </c>
      <c r="CG43" t="n">
        <v>0.00891</v>
      </c>
      <c r="CH43" t="s">
        <v>122</v>
      </c>
      <c r="CI43" t="s">
        <v>2285</v>
      </c>
      <c r="CJ43" t="n">
        <v>39</v>
      </c>
      <c r="CK43" t="str">
        <f>=SUBTOTAL(103,CJ43)</f>
      </c>
      <c r="CL43" t="str">
        <f>=IF(CK43=1,IFERROR(MAX($CL$1:CL42)+(COUNTIFS($CJ$1:CJ42,CJ43,$CK$1:CK42,1)=0),1),"")</f>
      </c>
    </row>
    <row r="44">
      <c r="A44" t="s">
        <v>2286</v>
      </c>
      <c r="B44" t="s">
        <v>2287</v>
      </c>
      <c r="C44" t="s">
        <v>2288</v>
      </c>
      <c r="D44" t="s">
        <v>2289</v>
      </c>
      <c r="E44" t="s">
        <v>2290</v>
      </c>
      <c r="F44" t="s">
        <v>2291</v>
      </c>
      <c r="G44" t="s">
        <v>2292</v>
      </c>
      <c r="H44" t="s">
        <v>96</v>
      </c>
      <c r="I44" t="s">
        <v>97</v>
      </c>
      <c r="J44" t="s">
        <v>325</v>
      </c>
      <c r="K44"/>
      <c r="L44" t="n">
        <v>0.002801</v>
      </c>
      <c r="M44" t="n">
        <v>0.00299</v>
      </c>
      <c r="N44" t="n">
        <v>0.02848</v>
      </c>
      <c r="O44" t="s">
        <v>802</v>
      </c>
      <c r="P44"/>
      <c r="Q44"/>
      <c r="R44"/>
      <c r="S44"/>
      <c r="T44"/>
      <c r="U44" t="n">
        <v>0.032</v>
      </c>
      <c r="V44" t="s">
        <v>2293</v>
      </c>
      <c r="W44" t="s">
        <v>703</v>
      </c>
      <c r="X44" t="n">
        <v>21.7</v>
      </c>
      <c r="Y44" t="n">
        <v>0.490092515945</v>
      </c>
      <c r="Z44" t="s">
        <v>2294</v>
      </c>
      <c r="AA44"/>
      <c r="AB44"/>
      <c r="AC44" t="s">
        <v>2295</v>
      </c>
      <c r="AD44" t="s">
        <v>2296</v>
      </c>
      <c r="AE44"/>
      <c r="AF44"/>
      <c r="AG44" t="s">
        <v>2297</v>
      </c>
      <c r="AH44" t="s">
        <v>2298</v>
      </c>
      <c r="AI44"/>
      <c r="AJ44" t="s">
        <v>112</v>
      </c>
      <c r="AK44" t="s">
        <v>587</v>
      </c>
      <c r="AL44" t="s">
        <v>602</v>
      </c>
      <c r="AM44" t="s">
        <v>114</v>
      </c>
      <c r="AN44" t="n">
        <v>1</v>
      </c>
      <c r="AO44"/>
      <c r="AP44" t="n">
        <v>233</v>
      </c>
      <c r="AQ44" t="n">
        <v>240</v>
      </c>
      <c r="AR44" t="n">
        <v>245</v>
      </c>
      <c r="AS44" t="n">
        <v>0</v>
      </c>
      <c r="AT44" t="n">
        <v>207</v>
      </c>
      <c r="AU44" t="n">
        <v>253</v>
      </c>
      <c r="AV44" t="n">
        <v>99</v>
      </c>
      <c r="AW44" t="n">
        <v>99</v>
      </c>
      <c r="AX44" t="n">
        <v>99</v>
      </c>
      <c r="AY44"/>
      <c r="AZ44" t="n">
        <v>65797</v>
      </c>
      <c r="BA44" t="n">
        <v>65797</v>
      </c>
      <c r="BB44"/>
      <c r="BC44"/>
      <c r="BD44"/>
      <c r="BE44" t="s">
        <v>117</v>
      </c>
      <c r="BF44" t="s">
        <v>2299</v>
      </c>
      <c r="BG44" t="s">
        <v>2300</v>
      </c>
      <c r="BH44" t="s">
        <v>411</v>
      </c>
      <c r="BI44" t="s">
        <v>1049</v>
      </c>
      <c r="BJ44" t="n">
        <v>0.0016</v>
      </c>
      <c r="BK44" t="n">
        <v>0.0023</v>
      </c>
      <c r="BL44" t="n">
        <v>0.0029</v>
      </c>
      <c r="BM44" t="n">
        <v>0</v>
      </c>
      <c r="BN44" t="n">
        <v>0.003</v>
      </c>
      <c r="BO44" t="n">
        <v>0</v>
      </c>
      <c r="BP44" t="n">
        <v>0.004411</v>
      </c>
      <c r="BQ44" t="n">
        <v>0.006378</v>
      </c>
      <c r="BR44" t="n">
        <v>0.006312</v>
      </c>
      <c r="BS44" t="n">
        <v>0</v>
      </c>
      <c r="BT44" t="n">
        <v>0</v>
      </c>
      <c r="BU44" t="n">
        <v>0.001884</v>
      </c>
      <c r="BV44" t="n">
        <v>0.008037</v>
      </c>
      <c r="BW44" t="n">
        <v>0.0003136</v>
      </c>
      <c r="BX44" t="n">
        <v>0.00507</v>
      </c>
      <c r="BY44" t="n">
        <v>0</v>
      </c>
      <c r="BZ44" t="n">
        <v>0.006807</v>
      </c>
      <c r="CA44" t="n">
        <v>0.006048</v>
      </c>
      <c r="CB44" t="n">
        <v>0</v>
      </c>
      <c r="CC44" t="n">
        <v>0</v>
      </c>
      <c r="CD44" t="n">
        <v>0.02848</v>
      </c>
      <c r="CE44" t="n">
        <v>0.001279</v>
      </c>
      <c r="CF44" t="n">
        <v>0.011</v>
      </c>
      <c r="CG44" t="n">
        <v>0.0002073</v>
      </c>
      <c r="CH44" t="s">
        <v>122</v>
      </c>
      <c r="CI44" t="s">
        <v>2301</v>
      </c>
      <c r="CJ44" t="n">
        <v>40</v>
      </c>
      <c r="CK44" t="str">
        <f>=SUBTOTAL(103,CJ44)</f>
      </c>
      <c r="CL44" t="str">
        <f>=IF(CK44=1,IFERROR(MAX($CL$1:CL43)+(COUNTIFS($CJ$1:CJ43,CJ44,$CK$1:CK43,1)=0),1),"")</f>
      </c>
    </row>
    <row r="45">
      <c r="A45" t="s">
        <v>2302</v>
      </c>
      <c r="B45" t="s">
        <v>2303</v>
      </c>
      <c r="C45" t="s">
        <v>2304</v>
      </c>
      <c r="D45" t="s">
        <v>2305</v>
      </c>
      <c r="E45" t="s">
        <v>2306</v>
      </c>
      <c r="F45" t="s">
        <v>2307</v>
      </c>
      <c r="G45" t="s">
        <v>2308</v>
      </c>
      <c r="H45" t="s">
        <v>96</v>
      </c>
      <c r="I45" t="s">
        <v>97</v>
      </c>
      <c r="J45" t="s">
        <v>2309</v>
      </c>
      <c r="K45"/>
      <c r="L45" t="n">
        <v>0.006899</v>
      </c>
      <c r="M45" t="n">
        <v>0.005922</v>
      </c>
      <c r="N45" t="n">
        <v>0.04491</v>
      </c>
      <c r="O45" t="s">
        <v>662</v>
      </c>
      <c r="P45"/>
      <c r="Q45"/>
      <c r="R45"/>
      <c r="S45"/>
      <c r="T45"/>
      <c r="U45" t="n">
        <v>0.05</v>
      </c>
      <c r="V45" t="s">
        <v>208</v>
      </c>
      <c r="W45"/>
      <c r="X45" t="n">
        <v>22.8</v>
      </c>
      <c r="Y45" t="n">
        <v>0.505789041519</v>
      </c>
      <c r="Z45" t="s">
        <v>2310</v>
      </c>
      <c r="AA45"/>
      <c r="AB45"/>
      <c r="AC45" t="s">
        <v>289</v>
      </c>
      <c r="AD45" t="s">
        <v>2311</v>
      </c>
      <c r="AE45"/>
      <c r="AF45"/>
      <c r="AG45" t="s">
        <v>2312</v>
      </c>
      <c r="AH45" t="s">
        <v>2313</v>
      </c>
      <c r="AI45" t="s">
        <v>2314</v>
      </c>
      <c r="AJ45" t="s">
        <v>587</v>
      </c>
      <c r="AK45" t="s">
        <v>112</v>
      </c>
      <c r="AL45" t="s">
        <v>587</v>
      </c>
      <c r="AM45" t="s">
        <v>326</v>
      </c>
      <c r="AN45" t="n">
        <v>1</v>
      </c>
      <c r="AO45"/>
      <c r="AP45" t="n">
        <v>32</v>
      </c>
      <c r="AQ45" t="n">
        <v>35</v>
      </c>
      <c r="AR45" t="n">
        <v>21</v>
      </c>
      <c r="AS45" t="n">
        <v>16</v>
      </c>
      <c r="AT45" t="n">
        <v>0</v>
      </c>
      <c r="AU45" t="n">
        <v>28</v>
      </c>
      <c r="AV45" t="n">
        <v>99</v>
      </c>
      <c r="AW45" t="n">
        <v>83</v>
      </c>
      <c r="AX45" t="n">
        <v>99</v>
      </c>
      <c r="AY45" t="n">
        <v>65797</v>
      </c>
      <c r="AZ45"/>
      <c r="BA45" t="n">
        <v>65797</v>
      </c>
      <c r="BB45" t="s">
        <v>115</v>
      </c>
      <c r="BC45" t="s">
        <v>2315</v>
      </c>
      <c r="BD45"/>
      <c r="BE45" t="s">
        <v>117</v>
      </c>
      <c r="BF45" t="s">
        <v>2316</v>
      </c>
      <c r="BG45" t="s">
        <v>2317</v>
      </c>
      <c r="BH45" t="s">
        <v>411</v>
      </c>
      <c r="BI45" t="s">
        <v>707</v>
      </c>
      <c r="BJ45" t="n">
        <v>0.0024</v>
      </c>
      <c r="BK45" t="n">
        <v>0</v>
      </c>
      <c r="BL45" t="n">
        <v>0.0043</v>
      </c>
      <c r="BM45" t="n">
        <v>0</v>
      </c>
      <c r="BN45" t="n">
        <v>0.008</v>
      </c>
      <c r="BO45" t="n">
        <v>0.001</v>
      </c>
      <c r="BP45" t="n">
        <v>0.001489</v>
      </c>
      <c r="BQ45" t="n">
        <v>0.002545</v>
      </c>
      <c r="BR45" t="n">
        <v>0.04491</v>
      </c>
      <c r="BS45" t="n">
        <v>0</v>
      </c>
      <c r="BT45" t="n">
        <v>0.001257</v>
      </c>
      <c r="BU45" t="n">
        <v>0.008413</v>
      </c>
      <c r="BV45" t="n">
        <v>0.006998</v>
      </c>
      <c r="BW45" t="n">
        <v>0.002852</v>
      </c>
      <c r="BX45" t="n">
        <v>0.001308</v>
      </c>
      <c r="BY45" t="n">
        <v>0</v>
      </c>
      <c r="BZ45" t="n">
        <v>0.005582</v>
      </c>
      <c r="CA45" t="n">
        <v>0.04409</v>
      </c>
      <c r="CB45" t="n">
        <v>0</v>
      </c>
      <c r="CC45" t="n">
        <v>0.00104</v>
      </c>
      <c r="CD45" t="n">
        <v>0</v>
      </c>
      <c r="CE45" t="n">
        <v>0.008311</v>
      </c>
      <c r="CF45" t="n">
        <v>0.007678</v>
      </c>
      <c r="CG45" t="n">
        <v>0.00313</v>
      </c>
      <c r="CH45" t="s">
        <v>122</v>
      </c>
      <c r="CI45" t="s">
        <v>2318</v>
      </c>
      <c r="CJ45" t="n">
        <v>41</v>
      </c>
      <c r="CK45" t="str">
        <f>=SUBTOTAL(103,CJ45)</f>
      </c>
      <c r="CL45" t="str">
        <f>=IF(CK45=1,IFERROR(MAX($CL$1:CL44)+(COUNTIFS($CJ$1:CJ44,CJ45,$CK$1:CK44,1)=0),1),"")</f>
      </c>
    </row>
    <row r="46">
      <c r="A46" t="s">
        <v>2319</v>
      </c>
      <c r="B46" t="s">
        <v>2320</v>
      </c>
      <c r="C46" t="s">
        <v>2321</v>
      </c>
      <c r="D46" t="s">
        <v>2322</v>
      </c>
      <c r="E46" t="s">
        <v>2323</v>
      </c>
      <c r="F46" t="s">
        <v>2324</v>
      </c>
      <c r="G46" t="s">
        <v>2325</v>
      </c>
      <c r="H46" t="s">
        <v>1149</v>
      </c>
      <c r="I46" t="s">
        <v>97</v>
      </c>
      <c r="J46" t="s">
        <v>2326</v>
      </c>
      <c r="K46"/>
      <c r="L46" t="n">
        <v>0.000003991</v>
      </c>
      <c r="M46" t="n">
        <v>0.00000658</v>
      </c>
      <c r="N46" t="n">
        <v>0.0002885</v>
      </c>
      <c r="O46" t="s">
        <v>270</v>
      </c>
      <c r="P46"/>
      <c r="Q46"/>
      <c r="R46" t="s">
        <v>2327</v>
      </c>
      <c r="S46"/>
      <c r="T46" t="s">
        <v>2328</v>
      </c>
      <c r="U46" t="n">
        <v>0.137</v>
      </c>
      <c r="V46" t="s">
        <v>716</v>
      </c>
      <c r="W46"/>
      <c r="X46" t="n">
        <v>36</v>
      </c>
      <c r="Y46" t="n">
        <v>0.369567066431</v>
      </c>
      <c r="Z46" t="s">
        <v>2329</v>
      </c>
      <c r="AA46"/>
      <c r="AB46"/>
      <c r="AC46" t="s">
        <v>2295</v>
      </c>
      <c r="AD46" t="s">
        <v>2330</v>
      </c>
      <c r="AE46" t="s">
        <v>2331</v>
      </c>
      <c r="AF46" t="s">
        <v>109</v>
      </c>
      <c r="AG46"/>
      <c r="AH46" t="s">
        <v>2332</v>
      </c>
      <c r="AI46"/>
      <c r="AJ46" t="s">
        <v>112</v>
      </c>
      <c r="AK46" t="s">
        <v>587</v>
      </c>
      <c r="AL46" t="s">
        <v>602</v>
      </c>
      <c r="AM46" t="s">
        <v>326</v>
      </c>
      <c r="AN46" t="n">
        <v>1</v>
      </c>
      <c r="AO46"/>
      <c r="AP46" t="n">
        <v>38</v>
      </c>
      <c r="AQ46" t="n">
        <v>28</v>
      </c>
      <c r="AR46" t="n">
        <v>22</v>
      </c>
      <c r="AS46" t="n">
        <v>0</v>
      </c>
      <c r="AT46" t="n">
        <v>23</v>
      </c>
      <c r="AU46" t="n">
        <v>38</v>
      </c>
      <c r="AV46" t="n">
        <v>99</v>
      </c>
      <c r="AW46" t="n">
        <v>99</v>
      </c>
      <c r="AX46" t="n">
        <v>99</v>
      </c>
      <c r="AY46"/>
      <c r="AZ46" t="n">
        <v>65797</v>
      </c>
      <c r="BA46" t="n">
        <v>65797</v>
      </c>
      <c r="BB46" t="s">
        <v>115</v>
      </c>
      <c r="BC46" t="s">
        <v>2333</v>
      </c>
      <c r="BD46"/>
      <c r="BE46" t="s">
        <v>117</v>
      </c>
      <c r="BF46" t="s">
        <v>2334</v>
      </c>
      <c r="BG46" t="s">
        <v>2335</v>
      </c>
      <c r="BH46" t="s">
        <v>1777</v>
      </c>
      <c r="BI46" t="s">
        <v>2336</v>
      </c>
      <c r="BJ46"/>
      <c r="BK46"/>
      <c r="BL46"/>
      <c r="BM46"/>
      <c r="BN46"/>
      <c r="BO46"/>
      <c r="BP46" t="n">
        <v>0</v>
      </c>
      <c r="BQ46" t="n">
        <v>0</v>
      </c>
      <c r="BR46" t="n">
        <v>0.00009927</v>
      </c>
      <c r="BS46" t="n">
        <v>0</v>
      </c>
      <c r="BT46" t="n">
        <v>0</v>
      </c>
      <c r="BU46" t="n">
        <v>0</v>
      </c>
      <c r="BV46" t="n">
        <v>0</v>
      </c>
      <c r="BW46" t="n">
        <v>0</v>
      </c>
      <c r="BX46" t="n">
        <v>0</v>
      </c>
      <c r="BY46" t="n">
        <v>0</v>
      </c>
      <c r="BZ46" t="n">
        <v>0</v>
      </c>
      <c r="CA46" t="n">
        <v>0.0002885</v>
      </c>
      <c r="CB46" t="n">
        <v>0</v>
      </c>
      <c r="CC46" t="n">
        <v>0</v>
      </c>
      <c r="CD46" t="n">
        <v>0</v>
      </c>
      <c r="CE46" t="n">
        <v>0</v>
      </c>
      <c r="CF46" t="n">
        <v>0</v>
      </c>
      <c r="CG46" t="n">
        <v>0</v>
      </c>
      <c r="CH46" t="s">
        <v>122</v>
      </c>
      <c r="CI46" t="s">
        <v>2337</v>
      </c>
      <c r="CJ46" t="n">
        <v>42</v>
      </c>
      <c r="CK46" t="str">
        <f>=SUBTOTAL(103,CJ46)</f>
      </c>
      <c r="CL46" t="str">
        <f>=IF(CK46=1,IFERROR(MAX($CL$1:CL45)+(COUNTIFS($CJ$1:CJ45,CJ46,$CK$1:CK45,1)=0),1),"")</f>
      </c>
    </row>
    <row r="47">
      <c r="A47" t="s">
        <v>2338</v>
      </c>
      <c r="B47" t="s">
        <v>2339</v>
      </c>
      <c r="C47" t="s">
        <v>2340</v>
      </c>
      <c r="D47" t="s">
        <v>2341</v>
      </c>
      <c r="E47" t="s">
        <v>2342</v>
      </c>
      <c r="F47" t="s">
        <v>2343</v>
      </c>
      <c r="G47" t="s">
        <v>2344</v>
      </c>
      <c r="H47" t="s">
        <v>96</v>
      </c>
      <c r="I47" t="s">
        <v>97</v>
      </c>
      <c r="J47" t="s">
        <v>2345</v>
      </c>
      <c r="K47"/>
      <c r="L47" t="n">
        <v>0.001759</v>
      </c>
      <c r="M47" t="n">
        <v>0.001319</v>
      </c>
      <c r="N47" t="n">
        <v>0.02066</v>
      </c>
      <c r="O47" t="s">
        <v>662</v>
      </c>
      <c r="P47"/>
      <c r="Q47"/>
      <c r="R47"/>
      <c r="S47"/>
      <c r="T47"/>
      <c r="U47" t="n">
        <v>0.575</v>
      </c>
      <c r="V47" t="s">
        <v>153</v>
      </c>
      <c r="W47" t="s">
        <v>2346</v>
      </c>
      <c r="X47" t="n">
        <v>26.1</v>
      </c>
      <c r="Y47" t="n">
        <v>0.572254776955</v>
      </c>
      <c r="Z47" t="s">
        <v>2347</v>
      </c>
      <c r="AA47"/>
      <c r="AB47"/>
      <c r="AC47" t="s">
        <v>322</v>
      </c>
      <c r="AD47" t="s">
        <v>2348</v>
      </c>
      <c r="AE47"/>
      <c r="AF47"/>
      <c r="AG47" t="s">
        <v>2349</v>
      </c>
      <c r="AH47" t="s">
        <v>2350</v>
      </c>
      <c r="AI47"/>
      <c r="AJ47" t="s">
        <v>602</v>
      </c>
      <c r="AK47" t="s">
        <v>112</v>
      </c>
      <c r="AL47" t="s">
        <v>587</v>
      </c>
      <c r="AM47" t="s">
        <v>291</v>
      </c>
      <c r="AN47" t="n">
        <v>1</v>
      </c>
      <c r="AO47"/>
      <c r="AP47" t="n">
        <v>46</v>
      </c>
      <c r="AQ47" t="n">
        <v>39</v>
      </c>
      <c r="AR47" t="n">
        <v>63</v>
      </c>
      <c r="AS47" t="n">
        <v>53</v>
      </c>
      <c r="AT47" t="n">
        <v>0</v>
      </c>
      <c r="AU47" t="n">
        <v>59</v>
      </c>
      <c r="AV47" t="n">
        <v>99</v>
      </c>
      <c r="AW47" t="n">
        <v>91</v>
      </c>
      <c r="AX47" t="n">
        <v>99</v>
      </c>
      <c r="AY47" t="n">
        <v>65797</v>
      </c>
      <c r="AZ47"/>
      <c r="BA47" t="n">
        <v>65797</v>
      </c>
      <c r="BB47"/>
      <c r="BC47"/>
      <c r="BD47"/>
      <c r="BE47" t="s">
        <v>117</v>
      </c>
      <c r="BF47" t="s">
        <v>2351</v>
      </c>
      <c r="BG47" t="s">
        <v>2352</v>
      </c>
      <c r="BH47" t="s">
        <v>832</v>
      </c>
      <c r="BI47" t="s">
        <v>833</v>
      </c>
      <c r="BJ47" t="n">
        <v>0.0002</v>
      </c>
      <c r="BK47" t="n">
        <v>0</v>
      </c>
      <c r="BL47" t="n">
        <v>0</v>
      </c>
      <c r="BM47" t="n">
        <v>0</v>
      </c>
      <c r="BN47" t="n">
        <v>0.001</v>
      </c>
      <c r="BO47" t="n">
        <v>0</v>
      </c>
      <c r="BP47" t="n">
        <v>0.0001852</v>
      </c>
      <c r="BQ47" t="n">
        <v>0.0005818</v>
      </c>
      <c r="BR47" t="n">
        <v>0.02066</v>
      </c>
      <c r="BS47" t="n">
        <v>0</v>
      </c>
      <c r="BT47" t="n">
        <v>0.00004647</v>
      </c>
      <c r="BU47" t="n">
        <v>0.00131</v>
      </c>
      <c r="BV47" t="n">
        <v>0.0023</v>
      </c>
      <c r="BW47" t="n">
        <v>0.001538</v>
      </c>
      <c r="BX47" t="n">
        <v>0.000266</v>
      </c>
      <c r="BY47" t="n">
        <v>0</v>
      </c>
      <c r="BZ47" t="n">
        <v>0.002433</v>
      </c>
      <c r="CA47" t="n">
        <v>0.01619</v>
      </c>
      <c r="CB47" t="n">
        <v>0.0001933</v>
      </c>
      <c r="CC47" t="n">
        <v>0.0001886</v>
      </c>
      <c r="CD47" t="n">
        <v>0</v>
      </c>
      <c r="CE47" t="n">
        <v>0.001196</v>
      </c>
      <c r="CF47" t="n">
        <v>0.001435</v>
      </c>
      <c r="CG47" t="n">
        <v>0.001866</v>
      </c>
      <c r="CH47" t="s">
        <v>122</v>
      </c>
      <c r="CI47" t="s">
        <v>2353</v>
      </c>
      <c r="CJ47" t="n">
        <v>43</v>
      </c>
      <c r="CK47" t="str">
        <f>=SUBTOTAL(103,CJ47)</f>
      </c>
      <c r="CL47" t="str">
        <f>=IF(CK47=1,IFERROR(MAX($CL$1:CL46)+(COUNTIFS($CJ$1:CJ46,CJ47,$CK$1:CK46,1)=0),1),"")</f>
      </c>
    </row>
    <row r="48">
      <c r="A48" t="s">
        <v>2354</v>
      </c>
      <c r="B48" t="s">
        <v>2355</v>
      </c>
      <c r="C48" t="s">
        <v>2356</v>
      </c>
      <c r="D48" t="s">
        <v>2357</v>
      </c>
      <c r="E48" t="s">
        <v>2358</v>
      </c>
      <c r="F48" t="s">
        <v>2359</v>
      </c>
      <c r="G48" t="s">
        <v>2360</v>
      </c>
      <c r="H48" t="s">
        <v>96</v>
      </c>
      <c r="I48" t="s">
        <v>97</v>
      </c>
      <c r="J48" t="s">
        <v>2361</v>
      </c>
      <c r="K48"/>
      <c r="L48" t="n">
        <v>0.0004217</v>
      </c>
      <c r="M48" t="n">
        <v>0.0002628</v>
      </c>
      <c r="N48" t="n">
        <v>0.009228</v>
      </c>
      <c r="O48" t="s">
        <v>662</v>
      </c>
      <c r="P48"/>
      <c r="Q48"/>
      <c r="R48"/>
      <c r="S48"/>
      <c r="T48"/>
      <c r="U48" t="n">
        <v>0.025</v>
      </c>
      <c r="V48" t="s">
        <v>2362</v>
      </c>
      <c r="W48" t="s">
        <v>703</v>
      </c>
      <c r="X48" t="n">
        <v>15.12</v>
      </c>
      <c r="Y48" t="n">
        <v>0.462760925293</v>
      </c>
      <c r="Z48"/>
      <c r="AA48"/>
      <c r="AB48"/>
      <c r="AC48" t="s">
        <v>2363</v>
      </c>
      <c r="AD48" t="s">
        <v>2364</v>
      </c>
      <c r="AE48"/>
      <c r="AF48"/>
      <c r="AG48"/>
      <c r="AH48" t="s">
        <v>2365</v>
      </c>
      <c r="AI48"/>
      <c r="AJ48" t="s">
        <v>112</v>
      </c>
      <c r="AK48" t="s">
        <v>587</v>
      </c>
      <c r="AL48" t="s">
        <v>602</v>
      </c>
      <c r="AM48" t="s">
        <v>291</v>
      </c>
      <c r="AN48" t="n">
        <v>1</v>
      </c>
      <c r="AO48"/>
      <c r="AP48" t="n">
        <v>36</v>
      </c>
      <c r="AQ48" t="n">
        <v>177</v>
      </c>
      <c r="AR48" t="n">
        <v>214</v>
      </c>
      <c r="AS48" t="n">
        <v>0</v>
      </c>
      <c r="AT48" t="n">
        <v>165</v>
      </c>
      <c r="AU48" t="n">
        <v>181</v>
      </c>
      <c r="AV48" t="n">
        <v>98</v>
      </c>
      <c r="AW48" t="n">
        <v>99</v>
      </c>
      <c r="AX48" t="n">
        <v>99</v>
      </c>
      <c r="AY48"/>
      <c r="AZ48" t="n">
        <v>65797</v>
      </c>
      <c r="BA48" t="n">
        <v>65797</v>
      </c>
      <c r="BB48"/>
      <c r="BC48"/>
      <c r="BD48"/>
      <c r="BE48" t="s">
        <v>117</v>
      </c>
      <c r="BF48" t="s">
        <v>2366</v>
      </c>
      <c r="BG48" t="s">
        <v>2367</v>
      </c>
      <c r="BH48" t="s">
        <v>2368</v>
      </c>
      <c r="BI48" t="s">
        <v>2369</v>
      </c>
      <c r="BJ48"/>
      <c r="BK48"/>
      <c r="BL48"/>
      <c r="BM48"/>
      <c r="BN48"/>
      <c r="BO48"/>
      <c r="BP48" t="n">
        <v>0</v>
      </c>
      <c r="BQ48" t="n">
        <v>0.00002892</v>
      </c>
      <c r="BR48" t="n">
        <v>0.009228</v>
      </c>
      <c r="BS48" t="n">
        <v>0</v>
      </c>
      <c r="BT48" t="n">
        <v>0</v>
      </c>
      <c r="BU48" t="n">
        <v>0.00006157</v>
      </c>
      <c r="BV48" t="n">
        <v>0.0008146</v>
      </c>
      <c r="BW48" t="n">
        <v>0</v>
      </c>
      <c r="BX48" t="n">
        <v>0.00002412</v>
      </c>
      <c r="BY48" t="n">
        <v>0</v>
      </c>
      <c r="BZ48" t="n">
        <v>0.0000655</v>
      </c>
      <c r="CA48" t="n">
        <v>0.008646</v>
      </c>
      <c r="CB48" t="n">
        <v>0</v>
      </c>
      <c r="CC48" t="n">
        <v>0</v>
      </c>
      <c r="CD48" t="n">
        <v>0</v>
      </c>
      <c r="CE48" t="n">
        <v>0.00005879</v>
      </c>
      <c r="CF48" t="n">
        <v>0.00191</v>
      </c>
      <c r="CG48" t="n">
        <v>0</v>
      </c>
      <c r="CH48" t="s">
        <v>122</v>
      </c>
      <c r="CI48" t="s">
        <v>2370</v>
      </c>
      <c r="CJ48" t="n">
        <v>44</v>
      </c>
      <c r="CK48" t="str">
        <f>=SUBTOTAL(103,CJ48)</f>
      </c>
      <c r="CL48" t="str">
        <f>=IF(CK48=1,IFERROR(MAX($CL$1:CL47)+(COUNTIFS($CJ$1:CJ47,CJ48,$CK$1:CK47,1)=0),1),"")</f>
      </c>
    </row>
    <row r="49">
      <c r="A49" t="s">
        <v>2371</v>
      </c>
      <c r="B49" t="s">
        <v>2372</v>
      </c>
      <c r="C49" t="s">
        <v>2373</v>
      </c>
      <c r="D49" t="s">
        <v>2374</v>
      </c>
      <c r="E49" t="s">
        <v>2375</v>
      </c>
      <c r="F49" t="s">
        <v>2376</v>
      </c>
      <c r="G49" t="s">
        <v>2377</v>
      </c>
      <c r="H49" t="s">
        <v>96</v>
      </c>
      <c r="I49" t="s">
        <v>97</v>
      </c>
      <c r="J49" t="s">
        <v>2378</v>
      </c>
      <c r="K49"/>
      <c r="L49" t="n">
        <v>0.0003021</v>
      </c>
      <c r="M49" t="n">
        <v>0.0006512</v>
      </c>
      <c r="N49" t="n">
        <v>0.008646</v>
      </c>
      <c r="O49" t="s">
        <v>270</v>
      </c>
      <c r="P49"/>
      <c r="Q49"/>
      <c r="R49"/>
      <c r="S49"/>
      <c r="T49"/>
      <c r="U49" t="n">
        <v>0.033</v>
      </c>
      <c r="V49" t="s">
        <v>2379</v>
      </c>
      <c r="W49" t="s">
        <v>2380</v>
      </c>
      <c r="X49" t="n">
        <v>12.41</v>
      </c>
      <c r="Y49" t="n">
        <v>0.772196650505</v>
      </c>
      <c r="Z49"/>
      <c r="AA49"/>
      <c r="AB49"/>
      <c r="AC49" t="s">
        <v>135</v>
      </c>
      <c r="AD49" t="s">
        <v>2381</v>
      </c>
      <c r="AE49"/>
      <c r="AF49"/>
      <c r="AG49"/>
      <c r="AH49" t="s">
        <v>2382</v>
      </c>
      <c r="AI49"/>
      <c r="AJ49" t="s">
        <v>112</v>
      </c>
      <c r="AK49" t="s">
        <v>587</v>
      </c>
      <c r="AL49" t="s">
        <v>602</v>
      </c>
      <c r="AM49" t="s">
        <v>326</v>
      </c>
      <c r="AN49" t="n">
        <v>1</v>
      </c>
      <c r="AO49"/>
      <c r="AP49" t="n">
        <v>33</v>
      </c>
      <c r="AQ49" t="n">
        <v>14</v>
      </c>
      <c r="AR49" t="n">
        <v>16</v>
      </c>
      <c r="AS49" t="n">
        <v>0</v>
      </c>
      <c r="AT49" t="n">
        <v>9</v>
      </c>
      <c r="AU49" t="n">
        <v>24</v>
      </c>
      <c r="AV49" t="n">
        <v>90</v>
      </c>
      <c r="AW49" t="n">
        <v>99</v>
      </c>
      <c r="AX49" t="n">
        <v>99</v>
      </c>
      <c r="AY49"/>
      <c r="AZ49" t="n">
        <v>65797</v>
      </c>
      <c r="BA49" t="n">
        <v>65797</v>
      </c>
      <c r="BB49" t="s">
        <v>115</v>
      </c>
      <c r="BC49" t="s">
        <v>2383</v>
      </c>
      <c r="BD49"/>
      <c r="BE49" t="s">
        <v>117</v>
      </c>
      <c r="BF49" t="s">
        <v>2384</v>
      </c>
      <c r="BG49" t="s">
        <v>2385</v>
      </c>
      <c r="BH49" t="s">
        <v>2386</v>
      </c>
      <c r="BI49" t="s">
        <v>2387</v>
      </c>
      <c r="BJ49" t="n">
        <v>0.0002</v>
      </c>
      <c r="BK49" t="n">
        <v>0</v>
      </c>
      <c r="BL49" t="n">
        <v>0</v>
      </c>
      <c r="BM49" t="n">
        <v>0</v>
      </c>
      <c r="BN49" t="n">
        <v>0.001</v>
      </c>
      <c r="BO49" t="n">
        <v>0</v>
      </c>
      <c r="BP49" t="n">
        <v>0</v>
      </c>
      <c r="BQ49" t="n">
        <v>0</v>
      </c>
      <c r="BR49" t="n">
        <v>0</v>
      </c>
      <c r="BS49" t="n">
        <v>0</v>
      </c>
      <c r="BT49" t="n">
        <v>0</v>
      </c>
      <c r="BU49" t="n">
        <v>0.001279</v>
      </c>
      <c r="BV49" t="n">
        <v>0</v>
      </c>
      <c r="BW49" t="n">
        <v>0</v>
      </c>
      <c r="BX49" t="n">
        <v>0.00004828</v>
      </c>
      <c r="BY49" t="n">
        <v>0.004386</v>
      </c>
      <c r="BZ49" t="n">
        <v>0.001245</v>
      </c>
      <c r="CA49" t="n">
        <v>0.008646</v>
      </c>
      <c r="CB49" t="n">
        <v>0</v>
      </c>
      <c r="CC49" t="n">
        <v>0</v>
      </c>
      <c r="CD49" t="n">
        <v>0.006369</v>
      </c>
      <c r="CE49" t="n">
        <v>0.0005295</v>
      </c>
      <c r="CF49" t="n">
        <v>0.002874</v>
      </c>
      <c r="CG49" t="n">
        <v>0</v>
      </c>
      <c r="CH49" t="s">
        <v>122</v>
      </c>
      <c r="CI49" t="s">
        <v>2388</v>
      </c>
      <c r="CJ49" t="n">
        <v>45</v>
      </c>
      <c r="CK49" t="str">
        <f>=SUBTOTAL(103,CJ49)</f>
      </c>
      <c r="CL49" t="str">
        <f>=IF(CK49=1,IFERROR(MAX($CL$1:CL48)+(COUNTIFS($CJ$1:CJ48,CJ49,$CK$1:CK48,1)=0),1),"")</f>
      </c>
    </row>
    <row r="50">
      <c r="A50" t="s">
        <v>2389</v>
      </c>
      <c r="B50" t="s">
        <v>2390</v>
      </c>
      <c r="C50" t="s">
        <v>2391</v>
      </c>
      <c r="D50" t="s">
        <v>2392</v>
      </c>
      <c r="E50" t="s">
        <v>2393</v>
      </c>
      <c r="F50" t="s">
        <v>2394</v>
      </c>
      <c r="G50" t="s">
        <v>2395</v>
      </c>
      <c r="H50" t="s">
        <v>96</v>
      </c>
      <c r="I50" t="s">
        <v>97</v>
      </c>
      <c r="J50" t="s">
        <v>2396</v>
      </c>
      <c r="K50"/>
      <c r="L50" t="n">
        <v>0.007897</v>
      </c>
      <c r="M50" t="n">
        <v>0.007806</v>
      </c>
      <c r="N50" t="n">
        <v>0.02222</v>
      </c>
      <c r="O50" t="s">
        <v>270</v>
      </c>
      <c r="P50"/>
      <c r="Q50"/>
      <c r="R50"/>
      <c r="S50"/>
      <c r="T50"/>
      <c r="U50" t="n">
        <v>0.004</v>
      </c>
      <c r="V50" t="s">
        <v>2397</v>
      </c>
      <c r="W50" t="s">
        <v>703</v>
      </c>
      <c r="X50" t="n">
        <v>0.021</v>
      </c>
      <c r="Y50" t="n">
        <v>0.195133239031</v>
      </c>
      <c r="Z50" t="s">
        <v>2398</v>
      </c>
      <c r="AA50"/>
      <c r="AB50"/>
      <c r="AC50" t="s">
        <v>289</v>
      </c>
      <c r="AD50" t="s">
        <v>405</v>
      </c>
      <c r="AE50"/>
      <c r="AF50"/>
      <c r="AG50" t="s">
        <v>2399</v>
      </c>
      <c r="AH50" t="s">
        <v>2400</v>
      </c>
      <c r="AI50"/>
      <c r="AJ50" t="s">
        <v>602</v>
      </c>
      <c r="AK50" t="s">
        <v>112</v>
      </c>
      <c r="AL50" t="s">
        <v>587</v>
      </c>
      <c r="AM50" t="s">
        <v>291</v>
      </c>
      <c r="AN50" t="n">
        <v>1</v>
      </c>
      <c r="AO50"/>
      <c r="AP50" t="n">
        <v>129</v>
      </c>
      <c r="AQ50" t="n">
        <v>48</v>
      </c>
      <c r="AR50" t="n">
        <v>180</v>
      </c>
      <c r="AS50" t="n">
        <v>162</v>
      </c>
      <c r="AT50" t="n">
        <v>0</v>
      </c>
      <c r="AU50" t="n">
        <v>165</v>
      </c>
      <c r="AV50" t="n">
        <v>99</v>
      </c>
      <c r="AW50" t="n">
        <v>79</v>
      </c>
      <c r="AX50" t="n">
        <v>99</v>
      </c>
      <c r="AY50" t="n">
        <v>65797</v>
      </c>
      <c r="AZ50"/>
      <c r="BA50" t="n">
        <v>65797</v>
      </c>
      <c r="BB50" t="s">
        <v>115</v>
      </c>
      <c r="BC50" t="s">
        <v>2401</v>
      </c>
      <c r="BD50"/>
      <c r="BE50" t="s">
        <v>117</v>
      </c>
      <c r="BF50" t="s">
        <v>2402</v>
      </c>
      <c r="BG50" t="s">
        <v>2403</v>
      </c>
      <c r="BH50" t="s">
        <v>2404</v>
      </c>
      <c r="BI50" t="s">
        <v>2405</v>
      </c>
      <c r="BJ50" t="n">
        <v>0.0058</v>
      </c>
      <c r="BK50" t="n">
        <v>0.0061</v>
      </c>
      <c r="BL50" t="n">
        <v>0.0072</v>
      </c>
      <c r="BM50" t="n">
        <v>0</v>
      </c>
      <c r="BN50" t="n">
        <v>0.0119</v>
      </c>
      <c r="BO50" t="n">
        <v>0.0041</v>
      </c>
      <c r="BP50" t="n">
        <v>0.006134</v>
      </c>
      <c r="BQ50" t="n">
        <v>0.005792</v>
      </c>
      <c r="BR50" t="n">
        <v>0.01539</v>
      </c>
      <c r="BS50" t="n">
        <v>0.00005562</v>
      </c>
      <c r="BT50" t="n">
        <v>0.002041</v>
      </c>
      <c r="BU50" t="n">
        <v>0.008942</v>
      </c>
      <c r="BV50" t="n">
        <v>0.01105</v>
      </c>
      <c r="BW50" t="n">
        <v>0.01294</v>
      </c>
      <c r="BX50" t="n">
        <v>0.006492</v>
      </c>
      <c r="BY50" t="n">
        <v>0.008772</v>
      </c>
      <c r="BZ50" t="n">
        <v>0.009357</v>
      </c>
      <c r="CA50" t="n">
        <v>0.02222</v>
      </c>
      <c r="CB50" t="n">
        <v>0.0001923</v>
      </c>
      <c r="CC50" t="n">
        <v>0.00113</v>
      </c>
      <c r="CD50" t="n">
        <v>0.02215</v>
      </c>
      <c r="CE50" t="n">
        <v>0.008701</v>
      </c>
      <c r="CF50" t="n">
        <v>0.01386</v>
      </c>
      <c r="CG50" t="n">
        <v>0.01034</v>
      </c>
      <c r="CH50" t="s">
        <v>122</v>
      </c>
      <c r="CI50" t="s">
        <v>2406</v>
      </c>
      <c r="CJ50" t="n">
        <v>46</v>
      </c>
      <c r="CK50" t="str">
        <f>=SUBTOTAL(103,CJ50)</f>
      </c>
      <c r="CL50" t="str">
        <f>=IF(CK50=1,IFERROR(MAX($CL$1:CL49)+(COUNTIFS($CJ$1:CJ49,CJ50,$CK$1:CK49,1)=0),1),"")</f>
      </c>
    </row>
    <row r="51">
      <c r="A51" t="s">
        <v>2407</v>
      </c>
      <c r="B51" t="s">
        <v>2408</v>
      </c>
      <c r="C51" t="s">
        <v>2409</v>
      </c>
      <c r="D51" t="s">
        <v>2410</v>
      </c>
      <c r="E51" t="s">
        <v>2411</v>
      </c>
      <c r="F51" t="s">
        <v>2412</v>
      </c>
      <c r="G51" t="s">
        <v>2413</v>
      </c>
      <c r="H51" t="s">
        <v>96</v>
      </c>
      <c r="I51" t="s">
        <v>97</v>
      </c>
      <c r="J51" t="s">
        <v>2414</v>
      </c>
      <c r="K51"/>
      <c r="L51" t="n">
        <v>0.000004015</v>
      </c>
      <c r="M51" t="n">
        <v>0.00001314</v>
      </c>
      <c r="N51" t="n">
        <v>0.00009938</v>
      </c>
      <c r="O51" t="s">
        <v>662</v>
      </c>
      <c r="P51" t="n">
        <v>1768024</v>
      </c>
      <c r="Q51" t="s">
        <v>803</v>
      </c>
      <c r="R51"/>
      <c r="S51"/>
      <c r="T51"/>
      <c r="U51" t="n">
        <v>0.336</v>
      </c>
      <c r="V51"/>
      <c r="W51"/>
      <c r="X51" t="n">
        <v>23.3</v>
      </c>
      <c r="Y51" t="n">
        <v>0.424227565527</v>
      </c>
      <c r="Z51" t="s">
        <v>2415</v>
      </c>
      <c r="AA51"/>
      <c r="AB51"/>
      <c r="AC51" t="s">
        <v>1339</v>
      </c>
      <c r="AD51" t="s">
        <v>1217</v>
      </c>
      <c r="AE51"/>
      <c r="AF51"/>
      <c r="AG51"/>
      <c r="AH51" t="s">
        <v>2416</v>
      </c>
      <c r="AI51"/>
      <c r="AJ51" t="s">
        <v>587</v>
      </c>
      <c r="AK51" t="s">
        <v>112</v>
      </c>
      <c r="AL51" t="s">
        <v>587</v>
      </c>
      <c r="AM51" t="s">
        <v>114</v>
      </c>
      <c r="AN51" t="n">
        <v>1</v>
      </c>
      <c r="AO51"/>
      <c r="AP51" t="n">
        <v>96</v>
      </c>
      <c r="AQ51" t="n">
        <v>35</v>
      </c>
      <c r="AR51" t="n">
        <v>119</v>
      </c>
      <c r="AS51" t="n">
        <v>103</v>
      </c>
      <c r="AT51" t="n">
        <v>0</v>
      </c>
      <c r="AU51" t="n">
        <v>94</v>
      </c>
      <c r="AV51" t="n">
        <v>99</v>
      </c>
      <c r="AW51" t="n">
        <v>99</v>
      </c>
      <c r="AX51" t="n">
        <v>99</v>
      </c>
      <c r="AY51" t="n">
        <v>65797</v>
      </c>
      <c r="AZ51"/>
      <c r="BA51" t="n">
        <v>65797</v>
      </c>
      <c r="BB51"/>
      <c r="BC51"/>
      <c r="BD51"/>
      <c r="BE51" t="s">
        <v>117</v>
      </c>
      <c r="BF51" t="s">
        <v>2417</v>
      </c>
      <c r="BG51" t="s">
        <v>2418</v>
      </c>
      <c r="BH51" t="s">
        <v>1641</v>
      </c>
      <c r="BI51" t="s">
        <v>1642</v>
      </c>
      <c r="BJ51"/>
      <c r="BK51"/>
      <c r="BL51"/>
      <c r="BM51"/>
      <c r="BN51"/>
      <c r="BO51"/>
      <c r="BP51" t="n">
        <v>0</v>
      </c>
      <c r="BQ51" t="n">
        <v>0</v>
      </c>
      <c r="BR51" t="n">
        <v>0.00009938</v>
      </c>
      <c r="BS51" t="n">
        <v>0</v>
      </c>
      <c r="BT51" t="n">
        <v>0</v>
      </c>
      <c r="BU51" t="n">
        <v>0</v>
      </c>
      <c r="BV51" t="n">
        <v>0</v>
      </c>
      <c r="BW51" t="n">
        <v>0</v>
      </c>
      <c r="BX51" t="n">
        <v>0</v>
      </c>
      <c r="BY51" t="n">
        <v>0</v>
      </c>
      <c r="BZ51" t="n">
        <v>0</v>
      </c>
      <c r="CA51" t="n">
        <v>0</v>
      </c>
      <c r="CB51" t="n">
        <v>0</v>
      </c>
      <c r="CC51" t="n">
        <v>0.00009413</v>
      </c>
      <c r="CD51" t="n">
        <v>0</v>
      </c>
      <c r="CE51" t="n">
        <v>0.0000147</v>
      </c>
      <c r="CF51" t="n">
        <v>0</v>
      </c>
      <c r="CG51" t="n">
        <v>0</v>
      </c>
      <c r="CH51" t="s">
        <v>122</v>
      </c>
      <c r="CI51" t="s">
        <v>2419</v>
      </c>
      <c r="CJ51" t="n">
        <v>47</v>
      </c>
      <c r="CK51" t="str">
        <f>=SUBTOTAL(103,CJ51)</f>
      </c>
      <c r="CL51" t="str">
        <f>=IF(CK51=1,IFERROR(MAX($CL$1:CL50)+(COUNTIFS($CJ$1:CJ50,CJ51,$CK$1:CK50,1)=0),1),"")</f>
      </c>
    </row>
    <row r="52">
      <c r="A52" t="s">
        <v>2420</v>
      </c>
      <c r="B52" t="s">
        <v>2421</v>
      </c>
      <c r="C52" t="s">
        <v>2422</v>
      </c>
      <c r="D52" t="s">
        <v>2423</v>
      </c>
      <c r="E52" t="s">
        <v>2424</v>
      </c>
      <c r="F52" t="s">
        <v>2425</v>
      </c>
      <c r="G52" t="s">
        <v>2426</v>
      </c>
      <c r="H52" t="s">
        <v>96</v>
      </c>
      <c r="I52" t="s">
        <v>97</v>
      </c>
      <c r="J52" t="s">
        <v>2427</v>
      </c>
      <c r="K52"/>
      <c r="L52" t="n">
        <v>0.003141</v>
      </c>
      <c r="M52" t="n">
        <v>0.002141</v>
      </c>
      <c r="N52" t="n">
        <v>0.02848</v>
      </c>
      <c r="O52" t="s">
        <v>802</v>
      </c>
      <c r="P52"/>
      <c r="Q52"/>
      <c r="R52"/>
      <c r="S52"/>
      <c r="T52"/>
      <c r="U52" t="n">
        <v>0.242</v>
      </c>
      <c r="V52" t="s">
        <v>1337</v>
      </c>
      <c r="W52" t="s">
        <v>703</v>
      </c>
      <c r="X52" t="n">
        <v>2.539</v>
      </c>
      <c r="Y52" t="n">
        <v>0.260764181614</v>
      </c>
      <c r="Z52" t="s">
        <v>2428</v>
      </c>
      <c r="AA52"/>
      <c r="AB52"/>
      <c r="AC52" t="s">
        <v>561</v>
      </c>
      <c r="AD52" t="s">
        <v>957</v>
      </c>
      <c r="AE52"/>
      <c r="AF52"/>
      <c r="AG52" t="s">
        <v>2429</v>
      </c>
      <c r="AH52" t="s">
        <v>2430</v>
      </c>
      <c r="AI52"/>
      <c r="AJ52" t="s">
        <v>587</v>
      </c>
      <c r="AK52" t="s">
        <v>112</v>
      </c>
      <c r="AL52" t="s">
        <v>587</v>
      </c>
      <c r="AM52" t="s">
        <v>114</v>
      </c>
      <c r="AN52" t="n">
        <v>1</v>
      </c>
      <c r="AO52"/>
      <c r="AP52" t="n">
        <v>52</v>
      </c>
      <c r="AQ52" t="n">
        <v>35</v>
      </c>
      <c r="AR52" t="n">
        <v>54</v>
      </c>
      <c r="AS52" t="n">
        <v>61</v>
      </c>
      <c r="AT52" t="n">
        <v>0</v>
      </c>
      <c r="AU52" t="n">
        <v>69</v>
      </c>
      <c r="AV52" t="n">
        <v>99</v>
      </c>
      <c r="AW52" t="n">
        <v>84</v>
      </c>
      <c r="AX52" t="n">
        <v>99</v>
      </c>
      <c r="AY52" t="n">
        <v>65797</v>
      </c>
      <c r="AZ52"/>
      <c r="BA52" t="n">
        <v>65797</v>
      </c>
      <c r="BB52"/>
      <c r="BC52"/>
      <c r="BD52"/>
      <c r="BE52" t="s">
        <v>117</v>
      </c>
      <c r="BF52" t="s">
        <v>2431</v>
      </c>
      <c r="BG52" t="s">
        <v>2432</v>
      </c>
      <c r="BH52" t="s">
        <v>2433</v>
      </c>
      <c r="BI52" t="s">
        <v>2434</v>
      </c>
      <c r="BJ52" t="n">
        <v>0.0028</v>
      </c>
      <c r="BK52" t="n">
        <v>0.003</v>
      </c>
      <c r="BL52" t="n">
        <v>0.0014</v>
      </c>
      <c r="BM52" t="n">
        <v>0</v>
      </c>
      <c r="BN52" t="n">
        <v>0.001</v>
      </c>
      <c r="BO52" t="n">
        <v>0.0082</v>
      </c>
      <c r="BP52" t="n">
        <v>0.001539</v>
      </c>
      <c r="BQ52" t="n">
        <v>0.002546</v>
      </c>
      <c r="BR52" t="n">
        <v>0.003876</v>
      </c>
      <c r="BS52" t="n">
        <v>0</v>
      </c>
      <c r="BT52" t="n">
        <v>0.00009264</v>
      </c>
      <c r="BU52" t="n">
        <v>0.002489</v>
      </c>
      <c r="BV52" t="n">
        <v>0.004082</v>
      </c>
      <c r="BW52" t="n">
        <v>0.01069</v>
      </c>
      <c r="BX52" t="n">
        <v>0.001471</v>
      </c>
      <c r="BY52" t="n">
        <v>0</v>
      </c>
      <c r="BZ52" t="n">
        <v>0.002355</v>
      </c>
      <c r="CA52" t="n">
        <v>0.005187</v>
      </c>
      <c r="CB52" t="n">
        <v>0</v>
      </c>
      <c r="CC52" t="n">
        <v>0</v>
      </c>
      <c r="CD52" t="n">
        <v>0.02848</v>
      </c>
      <c r="CE52" t="n">
        <v>0.002234</v>
      </c>
      <c r="CF52" t="n">
        <v>0.003824</v>
      </c>
      <c r="CG52" t="n">
        <v>0.008696</v>
      </c>
      <c r="CH52" t="s">
        <v>122</v>
      </c>
      <c r="CI52" t="s">
        <v>2435</v>
      </c>
      <c r="CJ52" t="n">
        <v>48</v>
      </c>
      <c r="CK52" t="str">
        <f>=SUBTOTAL(103,CJ52)</f>
      </c>
      <c r="CL52" t="str">
        <f>=IF(CK52=1,IFERROR(MAX($CL$1:CL51)+(COUNTIFS($CJ$1:CJ51,CJ52,$CK$1:CK51,1)=0),1),"")</f>
      </c>
    </row>
    <row r="53">
      <c r="A53" t="s">
        <v>2436</v>
      </c>
      <c r="B53" t="s">
        <v>2437</v>
      </c>
      <c r="C53" t="s">
        <v>2438</v>
      </c>
      <c r="D53" t="s">
        <v>2439</v>
      </c>
      <c r="E53" t="s">
        <v>2440</v>
      </c>
      <c r="F53" t="s">
        <v>2441</v>
      </c>
      <c r="G53" t="s">
        <v>2442</v>
      </c>
      <c r="H53" t="s">
        <v>96</v>
      </c>
      <c r="I53" t="s">
        <v>97</v>
      </c>
      <c r="J53" t="s">
        <v>2443</v>
      </c>
      <c r="K53"/>
      <c r="L53" t="n">
        <v>0.001422</v>
      </c>
      <c r="M53" t="n">
        <v>0.001367</v>
      </c>
      <c r="N53" t="n">
        <v>0.004037</v>
      </c>
      <c r="O53" t="s">
        <v>270</v>
      </c>
      <c r="P53"/>
      <c r="Q53"/>
      <c r="R53"/>
      <c r="S53"/>
      <c r="T53"/>
      <c r="U53" t="n">
        <v>0.173</v>
      </c>
      <c r="V53" t="s">
        <v>132</v>
      </c>
      <c r="W53" t="s">
        <v>2444</v>
      </c>
      <c r="X53" t="n">
        <v>23.3</v>
      </c>
      <c r="Y53" t="n">
        <v>0.537663578987</v>
      </c>
      <c r="Z53" t="s">
        <v>2445</v>
      </c>
      <c r="AA53"/>
      <c r="AB53"/>
      <c r="AC53" t="s">
        <v>322</v>
      </c>
      <c r="AD53" t="s">
        <v>405</v>
      </c>
      <c r="AE53"/>
      <c r="AF53"/>
      <c r="AG53"/>
      <c r="AH53" t="s">
        <v>2446</v>
      </c>
      <c r="AI53"/>
      <c r="AJ53" t="s">
        <v>112</v>
      </c>
      <c r="AK53" t="s">
        <v>587</v>
      </c>
      <c r="AL53" t="s">
        <v>602</v>
      </c>
      <c r="AM53" t="s">
        <v>291</v>
      </c>
      <c r="AN53" t="n">
        <v>1</v>
      </c>
      <c r="AO53"/>
      <c r="AP53" t="n">
        <v>35</v>
      </c>
      <c r="AQ53" t="n">
        <v>98</v>
      </c>
      <c r="AR53" t="n">
        <v>115</v>
      </c>
      <c r="AS53" t="n">
        <v>0</v>
      </c>
      <c r="AT53" t="n">
        <v>76</v>
      </c>
      <c r="AU53" t="n">
        <v>119</v>
      </c>
      <c r="AV53" t="n">
        <v>86</v>
      </c>
      <c r="AW53" t="n">
        <v>99</v>
      </c>
      <c r="AX53" t="n">
        <v>99</v>
      </c>
      <c r="AY53"/>
      <c r="AZ53" t="n">
        <v>65797</v>
      </c>
      <c r="BA53" t="n">
        <v>65797</v>
      </c>
      <c r="BB53" t="s">
        <v>115</v>
      </c>
      <c r="BC53" t="s">
        <v>2447</v>
      </c>
      <c r="BD53"/>
      <c r="BE53" t="s">
        <v>117</v>
      </c>
      <c r="BF53" t="s">
        <v>2448</v>
      </c>
      <c r="BG53" t="s">
        <v>2449</v>
      </c>
      <c r="BH53" t="s">
        <v>2450</v>
      </c>
      <c r="BI53" t="s">
        <v>2451</v>
      </c>
      <c r="BJ53" t="n">
        <v>0.0008</v>
      </c>
      <c r="BK53" t="n">
        <v>0</v>
      </c>
      <c r="BL53" t="n">
        <v>0</v>
      </c>
      <c r="BM53" t="n">
        <v>0</v>
      </c>
      <c r="BN53" t="n">
        <v>0.003</v>
      </c>
      <c r="BO53" t="n">
        <v>0.001</v>
      </c>
      <c r="BP53" t="n">
        <v>0.0008018</v>
      </c>
      <c r="BQ53" t="n">
        <v>0.00005785</v>
      </c>
      <c r="BR53" t="n">
        <v>0.002187</v>
      </c>
      <c r="BS53" t="n">
        <v>0</v>
      </c>
      <c r="BT53" t="n">
        <v>0.0000462</v>
      </c>
      <c r="BU53" t="n">
        <v>0.002372</v>
      </c>
      <c r="BV53" t="n">
        <v>0.001307</v>
      </c>
      <c r="BW53" t="n">
        <v>0.001372</v>
      </c>
      <c r="BX53" t="n">
        <v>0.0003861</v>
      </c>
      <c r="BY53" t="n">
        <v>0</v>
      </c>
      <c r="BZ53" t="n">
        <v>0</v>
      </c>
      <c r="CA53" t="n">
        <v>0.004037</v>
      </c>
      <c r="CB53" t="n">
        <v>0</v>
      </c>
      <c r="CC53" t="n">
        <v>0.0001889</v>
      </c>
      <c r="CD53" t="n">
        <v>0</v>
      </c>
      <c r="CE53" t="n">
        <v>0.002426</v>
      </c>
      <c r="CF53" t="n">
        <v>0.001438</v>
      </c>
      <c r="CG53" t="n">
        <v>0.001655</v>
      </c>
      <c r="CH53" t="s">
        <v>122</v>
      </c>
      <c r="CI53" t="s">
        <v>2452</v>
      </c>
      <c r="CJ53" t="n">
        <v>49</v>
      </c>
      <c r="CK53" t="str">
        <f>=SUBTOTAL(103,CJ53)</f>
      </c>
      <c r="CL53" t="str">
        <f>=IF(CK53=1,IFERROR(MAX($CL$1:CL52)+(COUNTIFS($CJ$1:CJ52,CJ53,$CK$1:CK52,1)=0),1),"")</f>
      </c>
    </row>
    <row r="54">
      <c r="A54" t="s">
        <v>2453</v>
      </c>
      <c r="B54" t="s">
        <v>2454</v>
      </c>
      <c r="C54" t="s">
        <v>2455</v>
      </c>
      <c r="D54" t="s">
        <v>2456</v>
      </c>
      <c r="E54" t="s">
        <v>2457</v>
      </c>
      <c r="F54" t="s">
        <v>2458</v>
      </c>
      <c r="G54" t="s">
        <v>2459</v>
      </c>
      <c r="H54" t="s">
        <v>96</v>
      </c>
      <c r="I54" t="s">
        <v>97</v>
      </c>
      <c r="J54" t="s">
        <v>2460</v>
      </c>
      <c r="K54"/>
      <c r="L54" t="n">
        <v>0.0008754</v>
      </c>
      <c r="M54" t="n">
        <v>0.001039</v>
      </c>
      <c r="N54" t="n">
        <v>0.009623</v>
      </c>
      <c r="O54" t="s">
        <v>662</v>
      </c>
      <c r="P54"/>
      <c r="Q54"/>
      <c r="R54"/>
      <c r="S54"/>
      <c r="T54"/>
      <c r="U54" t="n">
        <v>0.252</v>
      </c>
      <c r="V54" t="s">
        <v>153</v>
      </c>
      <c r="W54" t="s">
        <v>1401</v>
      </c>
      <c r="X54" t="n">
        <v>25.7</v>
      </c>
      <c r="Y54" t="n">
        <v>0.655478835106</v>
      </c>
      <c r="Z54" t="s">
        <v>2461</v>
      </c>
      <c r="AA54"/>
      <c r="AB54"/>
      <c r="AC54" t="s">
        <v>938</v>
      </c>
      <c r="AD54" t="s">
        <v>2462</v>
      </c>
      <c r="AE54"/>
      <c r="AF54"/>
      <c r="AG54" t="s">
        <v>2463</v>
      </c>
      <c r="AH54" t="s">
        <v>2464</v>
      </c>
      <c r="AI54"/>
      <c r="AJ54" t="s">
        <v>112</v>
      </c>
      <c r="AK54" t="s">
        <v>602</v>
      </c>
      <c r="AL54" t="s">
        <v>602</v>
      </c>
      <c r="AM54" t="s">
        <v>138</v>
      </c>
      <c r="AN54" t="n">
        <v>1</v>
      </c>
      <c r="AO54"/>
      <c r="AP54" t="n">
        <v>61</v>
      </c>
      <c r="AQ54" t="n">
        <v>184</v>
      </c>
      <c r="AR54" t="n">
        <v>214</v>
      </c>
      <c r="AS54" t="n">
        <v>0</v>
      </c>
      <c r="AT54" t="n">
        <v>189</v>
      </c>
      <c r="AU54" t="n">
        <v>199</v>
      </c>
      <c r="AV54" t="n">
        <v>96</v>
      </c>
      <c r="AW54" t="n">
        <v>99</v>
      </c>
      <c r="AX54" t="n">
        <v>99</v>
      </c>
      <c r="AY54"/>
      <c r="AZ54" t="n">
        <v>65797</v>
      </c>
      <c r="BA54" t="n">
        <v>65797</v>
      </c>
      <c r="BB54"/>
      <c r="BC54"/>
      <c r="BD54"/>
      <c r="BE54" t="s">
        <v>117</v>
      </c>
      <c r="BF54" t="s">
        <v>2465</v>
      </c>
      <c r="BG54" t="s">
        <v>2466</v>
      </c>
      <c r="BH54" t="s">
        <v>2467</v>
      </c>
      <c r="BI54" t="s">
        <v>2468</v>
      </c>
      <c r="BJ54" t="n">
        <v>0.0008</v>
      </c>
      <c r="BK54" t="n">
        <v>0.0015</v>
      </c>
      <c r="BL54" t="n">
        <v>0.0014</v>
      </c>
      <c r="BM54" t="n">
        <v>0</v>
      </c>
      <c r="BN54" t="n">
        <v>0.001</v>
      </c>
      <c r="BO54" t="n">
        <v>0</v>
      </c>
      <c r="BP54" t="n">
        <v>0.0008005</v>
      </c>
      <c r="BQ54" t="n">
        <v>0.00133</v>
      </c>
      <c r="BR54" t="n">
        <v>0.009623</v>
      </c>
      <c r="BS54" t="n">
        <v>0</v>
      </c>
      <c r="BT54" t="n">
        <v>0</v>
      </c>
      <c r="BU54" t="n">
        <v>0.0004401</v>
      </c>
      <c r="BV54" t="n">
        <v>0.002284</v>
      </c>
      <c r="BW54" t="n">
        <v>0</v>
      </c>
      <c r="BX54" t="n">
        <v>0.0007248</v>
      </c>
      <c r="BY54" t="n">
        <v>0</v>
      </c>
      <c r="BZ54" t="n">
        <v>0.003605</v>
      </c>
      <c r="CA54" t="n">
        <v>0.009527</v>
      </c>
      <c r="CB54" t="n">
        <v>0</v>
      </c>
      <c r="CC54" t="n">
        <v>0</v>
      </c>
      <c r="CD54" t="n">
        <v>0</v>
      </c>
      <c r="CE54" t="n">
        <v>0.0004853</v>
      </c>
      <c r="CF54" t="n">
        <v>0.003349</v>
      </c>
      <c r="CG54" t="n">
        <v>0</v>
      </c>
      <c r="CH54" t="s">
        <v>122</v>
      </c>
      <c r="CI54" t="s">
        <v>2469</v>
      </c>
      <c r="CJ54" t="n">
        <v>50</v>
      </c>
      <c r="CK54" t="str">
        <f>=SUBTOTAL(103,CJ54)</f>
      </c>
      <c r="CL54" t="str">
        <f>=IF(CK54=1,IFERROR(MAX($CL$1:CL53)+(COUNTIFS($CJ$1:CJ53,CJ54,$CK$1:CK53,1)=0),1),"")</f>
      </c>
    </row>
    <row r="55">
      <c r="A55" t="s">
        <v>2470</v>
      </c>
      <c r="B55" t="s">
        <v>2471</v>
      </c>
      <c r="C55" t="s">
        <v>2472</v>
      </c>
      <c r="D55" t="s">
        <v>2473</v>
      </c>
      <c r="E55" t="s">
        <v>2474</v>
      </c>
      <c r="F55" t="s">
        <v>2475</v>
      </c>
      <c r="G55" t="s">
        <v>2476</v>
      </c>
      <c r="H55" t="s">
        <v>96</v>
      </c>
      <c r="I55" t="s">
        <v>97</v>
      </c>
      <c r="J55" t="s">
        <v>2477</v>
      </c>
      <c r="K55"/>
      <c r="L55" t="n">
        <v>0.003656</v>
      </c>
      <c r="M55" t="n">
        <v>0.003738</v>
      </c>
      <c r="N55" t="n">
        <v>0.02407</v>
      </c>
      <c r="O55" t="s">
        <v>270</v>
      </c>
      <c r="P55"/>
      <c r="Q55"/>
      <c r="R55"/>
      <c r="S55"/>
      <c r="T55"/>
      <c r="U55" t="n">
        <v>0.106</v>
      </c>
      <c r="V55" t="s">
        <v>102</v>
      </c>
      <c r="W55" t="s">
        <v>2478</v>
      </c>
      <c r="X55" t="n">
        <v>24.7</v>
      </c>
      <c r="Y55" t="n">
        <v>0.411914497614</v>
      </c>
      <c r="Z55" t="s">
        <v>2479</v>
      </c>
      <c r="AA55"/>
      <c r="AB55"/>
      <c r="AC55" t="s">
        <v>938</v>
      </c>
      <c r="AD55" t="s">
        <v>2480</v>
      </c>
      <c r="AE55"/>
      <c r="AF55"/>
      <c r="AG55" t="s">
        <v>2481</v>
      </c>
      <c r="AH55" t="s">
        <v>2482</v>
      </c>
      <c r="AI55"/>
      <c r="AJ55"/>
      <c r="AK55"/>
      <c r="AL55"/>
      <c r="AM55" t="s">
        <v>114</v>
      </c>
      <c r="AN55"/>
      <c r="AO55"/>
      <c r="AP55"/>
      <c r="AQ55"/>
      <c r="AR55"/>
      <c r="AS55"/>
      <c r="AT55"/>
      <c r="AU55"/>
      <c r="AV55"/>
      <c r="AW55"/>
      <c r="AX55"/>
      <c r="AY55"/>
      <c r="AZ55"/>
      <c r="BA55"/>
      <c r="BB55"/>
      <c r="BC55"/>
      <c r="BD55"/>
      <c r="BE55" t="s">
        <v>117</v>
      </c>
      <c r="BF55" t="s">
        <v>2483</v>
      </c>
      <c r="BG55" t="s">
        <v>2484</v>
      </c>
      <c r="BH55" t="s">
        <v>961</v>
      </c>
      <c r="BI55" t="s">
        <v>962</v>
      </c>
      <c r="BJ55" t="n">
        <v>0.001</v>
      </c>
      <c r="BK55" t="n">
        <v>0</v>
      </c>
      <c r="BL55" t="n">
        <v>0.0014</v>
      </c>
      <c r="BM55" t="n">
        <v>0</v>
      </c>
      <c r="BN55" t="n">
        <v>0.004</v>
      </c>
      <c r="BO55" t="n">
        <v>0</v>
      </c>
      <c r="BP55" t="n">
        <v>0.000251</v>
      </c>
      <c r="BQ55" t="n">
        <v>0.002612</v>
      </c>
      <c r="BR55" t="n">
        <v>0.02026</v>
      </c>
      <c r="BS55" t="n">
        <v>0</v>
      </c>
      <c r="BT55" t="n">
        <v>0.0005598</v>
      </c>
      <c r="BU55" t="n">
        <v>0.0054</v>
      </c>
      <c r="BV55" t="n">
        <v>0.004717</v>
      </c>
      <c r="BW55" t="n">
        <v>0.0007169</v>
      </c>
      <c r="BX55" t="n">
        <v>0.0007374</v>
      </c>
      <c r="BY55" t="n">
        <v>0.0122</v>
      </c>
      <c r="BZ55" t="n">
        <v>0.00207</v>
      </c>
      <c r="CA55" t="n">
        <v>0.02407</v>
      </c>
      <c r="CB55" t="n">
        <v>0</v>
      </c>
      <c r="CC55" t="n">
        <v>0.0005823</v>
      </c>
      <c r="CD55" t="n">
        <v>0.003185</v>
      </c>
      <c r="CE55" t="n">
        <v>0.005729</v>
      </c>
      <c r="CF55" t="n">
        <v>0.005376</v>
      </c>
      <c r="CG55" t="n">
        <v>0.0002127</v>
      </c>
      <c r="CH55" t="s">
        <v>122</v>
      </c>
      <c r="CI55"/>
      <c r="CJ55" t="n">
        <v>51</v>
      </c>
      <c r="CK55" t="str">
        <f>=SUBTOTAL(103,CJ55)</f>
      </c>
      <c r="CL55" t="str">
        <f>=IF(CK55=1,IFERROR(MAX($CL$1:CL54)+(COUNTIFS($CJ$1:CJ54,CJ55,$CK$1:CK54,1)=0),1),"")</f>
      </c>
    </row>
    <row r="56">
      <c r="A56" t="s">
        <v>2485</v>
      </c>
      <c r="B56" t="s">
        <v>2486</v>
      </c>
      <c r="C56" t="s">
        <v>2487</v>
      </c>
      <c r="D56" t="s">
        <v>2488</v>
      </c>
      <c r="E56" t="s">
        <v>2489</v>
      </c>
      <c r="F56" t="s">
        <v>2490</v>
      </c>
      <c r="G56" t="s">
        <v>2491</v>
      </c>
      <c r="H56" t="s">
        <v>96</v>
      </c>
      <c r="I56" t="s">
        <v>97</v>
      </c>
      <c r="J56" t="s">
        <v>1170</v>
      </c>
      <c r="K56"/>
      <c r="L56" t="n">
        <v>0.0001267</v>
      </c>
      <c r="M56" t="n">
        <v>0.0001079</v>
      </c>
      <c r="N56" t="n">
        <v>0.0023</v>
      </c>
      <c r="O56" t="s">
        <v>2041</v>
      </c>
      <c r="P56"/>
      <c r="Q56"/>
      <c r="R56"/>
      <c r="S56"/>
      <c r="T56"/>
      <c r="U56"/>
      <c r="V56" t="s">
        <v>731</v>
      </c>
      <c r="W56" t="s">
        <v>703</v>
      </c>
      <c r="X56" t="n">
        <v>9.415</v>
      </c>
      <c r="Y56"/>
      <c r="Z56"/>
      <c r="AA56"/>
      <c r="AB56"/>
      <c r="AC56"/>
      <c r="AD56"/>
      <c r="AE56"/>
      <c r="AF56"/>
      <c r="AG56"/>
      <c r="AH56" t="s">
        <v>2492</v>
      </c>
      <c r="AI56"/>
      <c r="AJ56"/>
      <c r="AK56"/>
      <c r="AL56"/>
      <c r="AM56" t="s">
        <v>114</v>
      </c>
      <c r="AN56"/>
      <c r="AO56"/>
      <c r="AP56"/>
      <c r="AQ56"/>
      <c r="AR56"/>
      <c r="AS56"/>
      <c r="AT56"/>
      <c r="AU56"/>
      <c r="AV56"/>
      <c r="AW56"/>
      <c r="AX56"/>
      <c r="AY56"/>
      <c r="AZ56"/>
      <c r="BA56"/>
      <c r="BB56"/>
      <c r="BC56"/>
      <c r="BD56"/>
      <c r="BE56" t="s">
        <v>117</v>
      </c>
      <c r="BF56" t="s">
        <v>2493</v>
      </c>
      <c r="BG56" t="s">
        <v>2494</v>
      </c>
      <c r="BH56" t="s">
        <v>2495</v>
      </c>
      <c r="BI56" t="s">
        <v>2496</v>
      </c>
      <c r="BJ56" t="n">
        <v>0.0008</v>
      </c>
      <c r="BK56" t="n">
        <v>0.0023</v>
      </c>
      <c r="BL56" t="n">
        <v>0</v>
      </c>
      <c r="BM56" t="n">
        <v>0</v>
      </c>
      <c r="BN56" t="n">
        <v>0.001</v>
      </c>
      <c r="BO56" t="n">
        <v>0</v>
      </c>
      <c r="BP56" t="n">
        <v>0.0003505</v>
      </c>
      <c r="BQ56" t="n">
        <v>0.0003221</v>
      </c>
      <c r="BR56" t="n">
        <v>0</v>
      </c>
      <c r="BS56" t="n">
        <v>0.00005484</v>
      </c>
      <c r="BT56" t="n">
        <v>0</v>
      </c>
      <c r="BU56" t="n">
        <v>0.00009938</v>
      </c>
      <c r="BV56" t="n">
        <v>0.0005015</v>
      </c>
      <c r="BW56" t="n">
        <v>0</v>
      </c>
      <c r="BX56" t="n">
        <v>0.0003942</v>
      </c>
      <c r="BY56" t="n">
        <v>0</v>
      </c>
      <c r="BZ56" t="n">
        <v>0</v>
      </c>
      <c r="CA56" t="n">
        <v>0</v>
      </c>
      <c r="CB56" t="n">
        <v>0</v>
      </c>
      <c r="CC56" t="n">
        <v>0</v>
      </c>
      <c r="CD56" t="n">
        <v>0</v>
      </c>
      <c r="CE56" t="n">
        <v>0.00001473</v>
      </c>
      <c r="CF56" t="n">
        <v>0</v>
      </c>
      <c r="CG56" t="n">
        <v>0</v>
      </c>
      <c r="CH56" t="s">
        <v>122</v>
      </c>
      <c r="CI56"/>
      <c r="CJ56" t="n">
        <v>52</v>
      </c>
      <c r="CK56" t="str">
        <f>=SUBTOTAL(103,CJ56)</f>
      </c>
      <c r="CL56" t="str">
        <f>=IF(CK56=1,IFERROR(MAX($CL$1:CL55)+(COUNTIFS($CJ$1:CJ55,CJ56,$CK$1:CK55,1)=0),1),"")</f>
      </c>
    </row>
    <row r="57">
      <c r="A57" t="s">
        <v>2497</v>
      </c>
      <c r="B57" t="s">
        <v>2498</v>
      </c>
      <c r="C57" t="s">
        <v>2499</v>
      </c>
      <c r="D57" t="s">
        <v>2500</v>
      </c>
      <c r="E57" t="s">
        <v>2501</v>
      </c>
      <c r="F57" t="s">
        <v>2502</v>
      </c>
      <c r="G57" t="s">
        <v>2503</v>
      </c>
      <c r="H57" t="s">
        <v>268</v>
      </c>
      <c r="I57" t="s">
        <v>97</v>
      </c>
      <c r="J57" t="s">
        <v>1170</v>
      </c>
      <c r="K57"/>
      <c r="L57"/>
      <c r="M57" t="n">
        <v>0.002202</v>
      </c>
      <c r="N57" t="n">
        <v>0.006667</v>
      </c>
      <c r="O57" t="s">
        <v>802</v>
      </c>
      <c r="P57"/>
      <c r="Q57"/>
      <c r="R57"/>
      <c r="S57"/>
      <c r="T57"/>
      <c r="U57"/>
      <c r="V57"/>
      <c r="W57"/>
      <c r="X57" t="n">
        <v>21.2</v>
      </c>
      <c r="Y57"/>
      <c r="Z57" t="s">
        <v>2504</v>
      </c>
      <c r="AA57"/>
      <c r="AB57"/>
      <c r="AC57"/>
      <c r="AD57"/>
      <c r="AE57"/>
      <c r="AF57"/>
      <c r="AG57" t="s">
        <v>2505</v>
      </c>
      <c r="AH57" t="s">
        <v>2506</v>
      </c>
      <c r="AI57" t="s">
        <v>2507</v>
      </c>
      <c r="AJ57" t="s">
        <v>722</v>
      </c>
      <c r="AK57" t="s">
        <v>325</v>
      </c>
      <c r="AL57" t="s">
        <v>722</v>
      </c>
      <c r="AM57" t="s">
        <v>272</v>
      </c>
      <c r="AN57" t="n">
        <v>2</v>
      </c>
      <c r="AO57"/>
      <c r="AP57" t="n">
        <v>0</v>
      </c>
      <c r="AQ57" t="n">
        <v>0</v>
      </c>
      <c r="AR57" t="n">
        <v>0</v>
      </c>
      <c r="AS57" t="n">
        <v>62</v>
      </c>
      <c r="AT57" t="n">
        <v>0</v>
      </c>
      <c r="AU57" t="n">
        <v>81</v>
      </c>
      <c r="AV57" t="n">
        <v>99</v>
      </c>
      <c r="AW57" t="n">
        <v>99</v>
      </c>
      <c r="AX57" t="n">
        <v>99</v>
      </c>
      <c r="AY57"/>
      <c r="AZ57" t="n">
        <v>248638167</v>
      </c>
      <c r="BA57"/>
      <c r="BB57" t="s">
        <v>115</v>
      </c>
      <c r="BC57" t="s">
        <v>2508</v>
      </c>
      <c r="BD57"/>
      <c r="BE57" t="s">
        <v>274</v>
      </c>
      <c r="BF57" t="s">
        <v>2509</v>
      </c>
      <c r="BG57" t="s">
        <v>2510</v>
      </c>
      <c r="BH57" t="s">
        <v>2511</v>
      </c>
      <c r="BI57" t="s">
        <v>2512</v>
      </c>
      <c r="BJ57"/>
      <c r="BK57"/>
      <c r="BL57"/>
      <c r="BM57"/>
      <c r="BN57"/>
      <c r="BO57"/>
      <c r="BP57"/>
      <c r="BQ57"/>
      <c r="BR57"/>
      <c r="BS57"/>
      <c r="BT57"/>
      <c r="BU57"/>
      <c r="BV57"/>
      <c r="BW57"/>
      <c r="BX57" t="n">
        <v>0.005643</v>
      </c>
      <c r="BY57" t="n">
        <v>0</v>
      </c>
      <c r="BZ57" t="n">
        <v>0.001823</v>
      </c>
      <c r="CA57" t="n">
        <v>0</v>
      </c>
      <c r="CB57" t="n">
        <v>0</v>
      </c>
      <c r="CC57" t="n">
        <v>0</v>
      </c>
      <c r="CD57" t="n">
        <v>0.006667</v>
      </c>
      <c r="CE57" t="n">
        <v>0.0004236</v>
      </c>
      <c r="CF57" t="n">
        <v>0.005831</v>
      </c>
      <c r="CG57" t="n">
        <v>0.0007123</v>
      </c>
      <c r="CH57" t="s">
        <v>2513</v>
      </c>
      <c r="CI57" t="s">
        <v>2514</v>
      </c>
      <c r="CJ57" t="n">
        <v>53</v>
      </c>
      <c r="CK57" t="str">
        <f>=SUBTOTAL(103,CJ57)</f>
      </c>
      <c r="CL57" t="str">
        <f>=IF(CK57=1,IFERROR(MAX($CL$1:CL56)+(COUNTIFS($CJ$1:CJ56,CJ57,$CK$1:CK56,1)=0),1),"")</f>
      </c>
    </row>
    <row r="58">
      <c r="A58" t="s">
        <v>2497</v>
      </c>
      <c r="B58" t="s">
        <v>2515</v>
      </c>
      <c r="C58" t="s">
        <v>2516</v>
      </c>
      <c r="D58" t="s">
        <v>2500</v>
      </c>
      <c r="E58" t="s">
        <v>2517</v>
      </c>
      <c r="F58" t="s">
        <v>2518</v>
      </c>
      <c r="G58" t="s">
        <v>2519</v>
      </c>
      <c r="H58" t="s">
        <v>96</v>
      </c>
      <c r="I58" t="s">
        <v>97</v>
      </c>
      <c r="J58" t="s">
        <v>1170</v>
      </c>
      <c r="K58"/>
      <c r="L58" t="n">
        <v>0.0006972</v>
      </c>
      <c r="M58" t="n">
        <v>0.002284</v>
      </c>
      <c r="N58" t="n">
        <v>0.008406</v>
      </c>
      <c r="O58" t="s">
        <v>509</v>
      </c>
      <c r="P58"/>
      <c r="Q58"/>
      <c r="R58"/>
      <c r="S58"/>
      <c r="T58"/>
      <c r="U58" t="n">
        <v>0.072</v>
      </c>
      <c r="V58" t="s">
        <v>340</v>
      </c>
      <c r="W58" t="s">
        <v>1420</v>
      </c>
      <c r="X58" t="n">
        <v>22.3</v>
      </c>
      <c r="Y58" t="n">
        <v>0.243186056614</v>
      </c>
      <c r="Z58" t="s">
        <v>2520</v>
      </c>
      <c r="AA58"/>
      <c r="AB58"/>
      <c r="AC58" t="s">
        <v>135</v>
      </c>
      <c r="AD58" t="s">
        <v>136</v>
      </c>
      <c r="AE58"/>
      <c r="AF58"/>
      <c r="AG58"/>
      <c r="AH58" t="s">
        <v>2521</v>
      </c>
      <c r="AI58"/>
      <c r="AJ58"/>
      <c r="AK58"/>
      <c r="AL58"/>
      <c r="AM58" t="s">
        <v>326</v>
      </c>
      <c r="AN58"/>
      <c r="AO58"/>
      <c r="AP58"/>
      <c r="AQ58"/>
      <c r="AR58"/>
      <c r="AS58"/>
      <c r="AT58"/>
      <c r="AU58"/>
      <c r="AV58"/>
      <c r="AW58"/>
      <c r="AX58"/>
      <c r="AY58"/>
      <c r="AZ58"/>
      <c r="BA58"/>
      <c r="BB58" t="s">
        <v>115</v>
      </c>
      <c r="BC58" t="s">
        <v>2508</v>
      </c>
      <c r="BD58"/>
      <c r="BE58" t="s">
        <v>117</v>
      </c>
      <c r="BF58" t="s">
        <v>2509</v>
      </c>
      <c r="BG58" t="s">
        <v>2510</v>
      </c>
      <c r="BH58" t="s">
        <v>923</v>
      </c>
      <c r="BI58" t="s">
        <v>924</v>
      </c>
      <c r="BJ58"/>
      <c r="BK58"/>
      <c r="BL58"/>
      <c r="BM58"/>
      <c r="BN58"/>
      <c r="BO58"/>
      <c r="BP58" t="n">
        <v>0.008072</v>
      </c>
      <c r="BQ58" t="n">
        <v>0.0006186</v>
      </c>
      <c r="BR58" t="n">
        <v>0.0001008</v>
      </c>
      <c r="BS58" t="n">
        <v>0</v>
      </c>
      <c r="BT58" t="n">
        <v>0</v>
      </c>
      <c r="BU58" t="n">
        <v>0.0002337</v>
      </c>
      <c r="BV58" t="n">
        <v>0.0003309</v>
      </c>
      <c r="BW58" t="n">
        <v>0</v>
      </c>
      <c r="BX58" t="n">
        <v>0.008406</v>
      </c>
      <c r="BY58" t="n">
        <v>0</v>
      </c>
      <c r="BZ58" t="n">
        <v>0.0007726</v>
      </c>
      <c r="CA58" t="n">
        <v>0</v>
      </c>
      <c r="CB58" t="n">
        <v>0</v>
      </c>
      <c r="CC58" t="n">
        <v>0</v>
      </c>
      <c r="CD58" t="n">
        <v>0.003247</v>
      </c>
      <c r="CE58" t="n">
        <v>0.000186</v>
      </c>
      <c r="CF58" t="n">
        <v>0.003102</v>
      </c>
      <c r="CG58" t="n">
        <v>0.0002251</v>
      </c>
      <c r="CH58" t="s">
        <v>122</v>
      </c>
      <c r="CI58"/>
      <c r="CJ58" t="n">
        <v>53</v>
      </c>
      <c r="CK58" t="str">
        <f>=SUBTOTAL(103,CJ58)</f>
      </c>
      <c r="CL58" t="str">
        <f>=IF(CK58=1,IFERROR(MAX($CL$1:CL57)+(COUNTIFS($CJ$1:CJ57,CJ58,$CK$1:CK57,1)=0),1),"")</f>
      </c>
    </row>
    <row r="59">
      <c r="A59" t="s">
        <v>2522</v>
      </c>
      <c r="B59" t="s">
        <v>2523</v>
      </c>
      <c r="C59" t="s">
        <v>2524</v>
      </c>
      <c r="D59" t="s">
        <v>2525</v>
      </c>
      <c r="E59" t="s">
        <v>2526</v>
      </c>
      <c r="F59" t="s">
        <v>2527</v>
      </c>
      <c r="G59" t="s">
        <v>2528</v>
      </c>
      <c r="H59" t="s">
        <v>96</v>
      </c>
      <c r="I59" t="s">
        <v>97</v>
      </c>
      <c r="J59" t="s">
        <v>1170</v>
      </c>
      <c r="K59"/>
      <c r="L59" t="n">
        <v>0.000129</v>
      </c>
      <c r="M59" t="n">
        <v>0.0002256</v>
      </c>
      <c r="N59" t="n">
        <v>0.0007012</v>
      </c>
      <c r="O59" t="s">
        <v>509</v>
      </c>
      <c r="P59" t="n">
        <v>2372660</v>
      </c>
      <c r="Q59" t="s">
        <v>618</v>
      </c>
      <c r="R59"/>
      <c r="S59"/>
      <c r="T59"/>
      <c r="U59" t="n">
        <v>0.093</v>
      </c>
      <c r="V59" t="s">
        <v>731</v>
      </c>
      <c r="W59" t="s">
        <v>703</v>
      </c>
      <c r="X59" t="n">
        <v>12.36</v>
      </c>
      <c r="Y59" t="n">
        <v>0.248743668199</v>
      </c>
      <c r="Z59" t="s">
        <v>2529</v>
      </c>
      <c r="AA59"/>
      <c r="AB59"/>
      <c r="AC59" t="s">
        <v>135</v>
      </c>
      <c r="AD59" t="s">
        <v>136</v>
      </c>
      <c r="AE59"/>
      <c r="AF59"/>
      <c r="AG59"/>
      <c r="AH59" t="s">
        <v>2530</v>
      </c>
      <c r="AI59"/>
      <c r="AJ59"/>
      <c r="AK59"/>
      <c r="AL59"/>
      <c r="AM59" t="s">
        <v>326</v>
      </c>
      <c r="AN59"/>
      <c r="AO59"/>
      <c r="AP59"/>
      <c r="AQ59"/>
      <c r="AR59"/>
      <c r="AS59"/>
      <c r="AT59"/>
      <c r="AU59"/>
      <c r="AV59"/>
      <c r="AW59"/>
      <c r="AX59"/>
      <c r="AY59"/>
      <c r="AZ59"/>
      <c r="BA59"/>
      <c r="BB59" t="s">
        <v>115</v>
      </c>
      <c r="BC59" t="s">
        <v>2531</v>
      </c>
      <c r="BD59"/>
      <c r="BE59" t="s">
        <v>117</v>
      </c>
      <c r="BF59" t="s">
        <v>2532</v>
      </c>
      <c r="BG59" t="s">
        <v>2533</v>
      </c>
      <c r="BH59" t="s">
        <v>2495</v>
      </c>
      <c r="BI59" t="s">
        <v>2496</v>
      </c>
      <c r="BJ59"/>
      <c r="BK59"/>
      <c r="BL59"/>
      <c r="BM59"/>
      <c r="BN59"/>
      <c r="BO59"/>
      <c r="BP59" t="n">
        <v>0.0006241</v>
      </c>
      <c r="BQ59" t="n">
        <v>0.0001759</v>
      </c>
      <c r="BR59" t="n">
        <v>0.0001</v>
      </c>
      <c r="BS59" t="n">
        <v>0.0001096</v>
      </c>
      <c r="BT59" t="n">
        <v>0</v>
      </c>
      <c r="BU59" t="n">
        <v>0.00009825</v>
      </c>
      <c r="BV59" t="n">
        <v>0.0003309</v>
      </c>
      <c r="BW59" t="n">
        <v>0</v>
      </c>
      <c r="BX59" t="n">
        <v>0.0007012</v>
      </c>
      <c r="BY59" t="n">
        <v>0</v>
      </c>
      <c r="BZ59" t="n">
        <v>0.000149</v>
      </c>
      <c r="CA59" t="n">
        <v>0</v>
      </c>
      <c r="CB59" t="n">
        <v>0</v>
      </c>
      <c r="CC59" t="n">
        <v>0</v>
      </c>
      <c r="CD59" t="n">
        <v>0</v>
      </c>
      <c r="CE59" t="n">
        <v>0.00001617</v>
      </c>
      <c r="CF59" t="n">
        <v>0</v>
      </c>
      <c r="CG59" t="n">
        <v>0</v>
      </c>
      <c r="CH59" t="s">
        <v>122</v>
      </c>
      <c r="CI59"/>
      <c r="CJ59" t="n">
        <v>54</v>
      </c>
      <c r="CK59" t="str">
        <f>=SUBTOTAL(103,CJ59)</f>
      </c>
      <c r="CL59" t="str">
        <f>=IF(CK59=1,IFERROR(MAX($CL$1:CL58)+(COUNTIFS($CJ$1:CJ58,CJ59,$CK$1:CK58,1)=0),1),"")</f>
      </c>
    </row>
    <row r="60">
      <c r="A60" t="s">
        <v>2534</v>
      </c>
      <c r="B60" t="s">
        <v>2535</v>
      </c>
      <c r="C60" t="s">
        <v>2536</v>
      </c>
      <c r="D60" t="s">
        <v>2537</v>
      </c>
      <c r="E60" t="s">
        <v>2538</v>
      </c>
      <c r="F60" t="s">
        <v>2539</v>
      </c>
      <c r="G60" t="s">
        <v>2540</v>
      </c>
      <c r="H60" t="s">
        <v>96</v>
      </c>
      <c r="I60" t="s">
        <v>97</v>
      </c>
      <c r="J60" t="s">
        <v>2541</v>
      </c>
      <c r="K60"/>
      <c r="L60" t="n">
        <v>0.001418</v>
      </c>
      <c r="M60" t="n">
        <v>0.0007557</v>
      </c>
      <c r="N60" t="n">
        <v>0.01052</v>
      </c>
      <c r="O60" t="s">
        <v>2542</v>
      </c>
      <c r="P60"/>
      <c r="Q60"/>
      <c r="R60"/>
      <c r="S60"/>
      <c r="T60"/>
      <c r="U60" t="n">
        <v>0.128</v>
      </c>
      <c r="V60" t="s">
        <v>1994</v>
      </c>
      <c r="W60" t="s">
        <v>703</v>
      </c>
      <c r="X60" t="n">
        <v>5.077</v>
      </c>
      <c r="Y60" t="n">
        <v>0.308915585279</v>
      </c>
      <c r="Z60" t="s">
        <v>2543</v>
      </c>
      <c r="AA60"/>
      <c r="AB60"/>
      <c r="AC60" t="s">
        <v>289</v>
      </c>
      <c r="AD60" t="s">
        <v>2544</v>
      </c>
      <c r="AE60"/>
      <c r="AF60"/>
      <c r="AG60" t="s">
        <v>2545</v>
      </c>
      <c r="AH60" t="s">
        <v>2546</v>
      </c>
      <c r="AI60"/>
      <c r="AJ60" t="s">
        <v>112</v>
      </c>
      <c r="AK60" t="s">
        <v>602</v>
      </c>
      <c r="AL60" t="s">
        <v>602</v>
      </c>
      <c r="AM60" t="s">
        <v>326</v>
      </c>
      <c r="AN60" t="n">
        <v>1</v>
      </c>
      <c r="AO60"/>
      <c r="AP60" t="n">
        <v>41</v>
      </c>
      <c r="AQ60" t="n">
        <v>45</v>
      </c>
      <c r="AR60" t="n">
        <v>75</v>
      </c>
      <c r="AS60" t="n">
        <v>0</v>
      </c>
      <c r="AT60" t="n">
        <v>43</v>
      </c>
      <c r="AU60" t="n">
        <v>43</v>
      </c>
      <c r="AV60" t="n">
        <v>88</v>
      </c>
      <c r="AW60" t="n">
        <v>99</v>
      </c>
      <c r="AX60" t="n">
        <v>99</v>
      </c>
      <c r="AY60"/>
      <c r="AZ60" t="n">
        <v>41404</v>
      </c>
      <c r="BA60" t="n">
        <v>41404</v>
      </c>
      <c r="BB60" t="s">
        <v>115</v>
      </c>
      <c r="BC60" t="s">
        <v>2547</v>
      </c>
      <c r="BD60"/>
      <c r="BE60" t="s">
        <v>117</v>
      </c>
      <c r="BF60" t="s">
        <v>2548</v>
      </c>
      <c r="BG60" t="s">
        <v>2549</v>
      </c>
      <c r="BH60" t="s">
        <v>517</v>
      </c>
      <c r="BI60" t="s">
        <v>2178</v>
      </c>
      <c r="BJ60" t="n">
        <v>0.001</v>
      </c>
      <c r="BK60" t="n">
        <v>0</v>
      </c>
      <c r="BL60" t="n">
        <v>0</v>
      </c>
      <c r="BM60" t="n">
        <v>0.004</v>
      </c>
      <c r="BN60" t="n">
        <v>0</v>
      </c>
      <c r="BO60" t="n">
        <v>0.001</v>
      </c>
      <c r="BP60" t="n">
        <v>0</v>
      </c>
      <c r="BQ60" t="n">
        <v>0.000341</v>
      </c>
      <c r="BR60" t="n">
        <v>0.006962</v>
      </c>
      <c r="BS60" t="n">
        <v>0.01052</v>
      </c>
      <c r="BT60" t="n">
        <v>0.00005197</v>
      </c>
      <c r="BU60" t="n">
        <v>0.0002823</v>
      </c>
      <c r="BV60" t="n">
        <v>0.001262</v>
      </c>
      <c r="BW60" t="n">
        <v>0.001082</v>
      </c>
      <c r="BX60" t="n">
        <v>0.0001206</v>
      </c>
      <c r="BY60" t="n">
        <v>0</v>
      </c>
      <c r="BZ60" t="n">
        <v>0.0001963</v>
      </c>
      <c r="CA60" t="n">
        <v>0.01037</v>
      </c>
      <c r="CB60" t="n">
        <v>0.009671</v>
      </c>
      <c r="CC60" t="n">
        <v>0</v>
      </c>
      <c r="CD60" t="n">
        <v>0</v>
      </c>
      <c r="CE60" t="n">
        <v>0.0002058</v>
      </c>
      <c r="CF60" t="n">
        <v>0</v>
      </c>
      <c r="CG60" t="n">
        <v>0.001448</v>
      </c>
      <c r="CH60" t="s">
        <v>122</v>
      </c>
      <c r="CI60" t="s">
        <v>2550</v>
      </c>
      <c r="CJ60" t="n">
        <v>55</v>
      </c>
      <c r="CK60" t="str">
        <f>=SUBTOTAL(103,CJ60)</f>
      </c>
      <c r="CL60" t="str">
        <f>=IF(CK60=1,IFERROR(MAX($CL$1:CL59)+(COUNTIFS($CJ$1:CJ59,CJ60,$CK$1:CK59,1)=0),1),"")</f>
      </c>
    </row>
    <row r="61">
      <c r="A61" t="s">
        <v>2551</v>
      </c>
      <c r="B61" t="s">
        <v>2552</v>
      </c>
      <c r="C61" t="s">
        <v>2553</v>
      </c>
      <c r="D61" t="s">
        <v>2554</v>
      </c>
      <c r="E61" t="s">
        <v>2555</v>
      </c>
      <c r="F61" t="s">
        <v>2556</v>
      </c>
      <c r="G61" t="s">
        <v>2557</v>
      </c>
      <c r="H61" t="s">
        <v>96</v>
      </c>
      <c r="I61" t="s">
        <v>97</v>
      </c>
      <c r="J61" t="s">
        <v>2558</v>
      </c>
      <c r="K61"/>
      <c r="L61" t="n">
        <v>0.00003978</v>
      </c>
      <c r="M61" t="n">
        <v>0.00009213</v>
      </c>
      <c r="N61" t="n">
        <v>0.0009177</v>
      </c>
      <c r="O61" t="s">
        <v>1021</v>
      </c>
      <c r="P61"/>
      <c r="Q61"/>
      <c r="R61"/>
      <c r="S61"/>
      <c r="T61"/>
      <c r="U61" t="n">
        <v>0.055</v>
      </c>
      <c r="V61" t="s">
        <v>2559</v>
      </c>
      <c r="W61" t="s">
        <v>2560</v>
      </c>
      <c r="X61" t="n">
        <v>22.6</v>
      </c>
      <c r="Y61" t="n">
        <v>0.553162813187</v>
      </c>
      <c r="Z61" t="s">
        <v>2561</v>
      </c>
      <c r="AA61"/>
      <c r="AB61"/>
      <c r="AC61" t="s">
        <v>621</v>
      </c>
      <c r="AD61" t="s">
        <v>2562</v>
      </c>
      <c r="AE61"/>
      <c r="AF61"/>
      <c r="AG61"/>
      <c r="AH61" t="s">
        <v>2563</v>
      </c>
      <c r="AI61"/>
      <c r="AJ61" t="s">
        <v>112</v>
      </c>
      <c r="AK61" t="s">
        <v>602</v>
      </c>
      <c r="AL61" t="s">
        <v>602</v>
      </c>
      <c r="AM61" t="s">
        <v>326</v>
      </c>
      <c r="AN61" t="n">
        <v>1</v>
      </c>
      <c r="AO61"/>
      <c r="AP61" t="n">
        <v>33</v>
      </c>
      <c r="AQ61" t="n">
        <v>193</v>
      </c>
      <c r="AR61" t="n">
        <v>195</v>
      </c>
      <c r="AS61" t="n">
        <v>0</v>
      </c>
      <c r="AT61" t="n">
        <v>158</v>
      </c>
      <c r="AU61" t="n">
        <v>220</v>
      </c>
      <c r="AV61" t="n">
        <v>99</v>
      </c>
      <c r="AW61" t="n">
        <v>99</v>
      </c>
      <c r="AX61" t="n">
        <v>99</v>
      </c>
      <c r="AY61"/>
      <c r="AZ61" t="n">
        <v>41404</v>
      </c>
      <c r="BA61" t="n">
        <v>41404</v>
      </c>
      <c r="BB61"/>
      <c r="BC61"/>
      <c r="BD61"/>
      <c r="BE61" t="s">
        <v>117</v>
      </c>
      <c r="BF61" t="s">
        <v>2564</v>
      </c>
      <c r="BG61" t="s">
        <v>2565</v>
      </c>
      <c r="BH61" t="s">
        <v>1603</v>
      </c>
      <c r="BI61" t="s">
        <v>1604</v>
      </c>
      <c r="BJ61"/>
      <c r="BK61"/>
      <c r="BL61"/>
      <c r="BM61"/>
      <c r="BN61"/>
      <c r="BO61"/>
      <c r="BP61" t="n">
        <v>0</v>
      </c>
      <c r="BQ61" t="n">
        <v>0.0002024</v>
      </c>
      <c r="BR61" t="n">
        <v>0</v>
      </c>
      <c r="BS61" t="n">
        <v>0</v>
      </c>
      <c r="BT61" t="n">
        <v>0</v>
      </c>
      <c r="BU61" t="n">
        <v>0.00001759</v>
      </c>
      <c r="BV61" t="n">
        <v>0.0001631</v>
      </c>
      <c r="BW61" t="n">
        <v>0</v>
      </c>
      <c r="BX61" t="n">
        <v>0</v>
      </c>
      <c r="BY61" t="n">
        <v>0</v>
      </c>
      <c r="BZ61" t="n">
        <v>0.0009177</v>
      </c>
      <c r="CA61" t="n">
        <v>0</v>
      </c>
      <c r="CB61" t="n">
        <v>0</v>
      </c>
      <c r="CC61" t="n">
        <v>0</v>
      </c>
      <c r="CD61" t="n">
        <v>0</v>
      </c>
      <c r="CE61" t="n">
        <v>0</v>
      </c>
      <c r="CF61" t="n">
        <v>0</v>
      </c>
      <c r="CG61" t="n">
        <v>0</v>
      </c>
      <c r="CH61" t="s">
        <v>122</v>
      </c>
      <c r="CI61" t="s">
        <v>2566</v>
      </c>
      <c r="CJ61" t="n">
        <v>56</v>
      </c>
      <c r="CK61" t="str">
        <f>=SUBTOTAL(103,CJ61)</f>
      </c>
      <c r="CL61" t="str">
        <f>=IF(CK61=1,IFERROR(MAX($CL$1:CL60)+(COUNTIFS($CJ$1:CJ60,CJ61,$CK$1:CK60,1)=0),1),"")</f>
      </c>
    </row>
    <row r="62">
      <c r="A62" t="s">
        <v>2567</v>
      </c>
      <c r="B62" t="s">
        <v>2568</v>
      </c>
      <c r="C62" t="s">
        <v>2569</v>
      </c>
      <c r="D62" t="s">
        <v>2570</v>
      </c>
      <c r="E62" t="s">
        <v>2571</v>
      </c>
      <c r="F62" t="s">
        <v>2572</v>
      </c>
      <c r="G62" t="s">
        <v>2573</v>
      </c>
      <c r="H62" t="s">
        <v>96</v>
      </c>
      <c r="I62" t="s">
        <v>97</v>
      </c>
      <c r="J62" t="s">
        <v>2574</v>
      </c>
      <c r="K62"/>
      <c r="L62" t="n">
        <v>0.006736</v>
      </c>
      <c r="M62" t="n">
        <v>0.00732</v>
      </c>
      <c r="N62" t="n">
        <v>0.01269</v>
      </c>
      <c r="O62" t="s">
        <v>270</v>
      </c>
      <c r="P62" t="n">
        <v>218443</v>
      </c>
      <c r="Q62" t="s">
        <v>934</v>
      </c>
      <c r="R62" t="s">
        <v>2575</v>
      </c>
      <c r="S62" t="s">
        <v>2576</v>
      </c>
      <c r="T62" t="s">
        <v>2577</v>
      </c>
      <c r="U62" t="n">
        <v>0.1</v>
      </c>
      <c r="V62" t="s">
        <v>171</v>
      </c>
      <c r="W62" t="s">
        <v>2578</v>
      </c>
      <c r="X62" t="n">
        <v>23.2</v>
      </c>
      <c r="Y62" t="n">
        <v>0.317068815231</v>
      </c>
      <c r="Z62" t="s">
        <v>2579</v>
      </c>
      <c r="AA62"/>
      <c r="AB62"/>
      <c r="AC62" t="s">
        <v>135</v>
      </c>
      <c r="AD62" t="s">
        <v>136</v>
      </c>
      <c r="AE62" t="s">
        <v>2580</v>
      </c>
      <c r="AF62" t="s">
        <v>642</v>
      </c>
      <c r="AG62" t="s">
        <v>2581</v>
      </c>
      <c r="AH62" t="s">
        <v>2582</v>
      </c>
      <c r="AI62" t="s">
        <v>2583</v>
      </c>
      <c r="AJ62" t="s">
        <v>112</v>
      </c>
      <c r="AK62" t="s">
        <v>602</v>
      </c>
      <c r="AL62" t="s">
        <v>602</v>
      </c>
      <c r="AM62" t="s">
        <v>138</v>
      </c>
      <c r="AN62" t="n">
        <v>1</v>
      </c>
      <c r="AO62"/>
      <c r="AP62" t="n">
        <v>34</v>
      </c>
      <c r="AQ62" t="n">
        <v>107</v>
      </c>
      <c r="AR62" t="n">
        <v>106</v>
      </c>
      <c r="AS62" t="n">
        <v>0</v>
      </c>
      <c r="AT62" t="n">
        <v>77</v>
      </c>
      <c r="AU62" t="n">
        <v>104</v>
      </c>
      <c r="AV62" t="n">
        <v>78</v>
      </c>
      <c r="AW62" t="n">
        <v>99</v>
      </c>
      <c r="AX62" t="n">
        <v>99</v>
      </c>
      <c r="AY62"/>
      <c r="AZ62" t="n">
        <v>41404</v>
      </c>
      <c r="BA62" t="n">
        <v>41404</v>
      </c>
      <c r="BB62" t="s">
        <v>115</v>
      </c>
      <c r="BC62" t="s">
        <v>2584</v>
      </c>
      <c r="BD62"/>
      <c r="BE62" t="s">
        <v>117</v>
      </c>
      <c r="BF62" t="s">
        <v>2585</v>
      </c>
      <c r="BG62" t="s">
        <v>2586</v>
      </c>
      <c r="BH62" t="s">
        <v>1079</v>
      </c>
      <c r="BI62" t="s">
        <v>1080</v>
      </c>
      <c r="BJ62" t="n">
        <v>0.003</v>
      </c>
      <c r="BK62" t="n">
        <v>0.0008</v>
      </c>
      <c r="BL62" t="n">
        <v>0.0086</v>
      </c>
      <c r="BM62" t="n">
        <v>0</v>
      </c>
      <c r="BN62" t="n">
        <v>0.007</v>
      </c>
      <c r="BO62" t="n">
        <v>0.001</v>
      </c>
      <c r="BP62" t="n">
        <v>0.001355</v>
      </c>
      <c r="BQ62" t="n">
        <v>0.004512</v>
      </c>
      <c r="BR62" t="n">
        <v>0.01042</v>
      </c>
      <c r="BS62" t="n">
        <v>0</v>
      </c>
      <c r="BT62" t="n">
        <v>0.003488</v>
      </c>
      <c r="BU62" t="n">
        <v>0.01028</v>
      </c>
      <c r="BV62" t="n">
        <v>0.008486</v>
      </c>
      <c r="BW62" t="n">
        <v>0.003562</v>
      </c>
      <c r="BX62" t="n">
        <v>0.001595</v>
      </c>
      <c r="BY62" t="n">
        <v>0.001099</v>
      </c>
      <c r="BZ62" t="n">
        <v>0.007602</v>
      </c>
      <c r="CA62" t="n">
        <v>0.01269</v>
      </c>
      <c r="CB62" t="n">
        <v>0</v>
      </c>
      <c r="CC62" t="n">
        <v>0.003301</v>
      </c>
      <c r="CD62" t="n">
        <v>0.003165</v>
      </c>
      <c r="CE62" t="n">
        <v>0.01204</v>
      </c>
      <c r="CF62" t="n">
        <v>0.00767</v>
      </c>
      <c r="CG62" t="n">
        <v>0.003108</v>
      </c>
      <c r="CH62" t="s">
        <v>122</v>
      </c>
      <c r="CI62" t="s">
        <v>2587</v>
      </c>
      <c r="CJ62" t="n">
        <v>57</v>
      </c>
      <c r="CK62" t="str">
        <f>=SUBTOTAL(103,CJ62)</f>
      </c>
      <c r="CL62" t="str">
        <f>=IF(CK62=1,IFERROR(MAX($CL$1:CL61)+(COUNTIFS($CJ$1:CJ61,CJ62,$CK$1:CK61,1)=0),1),"")</f>
      </c>
    </row>
    <row r="63">
      <c r="A63" t="s">
        <v>89</v>
      </c>
      <c r="B63" t="s">
        <v>90</v>
      </c>
      <c r="C63" t="s">
        <v>91</v>
      </c>
      <c r="D63" t="s">
        <v>2588</v>
      </c>
      <c r="E63" t="s">
        <v>93</v>
      </c>
      <c r="F63" t="s">
        <v>2589</v>
      </c>
      <c r="G63" t="s">
        <v>2590</v>
      </c>
      <c r="H63" t="s">
        <v>96</v>
      </c>
      <c r="I63" t="s">
        <v>97</v>
      </c>
      <c r="J63" t="s">
        <v>2591</v>
      </c>
      <c r="K63"/>
      <c r="L63"/>
      <c r="M63"/>
      <c r="N63"/>
      <c r="O63"/>
      <c r="P63"/>
      <c r="Q63"/>
      <c r="R63" t="s">
        <v>99</v>
      </c>
      <c r="S63" t="s">
        <v>100</v>
      </c>
      <c r="T63" t="s">
        <v>101</v>
      </c>
      <c r="U63" t="n">
        <v>0.936</v>
      </c>
      <c r="V63" t="s">
        <v>102</v>
      </c>
      <c r="W63" t="s">
        <v>1770</v>
      </c>
      <c r="X63" t="n">
        <v>26.9</v>
      </c>
      <c r="Y63" t="n">
        <v>0.911682903767</v>
      </c>
      <c r="Z63" t="s">
        <v>104</v>
      </c>
      <c r="AA63" t="s">
        <v>105</v>
      </c>
      <c r="AB63" t="n">
        <v>0.622463419900532</v>
      </c>
      <c r="AC63" t="s">
        <v>106</v>
      </c>
      <c r="AD63" t="s">
        <v>107</v>
      </c>
      <c r="AE63" t="s">
        <v>108</v>
      </c>
      <c r="AF63" t="s">
        <v>109</v>
      </c>
      <c r="AG63"/>
      <c r="AH63" t="s">
        <v>111</v>
      </c>
      <c r="AI63"/>
      <c r="AJ63" t="s">
        <v>112</v>
      </c>
      <c r="AK63" t="s">
        <v>112</v>
      </c>
      <c r="AL63" t="s">
        <v>113</v>
      </c>
      <c r="AM63" t="s">
        <v>114</v>
      </c>
      <c r="AN63" t="n">
        <v>1</v>
      </c>
      <c r="AO63" t="s">
        <v>2592</v>
      </c>
      <c r="AP63" t="n">
        <v>34</v>
      </c>
      <c r="AQ63" t="n">
        <v>39</v>
      </c>
      <c r="AR63" t="n">
        <v>39</v>
      </c>
      <c r="AS63" t="n">
        <v>0</v>
      </c>
      <c r="AT63" t="n">
        <v>0</v>
      </c>
      <c r="AU63" t="n">
        <v>51</v>
      </c>
      <c r="AV63" t="n">
        <v>39</v>
      </c>
      <c r="AW63" t="n">
        <v>39</v>
      </c>
      <c r="AX63" t="n">
        <v>99</v>
      </c>
      <c r="AY63"/>
      <c r="AZ63"/>
      <c r="BA63"/>
      <c r="BB63"/>
      <c r="BC63"/>
      <c r="BD63"/>
      <c r="BE63" t="s">
        <v>117</v>
      </c>
      <c r="BF63" t="s">
        <v>118</v>
      </c>
      <c r="BG63" t="s">
        <v>119</v>
      </c>
      <c r="BH63" t="s">
        <v>120</v>
      </c>
      <c r="BI63" t="s">
        <v>121</v>
      </c>
      <c r="BJ63"/>
      <c r="BK63"/>
      <c r="BL63"/>
      <c r="BM63"/>
      <c r="BN63"/>
      <c r="BO63"/>
      <c r="BP63"/>
      <c r="BQ63"/>
      <c r="BR63"/>
      <c r="BS63"/>
      <c r="BT63"/>
      <c r="BU63"/>
      <c r="BV63"/>
      <c r="BW63"/>
      <c r="BX63"/>
      <c r="BY63"/>
      <c r="BZ63"/>
      <c r="CA63"/>
      <c r="CB63"/>
      <c r="CC63"/>
      <c r="CD63"/>
      <c r="CE63"/>
      <c r="CF63"/>
      <c r="CG63"/>
      <c r="CH63" t="s">
        <v>122</v>
      </c>
      <c r="CI63" t="s">
        <v>123</v>
      </c>
      <c r="CJ63" t="n">
        <v>58</v>
      </c>
      <c r="CK63" t="str">
        <f>=SUBTOTAL(103,CJ63)</f>
      </c>
      <c r="CL63" t="str">
        <f>=IF(CK63=1,IFERROR(MAX($CL$1:CL62)+(COUNTIFS($CJ$1:CJ62,CJ63,$CK$1:CK62,1)=0),1),"")</f>
      </c>
    </row>
    <row r="64">
      <c r="A64" t="s">
        <v>124</v>
      </c>
      <c r="B64" t="s">
        <v>125</v>
      </c>
      <c r="C64" t="s">
        <v>126</v>
      </c>
      <c r="D64" t="s">
        <v>127</v>
      </c>
      <c r="E64" t="s">
        <v>128</v>
      </c>
      <c r="F64" t="s">
        <v>129</v>
      </c>
      <c r="G64" t="s">
        <v>130</v>
      </c>
      <c r="H64" t="s">
        <v>96</v>
      </c>
      <c r="I64" t="s">
        <v>97</v>
      </c>
      <c r="J64" t="s">
        <v>131</v>
      </c>
      <c r="K64"/>
      <c r="L64"/>
      <c r="M64"/>
      <c r="N64"/>
      <c r="O64"/>
      <c r="P64"/>
      <c r="Q64"/>
      <c r="R64"/>
      <c r="S64"/>
      <c r="T64"/>
      <c r="U64" t="n">
        <v>0.14</v>
      </c>
      <c r="V64" t="s">
        <v>132</v>
      </c>
      <c r="W64" t="s">
        <v>133</v>
      </c>
      <c r="X64" t="n">
        <v>23.2</v>
      </c>
      <c r="Y64"/>
      <c r="Z64" t="s">
        <v>134</v>
      </c>
      <c r="AA64"/>
      <c r="AB64"/>
      <c r="AC64" t="s">
        <v>135</v>
      </c>
      <c r="AD64" t="s">
        <v>136</v>
      </c>
      <c r="AE64"/>
      <c r="AF64"/>
      <c r="AG64"/>
      <c r="AH64" t="s">
        <v>137</v>
      </c>
      <c r="AI64"/>
      <c r="AJ64" t="s">
        <v>112</v>
      </c>
      <c r="AK64" t="s">
        <v>112</v>
      </c>
      <c r="AL64" t="s">
        <v>113</v>
      </c>
      <c r="AM64" t="s">
        <v>138</v>
      </c>
      <c r="AN64" t="n">
        <v>1</v>
      </c>
      <c r="AO64" t="s">
        <v>2592</v>
      </c>
      <c r="AP64" t="n">
        <v>41</v>
      </c>
      <c r="AQ64" t="n">
        <v>41</v>
      </c>
      <c r="AR64" t="n">
        <v>172</v>
      </c>
      <c r="AS64" t="n">
        <v>0</v>
      </c>
      <c r="AT64" t="n">
        <v>0</v>
      </c>
      <c r="AU64" t="n">
        <v>108</v>
      </c>
      <c r="AV64" t="n">
        <v>39</v>
      </c>
      <c r="AW64" t="n">
        <v>39</v>
      </c>
      <c r="AX64" t="n">
        <v>99</v>
      </c>
      <c r="AY64"/>
      <c r="AZ64"/>
      <c r="BA64"/>
      <c r="BB64" t="s">
        <v>115</v>
      </c>
      <c r="BC64" t="s">
        <v>139</v>
      </c>
      <c r="BD64"/>
      <c r="BE64" t="s">
        <v>117</v>
      </c>
      <c r="BF64" t="s">
        <v>140</v>
      </c>
      <c r="BG64" t="s">
        <v>141</v>
      </c>
      <c r="BH64" t="s">
        <v>142</v>
      </c>
      <c r="BI64" t="s">
        <v>143</v>
      </c>
      <c r="BJ64"/>
      <c r="BK64"/>
      <c r="BL64"/>
      <c r="BM64"/>
      <c r="BN64"/>
      <c r="BO64"/>
      <c r="BP64"/>
      <c r="BQ64"/>
      <c r="BR64"/>
      <c r="BS64"/>
      <c r="BT64"/>
      <c r="BU64"/>
      <c r="BV64"/>
      <c r="BW64"/>
      <c r="BX64"/>
      <c r="BY64"/>
      <c r="BZ64"/>
      <c r="CA64"/>
      <c r="CB64"/>
      <c r="CC64"/>
      <c r="CD64"/>
      <c r="CE64"/>
      <c r="CF64"/>
      <c r="CG64"/>
      <c r="CH64" t="s">
        <v>122</v>
      </c>
      <c r="CI64" t="s">
        <v>144</v>
      </c>
      <c r="CJ64" t="n">
        <v>59</v>
      </c>
      <c r="CK64" t="str">
        <f>=SUBTOTAL(103,CJ64)</f>
      </c>
      <c r="CL64" t="str">
        <f>=IF(CK64=1,IFERROR(MAX($CL$1:CL63)+(COUNTIFS($CJ$1:CJ63,CJ64,$CK$1:CK63,1)=0),1),"")</f>
      </c>
    </row>
    <row r="65">
      <c r="A65" t="s">
        <v>2593</v>
      </c>
      <c r="B65" t="s">
        <v>2594</v>
      </c>
      <c r="C65" t="s">
        <v>2595</v>
      </c>
      <c r="D65" t="s">
        <v>2596</v>
      </c>
      <c r="E65" t="s">
        <v>2597</v>
      </c>
      <c r="F65" t="s">
        <v>2598</v>
      </c>
      <c r="G65" t="s">
        <v>2599</v>
      </c>
      <c r="H65" t="s">
        <v>2600</v>
      </c>
      <c r="I65" t="s">
        <v>97</v>
      </c>
      <c r="J65" t="s">
        <v>2601</v>
      </c>
      <c r="K65"/>
      <c r="L65" t="n">
        <v>0.002612</v>
      </c>
      <c r="M65" t="n">
        <v>0.001577</v>
      </c>
      <c r="N65" t="n">
        <v>0.01565</v>
      </c>
      <c r="O65" t="s">
        <v>2542</v>
      </c>
      <c r="P65"/>
      <c r="Q65"/>
      <c r="R65"/>
      <c r="S65"/>
      <c r="T65"/>
      <c r="U65"/>
      <c r="V65"/>
      <c r="W65"/>
      <c r="X65" t="n">
        <v>23.1</v>
      </c>
      <c r="Y65"/>
      <c r="Z65" t="s">
        <v>2602</v>
      </c>
      <c r="AA65"/>
      <c r="AB65"/>
      <c r="AC65"/>
      <c r="AD65"/>
      <c r="AE65"/>
      <c r="AF65"/>
      <c r="AG65"/>
      <c r="AH65" t="s">
        <v>2603</v>
      </c>
      <c r="AI65"/>
      <c r="AJ65" t="s">
        <v>587</v>
      </c>
      <c r="AK65" t="s">
        <v>112</v>
      </c>
      <c r="AL65" t="s">
        <v>587</v>
      </c>
      <c r="AM65" t="s">
        <v>272</v>
      </c>
      <c r="AN65" t="n">
        <v>1</v>
      </c>
      <c r="AO65"/>
      <c r="AP65" t="n">
        <v>91</v>
      </c>
      <c r="AQ65" t="n">
        <v>35</v>
      </c>
      <c r="AR65" t="n">
        <v>123</v>
      </c>
      <c r="AS65" t="n">
        <v>92</v>
      </c>
      <c r="AT65" t="n">
        <v>0</v>
      </c>
      <c r="AU65" t="n">
        <v>116</v>
      </c>
      <c r="AV65" t="n">
        <v>99</v>
      </c>
      <c r="AW65" t="n">
        <v>90</v>
      </c>
      <c r="AX65" t="n">
        <v>99</v>
      </c>
      <c r="AY65" t="n">
        <v>41404</v>
      </c>
      <c r="AZ65"/>
      <c r="BA65" t="n">
        <v>41404</v>
      </c>
      <c r="BB65" t="s">
        <v>115</v>
      </c>
      <c r="BC65" t="s">
        <v>2604</v>
      </c>
      <c r="BD65"/>
      <c r="BE65" t="s">
        <v>117</v>
      </c>
      <c r="BF65" t="s">
        <v>2605</v>
      </c>
      <c r="BG65" t="s">
        <v>2606</v>
      </c>
      <c r="BH65" t="s">
        <v>2607</v>
      </c>
      <c r="BI65" t="s">
        <v>2608</v>
      </c>
      <c r="BJ65" t="n">
        <v>0.0034</v>
      </c>
      <c r="BK65" t="n">
        <v>0</v>
      </c>
      <c r="BL65" t="n">
        <v>0.0029</v>
      </c>
      <c r="BM65" t="n">
        <v>0.0139</v>
      </c>
      <c r="BN65" t="n">
        <v>0.001</v>
      </c>
      <c r="BO65" t="n">
        <v>0</v>
      </c>
      <c r="BP65" t="n">
        <v>0.0001265</v>
      </c>
      <c r="BQ65" t="n">
        <v>0.003625</v>
      </c>
      <c r="BR65" t="n">
        <v>0.002236</v>
      </c>
      <c r="BS65" t="n">
        <v>0.01565</v>
      </c>
      <c r="BT65" t="n">
        <v>0.005112</v>
      </c>
      <c r="BU65" t="n">
        <v>0.0004961</v>
      </c>
      <c r="BV65" t="n">
        <v>0.002057</v>
      </c>
      <c r="BW65" t="n">
        <v>0.0001759</v>
      </c>
      <c r="BX65" t="n">
        <v>0.0001206</v>
      </c>
      <c r="BY65" t="n">
        <v>0</v>
      </c>
      <c r="BZ65" t="n">
        <v>0.003666</v>
      </c>
      <c r="CA65" t="n">
        <v>0.003168</v>
      </c>
      <c r="CB65" t="n">
        <v>0.01328</v>
      </c>
      <c r="CC65" t="n">
        <v>0.005463</v>
      </c>
      <c r="CD65" t="n">
        <v>0</v>
      </c>
      <c r="CE65" t="n">
        <v>0.0005879</v>
      </c>
      <c r="CF65" t="n">
        <v>0.0004785</v>
      </c>
      <c r="CG65" t="n">
        <v>0</v>
      </c>
      <c r="CH65" t="s">
        <v>279</v>
      </c>
      <c r="CI65" t="s">
        <v>2609</v>
      </c>
      <c r="CJ65" t="n">
        <v>60</v>
      </c>
      <c r="CK65" t="str">
        <f>=SUBTOTAL(103,CJ65)</f>
      </c>
      <c r="CL65" t="str">
        <f>=IF(CK65=1,IFERROR(MAX($CL$1:CL64)+(COUNTIFS($CJ$1:CJ64,CJ65,$CK$1:CK64,1)=0),1),"")</f>
      </c>
    </row>
    <row r="66">
      <c r="A66" t="s">
        <v>2610</v>
      </c>
      <c r="B66" t="s">
        <v>2611</v>
      </c>
      <c r="C66" t="s">
        <v>2612</v>
      </c>
      <c r="D66" t="s">
        <v>2613</v>
      </c>
      <c r="E66" t="s">
        <v>2614</v>
      </c>
      <c r="F66" t="s">
        <v>2615</v>
      </c>
      <c r="G66" t="s">
        <v>2616</v>
      </c>
      <c r="H66" t="s">
        <v>96</v>
      </c>
      <c r="I66" t="s">
        <v>97</v>
      </c>
      <c r="J66" t="s">
        <v>2617</v>
      </c>
      <c r="K66"/>
      <c r="L66" t="n">
        <v>0.002374</v>
      </c>
      <c r="M66" t="n">
        <v>0.001998</v>
      </c>
      <c r="N66" t="n">
        <v>0.01266</v>
      </c>
      <c r="O66" t="s">
        <v>802</v>
      </c>
      <c r="P66" t="n">
        <v>289815</v>
      </c>
      <c r="Q66" t="s">
        <v>934</v>
      </c>
      <c r="R66" t="s">
        <v>2618</v>
      </c>
      <c r="S66" t="s">
        <v>2576</v>
      </c>
      <c r="T66" t="s">
        <v>2577</v>
      </c>
      <c r="U66" t="n">
        <v>0.871</v>
      </c>
      <c r="V66" t="s">
        <v>153</v>
      </c>
      <c r="W66" t="s">
        <v>2619</v>
      </c>
      <c r="X66" t="n">
        <v>29.8</v>
      </c>
      <c r="Y66" t="n">
        <v>0.590849280357</v>
      </c>
      <c r="Z66" t="s">
        <v>2620</v>
      </c>
      <c r="AA66"/>
      <c r="AB66"/>
      <c r="AC66" t="s">
        <v>938</v>
      </c>
      <c r="AD66" t="s">
        <v>2621</v>
      </c>
      <c r="AE66" t="s">
        <v>2622</v>
      </c>
      <c r="AF66" t="s">
        <v>642</v>
      </c>
      <c r="AG66" t="s">
        <v>2623</v>
      </c>
      <c r="AH66" t="s">
        <v>2624</v>
      </c>
      <c r="AI66" t="s">
        <v>2625</v>
      </c>
      <c r="AJ66" t="s">
        <v>602</v>
      </c>
      <c r="AK66" t="s">
        <v>112</v>
      </c>
      <c r="AL66" t="s">
        <v>587</v>
      </c>
      <c r="AM66" t="s">
        <v>291</v>
      </c>
      <c r="AN66" t="n">
        <v>1</v>
      </c>
      <c r="AO66"/>
      <c r="AP66" t="n">
        <v>63</v>
      </c>
      <c r="AQ66" t="n">
        <v>39</v>
      </c>
      <c r="AR66" t="n">
        <v>73</v>
      </c>
      <c r="AS66" t="n">
        <v>64</v>
      </c>
      <c r="AT66" t="n">
        <v>0</v>
      </c>
      <c r="AU66" t="n">
        <v>60</v>
      </c>
      <c r="AV66" t="n">
        <v>99</v>
      </c>
      <c r="AW66" t="n">
        <v>85</v>
      </c>
      <c r="AX66" t="n">
        <v>99</v>
      </c>
      <c r="AY66" t="n">
        <v>41404</v>
      </c>
      <c r="AZ66"/>
      <c r="BA66" t="n">
        <v>41404</v>
      </c>
      <c r="BB66" t="s">
        <v>115</v>
      </c>
      <c r="BC66" t="s">
        <v>2626</v>
      </c>
      <c r="BD66"/>
      <c r="BE66" t="s">
        <v>117</v>
      </c>
      <c r="BF66" t="s">
        <v>2627</v>
      </c>
      <c r="BG66" t="s">
        <v>2628</v>
      </c>
      <c r="BH66" t="s">
        <v>2629</v>
      </c>
      <c r="BI66" t="s">
        <v>2630</v>
      </c>
      <c r="BJ66" t="n">
        <v>0.0014</v>
      </c>
      <c r="BK66" t="n">
        <v>0</v>
      </c>
      <c r="BL66" t="n">
        <v>0.0058</v>
      </c>
      <c r="BM66" t="n">
        <v>0</v>
      </c>
      <c r="BN66" t="n">
        <v>0.002</v>
      </c>
      <c r="BO66" t="n">
        <v>0.001</v>
      </c>
      <c r="BP66" t="n">
        <v>0</v>
      </c>
      <c r="BQ66" t="n">
        <v>0.002434</v>
      </c>
      <c r="BR66" t="n">
        <v>0.01013</v>
      </c>
      <c r="BS66" t="n">
        <v>0</v>
      </c>
      <c r="BT66" t="n">
        <v>0.001168</v>
      </c>
      <c r="BU66" t="n">
        <v>0.002203</v>
      </c>
      <c r="BV66" t="n">
        <v>0.003603</v>
      </c>
      <c r="BW66" t="n">
        <v>0.003201</v>
      </c>
      <c r="BX66" t="n">
        <v>0.0003378</v>
      </c>
      <c r="BY66" t="n">
        <v>0</v>
      </c>
      <c r="BZ66" t="n">
        <v>0.004188</v>
      </c>
      <c r="CA66" t="n">
        <v>0.007488</v>
      </c>
      <c r="CB66" t="n">
        <v>0</v>
      </c>
      <c r="CC66" t="n">
        <v>0.001507</v>
      </c>
      <c r="CD66" t="n">
        <v>0.01266</v>
      </c>
      <c r="CE66" t="n">
        <v>0.002264</v>
      </c>
      <c r="CF66" t="n">
        <v>0.003824</v>
      </c>
      <c r="CG66" t="n">
        <v>0.003727</v>
      </c>
      <c r="CH66" t="s">
        <v>122</v>
      </c>
      <c r="CI66" t="s">
        <v>2631</v>
      </c>
      <c r="CJ66" t="n">
        <v>61</v>
      </c>
      <c r="CK66" t="str">
        <f>=SUBTOTAL(103,CJ66)</f>
      </c>
      <c r="CL66" t="str">
        <f>=IF(CK66=1,IFERROR(MAX($CL$1:CL65)+(COUNTIFS($CJ$1:CJ65,CJ66,$CK$1:CK65,1)=0),1),"")</f>
      </c>
    </row>
    <row r="67">
      <c r="A67" t="s">
        <v>2632</v>
      </c>
      <c r="B67" t="s">
        <v>2633</v>
      </c>
      <c r="C67" t="s">
        <v>2634</v>
      </c>
      <c r="D67" t="s">
        <v>2635</v>
      </c>
      <c r="E67" t="s">
        <v>2636</v>
      </c>
      <c r="F67" t="s">
        <v>2637</v>
      </c>
      <c r="G67" t="s">
        <v>2638</v>
      </c>
      <c r="H67" t="s">
        <v>96</v>
      </c>
      <c r="I67" t="s">
        <v>97</v>
      </c>
      <c r="J67" t="s">
        <v>2639</v>
      </c>
      <c r="K67"/>
      <c r="L67" t="n">
        <v>0.008554</v>
      </c>
      <c r="M67" t="n">
        <v>0.008618</v>
      </c>
      <c r="N67" t="n">
        <v>0.0202</v>
      </c>
      <c r="O67" t="s">
        <v>680</v>
      </c>
      <c r="P67" t="n">
        <v>777946</v>
      </c>
      <c r="Q67" t="s">
        <v>458</v>
      </c>
      <c r="R67" t="s">
        <v>2640</v>
      </c>
      <c r="S67"/>
      <c r="T67"/>
      <c r="U67" t="n">
        <v>0.078</v>
      </c>
      <c r="V67" t="s">
        <v>1006</v>
      </c>
      <c r="W67" t="s">
        <v>2641</v>
      </c>
      <c r="X67" t="n">
        <v>18.66</v>
      </c>
      <c r="Y67" t="n">
        <v>0.355527937412</v>
      </c>
      <c r="Z67" t="s">
        <v>2642</v>
      </c>
      <c r="AA67"/>
      <c r="AB67"/>
      <c r="AC67" t="s">
        <v>289</v>
      </c>
      <c r="AD67" t="s">
        <v>2643</v>
      </c>
      <c r="AE67"/>
      <c r="AF67"/>
      <c r="AG67" t="s">
        <v>2644</v>
      </c>
      <c r="AH67" t="s">
        <v>2645</v>
      </c>
      <c r="AI67"/>
      <c r="AJ67" t="s">
        <v>112</v>
      </c>
      <c r="AK67" t="s">
        <v>587</v>
      </c>
      <c r="AL67" t="s">
        <v>602</v>
      </c>
      <c r="AM67" t="s">
        <v>138</v>
      </c>
      <c r="AN67" t="n">
        <v>1</v>
      </c>
      <c r="AO67"/>
      <c r="AP67" t="n">
        <v>33</v>
      </c>
      <c r="AQ67" t="n">
        <v>81</v>
      </c>
      <c r="AR67" t="n">
        <v>100</v>
      </c>
      <c r="AS67" t="n">
        <v>0</v>
      </c>
      <c r="AT67" t="n">
        <v>90</v>
      </c>
      <c r="AU67" t="n">
        <v>107</v>
      </c>
      <c r="AV67" t="n">
        <v>78</v>
      </c>
      <c r="AW67" t="n">
        <v>99</v>
      </c>
      <c r="AX67" t="n">
        <v>99</v>
      </c>
      <c r="AY67"/>
      <c r="AZ67" t="n">
        <v>41404</v>
      </c>
      <c r="BA67" t="n">
        <v>41404</v>
      </c>
      <c r="BB67" t="s">
        <v>115</v>
      </c>
      <c r="BC67" t="s">
        <v>2646</v>
      </c>
      <c r="BD67"/>
      <c r="BE67" t="s">
        <v>117</v>
      </c>
      <c r="BF67" t="s">
        <v>2647</v>
      </c>
      <c r="BG67" t="s">
        <v>2648</v>
      </c>
      <c r="BH67" t="s">
        <v>2649</v>
      </c>
      <c r="BI67" t="s">
        <v>2650</v>
      </c>
      <c r="BJ67" t="n">
        <v>0.0062</v>
      </c>
      <c r="BK67" t="n">
        <v>0.0015</v>
      </c>
      <c r="BL67" t="n">
        <v>0.0202</v>
      </c>
      <c r="BM67" t="n">
        <v>0</v>
      </c>
      <c r="BN67" t="n">
        <v>0.0129</v>
      </c>
      <c r="BO67" t="n">
        <v>0.002</v>
      </c>
      <c r="BP67" t="n">
        <v>0.002032</v>
      </c>
      <c r="BQ67" t="n">
        <v>0.005759</v>
      </c>
      <c r="BR67" t="n">
        <v>0.005656</v>
      </c>
      <c r="BS67" t="n">
        <v>0.00005437</v>
      </c>
      <c r="BT67" t="n">
        <v>0.003743</v>
      </c>
      <c r="BU67" t="n">
        <v>0.01341</v>
      </c>
      <c r="BV67" t="n">
        <v>0.01111</v>
      </c>
      <c r="BW67" t="n">
        <v>0.006146</v>
      </c>
      <c r="BX67" t="n">
        <v>0.002243</v>
      </c>
      <c r="BY67" t="n">
        <v>0</v>
      </c>
      <c r="BZ67" t="n">
        <v>0.00896</v>
      </c>
      <c r="CA67" t="n">
        <v>0.003456</v>
      </c>
      <c r="CB67" t="n">
        <v>0</v>
      </c>
      <c r="CC67" t="n">
        <v>0.003012</v>
      </c>
      <c r="CD67" t="n">
        <v>0</v>
      </c>
      <c r="CE67" t="n">
        <v>0.01454</v>
      </c>
      <c r="CF67" t="n">
        <v>0.01006</v>
      </c>
      <c r="CG67" t="n">
        <v>0.005795</v>
      </c>
      <c r="CH67" t="s">
        <v>122</v>
      </c>
      <c r="CI67" t="s">
        <v>2651</v>
      </c>
      <c r="CJ67" t="n">
        <v>62</v>
      </c>
      <c r="CK67" t="str">
        <f>=SUBTOTAL(103,CJ67)</f>
      </c>
      <c r="CL67" t="str">
        <f>=IF(CK67=1,IFERROR(MAX($CL$1:CL66)+(COUNTIFS($CJ$1:CJ66,CJ67,$CK$1:CK66,1)=0),1),"")</f>
      </c>
    </row>
    <row r="68">
      <c r="A68" t="s">
        <v>2652</v>
      </c>
      <c r="B68" t="s">
        <v>2653</v>
      </c>
      <c r="C68" t="s">
        <v>2654</v>
      </c>
      <c r="D68" t="s">
        <v>2655</v>
      </c>
      <c r="E68" t="s">
        <v>2656</v>
      </c>
      <c r="F68" t="s">
        <v>2657</v>
      </c>
      <c r="G68" t="s">
        <v>2658</v>
      </c>
      <c r="H68" t="s">
        <v>96</v>
      </c>
      <c r="I68" t="s">
        <v>97</v>
      </c>
      <c r="J68" t="s">
        <v>1357</v>
      </c>
      <c r="K68"/>
      <c r="L68" t="n">
        <v>0.00272</v>
      </c>
      <c r="M68" t="n">
        <v>0.002846</v>
      </c>
      <c r="N68" t="n">
        <v>0.005027</v>
      </c>
      <c r="O68" t="s">
        <v>2659</v>
      </c>
      <c r="P68" t="n">
        <v>127848</v>
      </c>
      <c r="Q68" t="s">
        <v>934</v>
      </c>
      <c r="R68" t="s">
        <v>2660</v>
      </c>
      <c r="S68"/>
      <c r="T68" t="s">
        <v>2661</v>
      </c>
      <c r="U68" t="n">
        <v>0.254</v>
      </c>
      <c r="V68" t="s">
        <v>2662</v>
      </c>
      <c r="W68" t="s">
        <v>2663</v>
      </c>
      <c r="X68" t="n">
        <v>22.4</v>
      </c>
      <c r="Y68" t="n">
        <v>0.333553373814</v>
      </c>
      <c r="Z68" t="s">
        <v>2664</v>
      </c>
      <c r="AA68" t="s">
        <v>458</v>
      </c>
      <c r="AB68" t="n">
        <v>0.162327033443522</v>
      </c>
      <c r="AC68" t="s">
        <v>322</v>
      </c>
      <c r="AD68" t="s">
        <v>2665</v>
      </c>
      <c r="AE68" t="s">
        <v>2666</v>
      </c>
      <c r="AF68" t="s">
        <v>812</v>
      </c>
      <c r="AG68" t="s">
        <v>2667</v>
      </c>
      <c r="AH68" t="s">
        <v>2668</v>
      </c>
      <c r="AI68" t="s">
        <v>2669</v>
      </c>
      <c r="AJ68" t="s">
        <v>602</v>
      </c>
      <c r="AK68" t="s">
        <v>112</v>
      </c>
      <c r="AL68" t="s">
        <v>587</v>
      </c>
      <c r="AM68" t="s">
        <v>291</v>
      </c>
      <c r="AN68" t="n">
        <v>1</v>
      </c>
      <c r="AO68"/>
      <c r="AP68" t="n">
        <v>107</v>
      </c>
      <c r="AQ68" t="n">
        <v>48</v>
      </c>
      <c r="AR68" t="n">
        <v>94</v>
      </c>
      <c r="AS68" t="n">
        <v>108</v>
      </c>
      <c r="AT68" t="n">
        <v>0</v>
      </c>
      <c r="AU68" t="n">
        <v>87</v>
      </c>
      <c r="AV68" t="n">
        <v>99</v>
      </c>
      <c r="AW68" t="n">
        <v>99</v>
      </c>
      <c r="AX68" t="n">
        <v>99</v>
      </c>
      <c r="AY68" t="n">
        <v>41404</v>
      </c>
      <c r="AZ68"/>
      <c r="BA68" t="n">
        <v>41404</v>
      </c>
      <c r="BB68" t="s">
        <v>115</v>
      </c>
      <c r="BC68" t="s">
        <v>2670</v>
      </c>
      <c r="BD68"/>
      <c r="BE68" t="s">
        <v>117</v>
      </c>
      <c r="BF68" t="s">
        <v>2671</v>
      </c>
      <c r="BG68" t="s">
        <v>2672</v>
      </c>
      <c r="BH68" t="s">
        <v>2673</v>
      </c>
      <c r="BI68" t="s">
        <v>2674</v>
      </c>
      <c r="BJ68" t="n">
        <v>0.001</v>
      </c>
      <c r="BK68" t="n">
        <v>0</v>
      </c>
      <c r="BL68" t="n">
        <v>0.0014</v>
      </c>
      <c r="BM68" t="n">
        <v>0</v>
      </c>
      <c r="BN68" t="n">
        <v>0.004</v>
      </c>
      <c r="BO68" t="n">
        <v>0</v>
      </c>
      <c r="BP68" t="n">
        <v>0.001107</v>
      </c>
      <c r="BQ68" t="n">
        <v>0.001908</v>
      </c>
      <c r="BR68" t="n">
        <v>0.001587</v>
      </c>
      <c r="BS68" t="n">
        <v>0</v>
      </c>
      <c r="BT68" t="n">
        <v>0.001016</v>
      </c>
      <c r="BU68" t="n">
        <v>0.004686</v>
      </c>
      <c r="BV68" t="n">
        <v>0.00342</v>
      </c>
      <c r="BW68" t="n">
        <v>0.0002613</v>
      </c>
      <c r="BX68" t="n">
        <v>0.001304</v>
      </c>
      <c r="BY68" t="n">
        <v>0</v>
      </c>
      <c r="BZ68" t="n">
        <v>0.001378</v>
      </c>
      <c r="CA68" t="n">
        <v>0.001152</v>
      </c>
      <c r="CB68" t="n">
        <v>0</v>
      </c>
      <c r="CC68" t="n">
        <v>0.0007544</v>
      </c>
      <c r="CD68" t="n">
        <v>0</v>
      </c>
      <c r="CE68" t="n">
        <v>0.005027</v>
      </c>
      <c r="CF68" t="n">
        <v>0.001434</v>
      </c>
      <c r="CG68" t="n">
        <v>0.0002072</v>
      </c>
      <c r="CH68" t="s">
        <v>122</v>
      </c>
      <c r="CI68" t="s">
        <v>2675</v>
      </c>
      <c r="CJ68" t="n">
        <v>63</v>
      </c>
      <c r="CK68" t="str">
        <f>=SUBTOTAL(103,CJ68)</f>
      </c>
      <c r="CL68" t="str">
        <f>=IF(CK68=1,IFERROR(MAX($CL$1:CL67)+(COUNTIFS($CJ$1:CJ67,CJ68,$CK$1:CK67,1)=0),1),"")</f>
      </c>
    </row>
    <row r="69">
      <c r="A69" t="s">
        <v>2676</v>
      </c>
      <c r="B69" t="s">
        <v>2677</v>
      </c>
      <c r="C69" t="s">
        <v>2678</v>
      </c>
      <c r="D69" t="s">
        <v>2679</v>
      </c>
      <c r="E69" t="s">
        <v>2680</v>
      </c>
      <c r="F69" t="s">
        <v>2681</v>
      </c>
      <c r="G69" t="s">
        <v>2682</v>
      </c>
      <c r="H69" t="s">
        <v>472</v>
      </c>
      <c r="I69" t="s">
        <v>97</v>
      </c>
      <c r="J69" t="s">
        <v>2683</v>
      </c>
      <c r="K69"/>
      <c r="L69" t="n">
        <v>0.001036</v>
      </c>
      <c r="M69" t="n">
        <v>0.004182</v>
      </c>
      <c r="N69" t="n">
        <v>0.01018</v>
      </c>
      <c r="O69" t="s">
        <v>360</v>
      </c>
      <c r="P69" t="n">
        <v>1078575</v>
      </c>
      <c r="Q69" t="s">
        <v>825</v>
      </c>
      <c r="R69" t="s">
        <v>2684</v>
      </c>
      <c r="S69"/>
      <c r="T69"/>
      <c r="U69"/>
      <c r="V69"/>
      <c r="W69"/>
      <c r="X69" t="n">
        <v>18.58</v>
      </c>
      <c r="Y69"/>
      <c r="Z69"/>
      <c r="AA69"/>
      <c r="AB69"/>
      <c r="AC69"/>
      <c r="AD69"/>
      <c r="AE69"/>
      <c r="AF69"/>
      <c r="AG69"/>
      <c r="AH69" t="s">
        <v>2685</v>
      </c>
      <c r="AI69"/>
      <c r="AJ69" t="s">
        <v>112</v>
      </c>
      <c r="AK69" t="s">
        <v>587</v>
      </c>
      <c r="AL69" t="s">
        <v>602</v>
      </c>
      <c r="AM69" t="s">
        <v>272</v>
      </c>
      <c r="AN69" t="n">
        <v>1</v>
      </c>
      <c r="AO69"/>
      <c r="AP69" t="n">
        <v>24</v>
      </c>
      <c r="AQ69" t="n">
        <v>22</v>
      </c>
      <c r="AR69" t="n">
        <v>10</v>
      </c>
      <c r="AS69" t="n">
        <v>0</v>
      </c>
      <c r="AT69" t="n">
        <v>12</v>
      </c>
      <c r="AU69" t="n">
        <v>13</v>
      </c>
      <c r="AV69" t="n">
        <v>40</v>
      </c>
      <c r="AW69" t="n">
        <v>99</v>
      </c>
      <c r="AX69" t="n">
        <v>99</v>
      </c>
      <c r="AY69"/>
      <c r="AZ69" t="n">
        <v>41404</v>
      </c>
      <c r="BA69" t="n">
        <v>41404</v>
      </c>
      <c r="BB69" t="s">
        <v>115</v>
      </c>
      <c r="BC69" t="s">
        <v>2686</v>
      </c>
      <c r="BD69"/>
      <c r="BE69" t="s">
        <v>117</v>
      </c>
      <c r="BF69" t="s">
        <v>2687</v>
      </c>
      <c r="BG69" t="s">
        <v>2688</v>
      </c>
      <c r="BH69" t="s">
        <v>2689</v>
      </c>
      <c r="BI69" t="s">
        <v>2690</v>
      </c>
      <c r="BJ69"/>
      <c r="BK69"/>
      <c r="BL69"/>
      <c r="BM69"/>
      <c r="BN69"/>
      <c r="BO69"/>
      <c r="BP69" t="n">
        <v>0</v>
      </c>
      <c r="BQ69" t="n">
        <v>0</v>
      </c>
      <c r="BR69" t="n">
        <v>0</v>
      </c>
      <c r="BS69" t="n">
        <v>0</v>
      </c>
      <c r="BT69" t="n">
        <v>0.001282</v>
      </c>
      <c r="BU69" t="n">
        <v>0.000999</v>
      </c>
      <c r="BV69" t="n">
        <v>0</v>
      </c>
      <c r="BW69" t="n">
        <v>0.00198</v>
      </c>
      <c r="BX69" t="n">
        <v>0.007282</v>
      </c>
      <c r="BY69" t="n">
        <v>0.002294</v>
      </c>
      <c r="BZ69" t="n">
        <v>0.004122</v>
      </c>
      <c r="CA69" t="n">
        <v>0.002075</v>
      </c>
      <c r="CB69" t="n">
        <v>0.01018</v>
      </c>
      <c r="CC69" t="n">
        <v>0.0009071</v>
      </c>
      <c r="CD69" t="n">
        <v>0</v>
      </c>
      <c r="CE69" t="n">
        <v>0.002045</v>
      </c>
      <c r="CF69" t="n">
        <v>0.007921</v>
      </c>
      <c r="CG69" t="n">
        <v>0.009243</v>
      </c>
      <c r="CH69" t="s">
        <v>279</v>
      </c>
      <c r="CI69" t="s">
        <v>2691</v>
      </c>
      <c r="CJ69" t="n">
        <v>64</v>
      </c>
      <c r="CK69" t="str">
        <f>=SUBTOTAL(103,CJ69)</f>
      </c>
      <c r="CL69" t="str">
        <f>=IF(CK69=1,IFERROR(MAX($CL$1:CL68)+(COUNTIFS($CJ$1:CJ68,CJ69,$CK$1:CK68,1)=0),1),"")</f>
      </c>
    </row>
    <row r="70">
      <c r="A70" t="s">
        <v>2692</v>
      </c>
      <c r="B70" t="s">
        <v>2693</v>
      </c>
      <c r="C70" t="s">
        <v>2694</v>
      </c>
      <c r="D70" t="s">
        <v>2695</v>
      </c>
      <c r="E70" t="s">
        <v>2696</v>
      </c>
      <c r="F70" t="s">
        <v>2697</v>
      </c>
      <c r="G70" t="s">
        <v>2698</v>
      </c>
      <c r="H70" t="s">
        <v>96</v>
      </c>
      <c r="I70" t="s">
        <v>97</v>
      </c>
      <c r="J70" t="s">
        <v>2699</v>
      </c>
      <c r="K70"/>
      <c r="L70" t="n">
        <v>0.0008828</v>
      </c>
      <c r="M70" t="n">
        <v>0.0005718</v>
      </c>
      <c r="N70" t="n">
        <v>0.01124</v>
      </c>
      <c r="O70" t="s">
        <v>270</v>
      </c>
      <c r="P70"/>
      <c r="Q70"/>
      <c r="R70"/>
      <c r="S70"/>
      <c r="T70"/>
      <c r="U70" t="n">
        <v>0.36</v>
      </c>
      <c r="V70" t="s">
        <v>102</v>
      </c>
      <c r="W70" t="s">
        <v>2700</v>
      </c>
      <c r="X70" t="n">
        <v>24.6</v>
      </c>
      <c r="Y70" t="n">
        <v>0.912832081318</v>
      </c>
      <c r="Z70" t="s">
        <v>2701</v>
      </c>
      <c r="AA70"/>
      <c r="AB70"/>
      <c r="AC70" t="s">
        <v>491</v>
      </c>
      <c r="AD70" t="s">
        <v>136</v>
      </c>
      <c r="AE70"/>
      <c r="AF70"/>
      <c r="AG70"/>
      <c r="AH70" t="s">
        <v>2702</v>
      </c>
      <c r="AI70"/>
      <c r="AJ70" t="s">
        <v>112</v>
      </c>
      <c r="AK70" t="s">
        <v>587</v>
      </c>
      <c r="AL70" t="s">
        <v>602</v>
      </c>
      <c r="AM70" t="s">
        <v>326</v>
      </c>
      <c r="AN70" t="n">
        <v>1</v>
      </c>
      <c r="AO70"/>
      <c r="AP70" t="n">
        <v>34</v>
      </c>
      <c r="AQ70" t="n">
        <v>118</v>
      </c>
      <c r="AR70" t="n">
        <v>160</v>
      </c>
      <c r="AS70" t="n">
        <v>0</v>
      </c>
      <c r="AT70" t="n">
        <v>95</v>
      </c>
      <c r="AU70" t="n">
        <v>124</v>
      </c>
      <c r="AV70" t="n">
        <v>90</v>
      </c>
      <c r="AW70" t="n">
        <v>99</v>
      </c>
      <c r="AX70" t="n">
        <v>99</v>
      </c>
      <c r="AY70"/>
      <c r="AZ70" t="n">
        <v>41404</v>
      </c>
      <c r="BA70" t="n">
        <v>41404</v>
      </c>
      <c r="BB70" t="s">
        <v>115</v>
      </c>
      <c r="BC70" t="s">
        <v>2703</v>
      </c>
      <c r="BD70"/>
      <c r="BE70" t="s">
        <v>117</v>
      </c>
      <c r="BF70" t="s">
        <v>2704</v>
      </c>
      <c r="BG70" t="s">
        <v>2705</v>
      </c>
      <c r="BH70" t="s">
        <v>2706</v>
      </c>
      <c r="BI70" t="s">
        <v>2707</v>
      </c>
      <c r="BJ70"/>
      <c r="BK70"/>
      <c r="BL70"/>
      <c r="BM70"/>
      <c r="BN70"/>
      <c r="BO70"/>
      <c r="BP70" t="n">
        <v>0.000122</v>
      </c>
      <c r="BQ70" t="n">
        <v>0.0001313</v>
      </c>
      <c r="BR70" t="n">
        <v>0.0112</v>
      </c>
      <c r="BS70" t="n">
        <v>0.00009376</v>
      </c>
      <c r="BT70" t="n">
        <v>0</v>
      </c>
      <c r="BU70" t="n">
        <v>0.0005243</v>
      </c>
      <c r="BV70" t="n">
        <v>0.001148</v>
      </c>
      <c r="BW70" t="n">
        <v>0</v>
      </c>
      <c r="BX70" t="n">
        <v>0.000169</v>
      </c>
      <c r="BY70" t="n">
        <v>0</v>
      </c>
      <c r="BZ70" t="n">
        <v>0</v>
      </c>
      <c r="CA70" t="n">
        <v>0.01124</v>
      </c>
      <c r="CB70" t="n">
        <v>0</v>
      </c>
      <c r="CC70" t="n">
        <v>0</v>
      </c>
      <c r="CD70" t="n">
        <v>0</v>
      </c>
      <c r="CE70" t="n">
        <v>0.0006026</v>
      </c>
      <c r="CF70" t="n">
        <v>0</v>
      </c>
      <c r="CG70" t="n">
        <v>0</v>
      </c>
      <c r="CH70" t="s">
        <v>122</v>
      </c>
      <c r="CI70" t="s">
        <v>2708</v>
      </c>
      <c r="CJ70" t="n">
        <v>65</v>
      </c>
      <c r="CK70" t="str">
        <f>=SUBTOTAL(103,CJ70)</f>
      </c>
      <c r="CL70" t="str">
        <f>=IF(CK70=1,IFERROR(MAX($CL$1:CL69)+(COUNTIFS($CJ$1:CJ69,CJ70,$CK$1:CK69,1)=0),1),"")</f>
      </c>
    </row>
    <row r="71">
      <c r="A71" t="s">
        <v>2709</v>
      </c>
      <c r="B71" t="s">
        <v>2710</v>
      </c>
      <c r="C71" t="s">
        <v>2711</v>
      </c>
      <c r="D71" t="s">
        <v>2712</v>
      </c>
      <c r="E71" t="s">
        <v>2713</v>
      </c>
      <c r="F71" t="s">
        <v>2714</v>
      </c>
      <c r="G71" t="s">
        <v>2715</v>
      </c>
      <c r="H71" t="s">
        <v>96</v>
      </c>
      <c r="I71" t="s">
        <v>97</v>
      </c>
      <c r="J71" t="s">
        <v>131</v>
      </c>
      <c r="K71"/>
      <c r="L71" t="n">
        <v>0.0001936</v>
      </c>
      <c r="M71" t="n">
        <v>0.007437</v>
      </c>
      <c r="N71" t="n">
        <v>0.02682</v>
      </c>
      <c r="O71" t="s">
        <v>895</v>
      </c>
      <c r="P71"/>
      <c r="Q71"/>
      <c r="R71"/>
      <c r="S71"/>
      <c r="T71"/>
      <c r="U71" t="n">
        <v>0.811</v>
      </c>
      <c r="V71" t="s">
        <v>2716</v>
      </c>
      <c r="W71" t="s">
        <v>2717</v>
      </c>
      <c r="X71" t="n">
        <v>24.7</v>
      </c>
      <c r="Y71" t="n">
        <v>0.678680837154</v>
      </c>
      <c r="Z71" t="s">
        <v>2718</v>
      </c>
      <c r="AA71"/>
      <c r="AB71"/>
      <c r="AC71" t="s">
        <v>938</v>
      </c>
      <c r="AD71" t="s">
        <v>957</v>
      </c>
      <c r="AE71"/>
      <c r="AF71"/>
      <c r="AG71" t="s">
        <v>2719</v>
      </c>
      <c r="AH71" t="s">
        <v>2720</v>
      </c>
      <c r="AI71"/>
      <c r="AJ71"/>
      <c r="AK71"/>
      <c r="AL71"/>
      <c r="AM71" t="s">
        <v>326</v>
      </c>
      <c r="AN71"/>
      <c r="AO71"/>
      <c r="AP71"/>
      <c r="AQ71"/>
      <c r="AR71"/>
      <c r="AS71"/>
      <c r="AT71"/>
      <c r="AU71"/>
      <c r="AV71"/>
      <c r="AW71"/>
      <c r="AX71"/>
      <c r="AY71"/>
      <c r="AZ71"/>
      <c r="BA71"/>
      <c r="BB71" t="s">
        <v>115</v>
      </c>
      <c r="BC71" t="s">
        <v>2721</v>
      </c>
      <c r="BD71"/>
      <c r="BE71" t="s">
        <v>117</v>
      </c>
      <c r="BF71" t="s">
        <v>2722</v>
      </c>
      <c r="BG71" t="s">
        <v>2723</v>
      </c>
      <c r="BH71" t="s">
        <v>1139</v>
      </c>
      <c r="BI71" t="s">
        <v>2724</v>
      </c>
      <c r="BJ71"/>
      <c r="BK71"/>
      <c r="BL71"/>
      <c r="BM71"/>
      <c r="BN71"/>
      <c r="BO71"/>
      <c r="BP71" t="n">
        <v>0.0004453</v>
      </c>
      <c r="BQ71" t="n">
        <v>0.0001237</v>
      </c>
      <c r="BR71" t="n">
        <v>0.0005366</v>
      </c>
      <c r="BS71" t="n">
        <v>0</v>
      </c>
      <c r="BT71" t="n">
        <v>0.0001438</v>
      </c>
      <c r="BU71" t="n">
        <v>0.0002535</v>
      </c>
      <c r="BV71" t="n">
        <v>0</v>
      </c>
      <c r="BW71" t="n">
        <v>0</v>
      </c>
      <c r="BX71" t="n">
        <v>0.003404</v>
      </c>
      <c r="BY71" t="n">
        <v>0.02682</v>
      </c>
      <c r="BZ71" t="n">
        <v>0.009891</v>
      </c>
      <c r="CA71" t="n">
        <v>0.009178</v>
      </c>
      <c r="CB71" t="n">
        <v>0.008216</v>
      </c>
      <c r="CC71" t="n">
        <v>0.008048</v>
      </c>
      <c r="CD71" t="n">
        <v>0.004202</v>
      </c>
      <c r="CE71" t="n">
        <v>0.009395</v>
      </c>
      <c r="CF71" t="n">
        <v>0.008475</v>
      </c>
      <c r="CG71" t="n">
        <v>0.006906</v>
      </c>
      <c r="CH71" t="s">
        <v>122</v>
      </c>
      <c r="CI71"/>
      <c r="CJ71" t="n">
        <v>66</v>
      </c>
      <c r="CK71" t="str">
        <f>=SUBTOTAL(103,CJ71)</f>
      </c>
      <c r="CL71" t="str">
        <f>=IF(CK71=1,IFERROR(MAX($CL$1:CL70)+(COUNTIFS($CJ$1:CJ70,CJ71,$CK$1:CK70,1)=0),1),"")</f>
      </c>
    </row>
    <row r="72">
      <c r="A72" t="s">
        <v>2725</v>
      </c>
      <c r="B72" t="s">
        <v>2726</v>
      </c>
      <c r="C72" t="s">
        <v>2727</v>
      </c>
      <c r="D72" t="s">
        <v>2728</v>
      </c>
      <c r="E72" t="s">
        <v>2729</v>
      </c>
      <c r="F72" t="s">
        <v>2730</v>
      </c>
      <c r="G72" t="s">
        <v>2731</v>
      </c>
      <c r="H72" t="s">
        <v>96</v>
      </c>
      <c r="I72" t="s">
        <v>97</v>
      </c>
      <c r="J72" t="s">
        <v>2732</v>
      </c>
      <c r="K72"/>
      <c r="L72" t="n">
        <v>0.009707</v>
      </c>
      <c r="M72" t="n">
        <v>0.007989</v>
      </c>
      <c r="N72" t="n">
        <v>0.05559</v>
      </c>
      <c r="O72" t="s">
        <v>270</v>
      </c>
      <c r="P72"/>
      <c r="Q72"/>
      <c r="R72"/>
      <c r="S72"/>
      <c r="T72"/>
      <c r="U72" t="n">
        <v>0.444</v>
      </c>
      <c r="V72" t="s">
        <v>153</v>
      </c>
      <c r="W72" t="s">
        <v>2733</v>
      </c>
      <c r="X72" t="n">
        <v>24.4</v>
      </c>
      <c r="Y72" t="n">
        <v>0.35052549839</v>
      </c>
      <c r="Z72" t="s">
        <v>2734</v>
      </c>
      <c r="AA72"/>
      <c r="AB72"/>
      <c r="AC72" t="s">
        <v>938</v>
      </c>
      <c r="AD72" t="s">
        <v>2735</v>
      </c>
      <c r="AE72"/>
      <c r="AF72"/>
      <c r="AG72" t="s">
        <v>2736</v>
      </c>
      <c r="AH72" t="s">
        <v>2737</v>
      </c>
      <c r="AI72"/>
      <c r="AJ72" t="s">
        <v>602</v>
      </c>
      <c r="AK72" t="s">
        <v>112</v>
      </c>
      <c r="AL72" t="s">
        <v>587</v>
      </c>
      <c r="AM72" t="s">
        <v>114</v>
      </c>
      <c r="AN72" t="n">
        <v>1</v>
      </c>
      <c r="AO72"/>
      <c r="AP72" t="n">
        <v>79</v>
      </c>
      <c r="AQ72" t="n">
        <v>33</v>
      </c>
      <c r="AR72" t="n">
        <v>65</v>
      </c>
      <c r="AS72" t="n">
        <v>75</v>
      </c>
      <c r="AT72" t="n">
        <v>0</v>
      </c>
      <c r="AU72" t="n">
        <v>58</v>
      </c>
      <c r="AV72" t="n">
        <v>99</v>
      </c>
      <c r="AW72" t="n">
        <v>77</v>
      </c>
      <c r="AX72" t="n">
        <v>99</v>
      </c>
      <c r="AY72" t="n">
        <v>41404</v>
      </c>
      <c r="AZ72"/>
      <c r="BA72" t="n">
        <v>41404</v>
      </c>
      <c r="BB72"/>
      <c r="BC72"/>
      <c r="BD72"/>
      <c r="BE72" t="s">
        <v>117</v>
      </c>
      <c r="BF72" t="s">
        <v>2738</v>
      </c>
      <c r="BG72" t="s">
        <v>2739</v>
      </c>
      <c r="BH72" t="s">
        <v>2740</v>
      </c>
      <c r="BI72" t="s">
        <v>2741</v>
      </c>
      <c r="BJ72" t="n">
        <v>0.0044</v>
      </c>
      <c r="BK72" t="n">
        <v>0</v>
      </c>
      <c r="BL72" t="n">
        <v>0.0029</v>
      </c>
      <c r="BM72" t="n">
        <v>0</v>
      </c>
      <c r="BN72" t="n">
        <v>0.008</v>
      </c>
      <c r="BO72" t="n">
        <v>0.0123</v>
      </c>
      <c r="BP72" t="n">
        <v>0.0009313</v>
      </c>
      <c r="BQ72" t="n">
        <v>0.002697</v>
      </c>
      <c r="BR72" t="n">
        <v>0.04625</v>
      </c>
      <c r="BS72" t="n">
        <v>0.00005555</v>
      </c>
      <c r="BT72" t="n">
        <v>0.02048</v>
      </c>
      <c r="BU72" t="n">
        <v>0.00873</v>
      </c>
      <c r="BV72" t="n">
        <v>0.01025</v>
      </c>
      <c r="BW72" t="n">
        <v>0.01163</v>
      </c>
      <c r="BX72" t="n">
        <v>0.001278</v>
      </c>
      <c r="BY72" t="n">
        <v>0.001096</v>
      </c>
      <c r="BZ72" t="n">
        <v>0.004645</v>
      </c>
      <c r="CA72" t="n">
        <v>0.05559</v>
      </c>
      <c r="CB72" t="n">
        <v>0</v>
      </c>
      <c r="CC72" t="n">
        <v>0.02119</v>
      </c>
      <c r="CD72" t="n">
        <v>0.01266</v>
      </c>
      <c r="CE72" t="n">
        <v>0.00879</v>
      </c>
      <c r="CF72" t="n">
        <v>0.007184</v>
      </c>
      <c r="CG72" t="n">
        <v>0.01158</v>
      </c>
      <c r="CH72" t="s">
        <v>122</v>
      </c>
      <c r="CI72" t="s">
        <v>2742</v>
      </c>
      <c r="CJ72" t="n">
        <v>67</v>
      </c>
      <c r="CK72" t="str">
        <f>=SUBTOTAL(103,CJ72)</f>
      </c>
      <c r="CL72" t="str">
        <f>=IF(CK72=1,IFERROR(MAX($CL$1:CL71)+(COUNTIFS($CJ$1:CJ71,CJ72,$CK$1:CK71,1)=0),1),"")</f>
      </c>
    </row>
    <row r="73">
      <c r="A73" t="s">
        <v>765</v>
      </c>
      <c r="B73" t="s">
        <v>766</v>
      </c>
      <c r="C73" t="s">
        <v>767</v>
      </c>
      <c r="D73" t="s">
        <v>768</v>
      </c>
      <c r="E73" t="s">
        <v>769</v>
      </c>
      <c r="F73" t="s">
        <v>770</v>
      </c>
      <c r="G73" t="s">
        <v>771</v>
      </c>
      <c r="H73" t="s">
        <v>189</v>
      </c>
      <c r="I73" t="s">
        <v>97</v>
      </c>
      <c r="J73" t="s">
        <v>772</v>
      </c>
      <c r="K73"/>
      <c r="L73" t="n">
        <v>0.0001603</v>
      </c>
      <c r="M73" t="n">
        <v>0.00187</v>
      </c>
      <c r="N73" t="n">
        <v>0.02173</v>
      </c>
      <c r="O73" t="s">
        <v>270</v>
      </c>
      <c r="P73"/>
      <c r="Q73"/>
      <c r="R73"/>
      <c r="S73"/>
      <c r="T73"/>
      <c r="U73"/>
      <c r="V73"/>
      <c r="W73"/>
      <c r="X73" t="n">
        <v>21.3</v>
      </c>
      <c r="Y73"/>
      <c r="Z73"/>
      <c r="AA73"/>
      <c r="AB73"/>
      <c r="AC73"/>
      <c r="AD73"/>
      <c r="AE73"/>
      <c r="AF73"/>
      <c r="AG73"/>
      <c r="AH73" t="s">
        <v>773</v>
      </c>
      <c r="AI73"/>
      <c r="AJ73" t="s">
        <v>112</v>
      </c>
      <c r="AK73" t="s">
        <v>587</v>
      </c>
      <c r="AL73" t="s">
        <v>602</v>
      </c>
      <c r="AM73" t="s">
        <v>774</v>
      </c>
      <c r="AN73" t="n">
        <v>1</v>
      </c>
      <c r="AO73" t="s">
        <v>2743</v>
      </c>
      <c r="AP73" t="n">
        <v>35</v>
      </c>
      <c r="AQ73" t="n">
        <v>35</v>
      </c>
      <c r="AR73" t="n">
        <v>46</v>
      </c>
      <c r="AS73" t="n">
        <v>0</v>
      </c>
      <c r="AT73" t="n">
        <v>34</v>
      </c>
      <c r="AU73" t="n">
        <v>44</v>
      </c>
      <c r="AV73" t="n">
        <v>87</v>
      </c>
      <c r="AW73" t="n">
        <v>99</v>
      </c>
      <c r="AX73" t="n">
        <v>99</v>
      </c>
      <c r="AY73"/>
      <c r="AZ73" t="n">
        <v>41404</v>
      </c>
      <c r="BA73" t="n">
        <v>41404</v>
      </c>
      <c r="BB73" t="s">
        <v>115</v>
      </c>
      <c r="BC73" t="s">
        <v>775</v>
      </c>
      <c r="BD73"/>
      <c r="BE73" t="s">
        <v>117</v>
      </c>
      <c r="BF73" t="s">
        <v>776</v>
      </c>
      <c r="BG73" t="s">
        <v>777</v>
      </c>
      <c r="BH73" t="s">
        <v>778</v>
      </c>
      <c r="BI73" t="s">
        <v>779</v>
      </c>
      <c r="BJ73"/>
      <c r="BK73"/>
      <c r="BL73"/>
      <c r="BM73"/>
      <c r="BN73"/>
      <c r="BO73"/>
      <c r="BP73" t="n">
        <v>0</v>
      </c>
      <c r="BQ73" t="n">
        <v>0</v>
      </c>
      <c r="BR73" t="n">
        <v>0.001314</v>
      </c>
      <c r="BS73" t="n">
        <v>0</v>
      </c>
      <c r="BT73" t="n">
        <v>0.0006551</v>
      </c>
      <c r="BU73" t="n">
        <v>0.000123</v>
      </c>
      <c r="BV73" t="n">
        <v>0</v>
      </c>
      <c r="BW73" t="n">
        <v>0</v>
      </c>
      <c r="BX73" t="n">
        <v>0.0004176</v>
      </c>
      <c r="BY73" t="n">
        <v>0</v>
      </c>
      <c r="BZ73" t="n">
        <v>0.001451</v>
      </c>
      <c r="CA73" t="n">
        <v>0.02173</v>
      </c>
      <c r="CB73" t="n">
        <v>0.0002027</v>
      </c>
      <c r="CC73" t="n">
        <v>0.002016</v>
      </c>
      <c r="CD73" t="n">
        <v>0</v>
      </c>
      <c r="CE73" t="n">
        <v>0.001995</v>
      </c>
      <c r="CF73" t="n">
        <v>0.00388</v>
      </c>
      <c r="CG73" t="n">
        <v>0.0004264</v>
      </c>
      <c r="CH73" t="s">
        <v>197</v>
      </c>
      <c r="CI73" t="s">
        <v>780</v>
      </c>
      <c r="CJ73" t="n">
        <v>68</v>
      </c>
      <c r="CK73" t="str">
        <f>=SUBTOTAL(103,CJ73)</f>
      </c>
      <c r="CL73" t="str">
        <f>=IF(CK73=1,IFERROR(MAX($CL$1:CL72)+(COUNTIFS($CJ$1:CJ72,CJ73,$CK$1:CK72,1)=0),1),"")</f>
      </c>
    </row>
    <row r="74">
      <c r="A74" t="s">
        <v>765</v>
      </c>
      <c r="B74" t="s">
        <v>781</v>
      </c>
      <c r="C74" t="s">
        <v>782</v>
      </c>
      <c r="D74" t="s">
        <v>768</v>
      </c>
      <c r="E74" t="s">
        <v>783</v>
      </c>
      <c r="F74" t="s">
        <v>784</v>
      </c>
      <c r="G74" t="s">
        <v>785</v>
      </c>
      <c r="H74" t="s">
        <v>96</v>
      </c>
      <c r="I74" t="s">
        <v>97</v>
      </c>
      <c r="J74" t="s">
        <v>772</v>
      </c>
      <c r="K74"/>
      <c r="L74" t="n">
        <v>0.009318</v>
      </c>
      <c r="M74" t="n">
        <v>0.008431</v>
      </c>
      <c r="N74" t="n">
        <v>0.02074</v>
      </c>
      <c r="O74" t="s">
        <v>270</v>
      </c>
      <c r="P74"/>
      <c r="Q74"/>
      <c r="R74"/>
      <c r="S74"/>
      <c r="T74"/>
      <c r="U74" t="n">
        <v>0.19</v>
      </c>
      <c r="V74" t="s">
        <v>786</v>
      </c>
      <c r="W74" t="s">
        <v>787</v>
      </c>
      <c r="X74" t="n">
        <v>3.078</v>
      </c>
      <c r="Y74" t="n">
        <v>0.749215483665</v>
      </c>
      <c r="Z74" t="s">
        <v>788</v>
      </c>
      <c r="AA74"/>
      <c r="AB74"/>
      <c r="AC74" t="s">
        <v>135</v>
      </c>
      <c r="AD74" t="s">
        <v>136</v>
      </c>
      <c r="AE74"/>
      <c r="AF74"/>
      <c r="AG74" t="s">
        <v>789</v>
      </c>
      <c r="AH74" t="s">
        <v>790</v>
      </c>
      <c r="AI74"/>
      <c r="AJ74" t="s">
        <v>587</v>
      </c>
      <c r="AK74" t="s">
        <v>112</v>
      </c>
      <c r="AL74" t="s">
        <v>587</v>
      </c>
      <c r="AM74" t="s">
        <v>138</v>
      </c>
      <c r="AN74" t="n">
        <v>1</v>
      </c>
      <c r="AO74" t="s">
        <v>2743</v>
      </c>
      <c r="AP74" t="n">
        <v>90</v>
      </c>
      <c r="AQ74" t="n">
        <v>43</v>
      </c>
      <c r="AR74" t="n">
        <v>90</v>
      </c>
      <c r="AS74" t="n">
        <v>110</v>
      </c>
      <c r="AT74" t="n">
        <v>0</v>
      </c>
      <c r="AU74" t="n">
        <v>99</v>
      </c>
      <c r="AV74" t="n">
        <v>99</v>
      </c>
      <c r="AW74" t="n">
        <v>80</v>
      </c>
      <c r="AX74" t="n">
        <v>99</v>
      </c>
      <c r="AY74" t="n">
        <v>41404</v>
      </c>
      <c r="AZ74"/>
      <c r="BA74" t="n">
        <v>41404</v>
      </c>
      <c r="BB74" t="s">
        <v>115</v>
      </c>
      <c r="BC74" t="s">
        <v>775</v>
      </c>
      <c r="BD74"/>
      <c r="BE74" t="s">
        <v>117</v>
      </c>
      <c r="BF74" t="s">
        <v>776</v>
      </c>
      <c r="BG74" t="s">
        <v>777</v>
      </c>
      <c r="BH74" t="s">
        <v>791</v>
      </c>
      <c r="BI74" t="s">
        <v>792</v>
      </c>
      <c r="BJ74" t="n">
        <v>0.0048</v>
      </c>
      <c r="BK74" t="n">
        <v>0</v>
      </c>
      <c r="BL74" t="n">
        <v>0.0072</v>
      </c>
      <c r="BM74" t="n">
        <v>0</v>
      </c>
      <c r="BN74" t="n">
        <v>0.0129</v>
      </c>
      <c r="BO74" t="n">
        <v>0.0061</v>
      </c>
      <c r="BP74" t="n">
        <v>0.001515</v>
      </c>
      <c r="BQ74" t="n">
        <v>0.00522</v>
      </c>
      <c r="BR74" t="n">
        <v>0.01913</v>
      </c>
      <c r="BS74" t="n">
        <v>0</v>
      </c>
      <c r="BT74" t="n">
        <v>0.007457</v>
      </c>
      <c r="BU74" t="n">
        <v>0.0134</v>
      </c>
      <c r="BV74" t="n">
        <v>0.01046</v>
      </c>
      <c r="BW74" t="n">
        <v>0.006624</v>
      </c>
      <c r="BX74" t="n">
        <v>0.001988</v>
      </c>
      <c r="BY74" t="n">
        <v>0.01645</v>
      </c>
      <c r="BZ74" t="n">
        <v>0.008075</v>
      </c>
      <c r="CA74" t="n">
        <v>0.02074</v>
      </c>
      <c r="CB74" t="n">
        <v>0</v>
      </c>
      <c r="CC74" t="n">
        <v>0.008898</v>
      </c>
      <c r="CD74" t="n">
        <v>0.01282</v>
      </c>
      <c r="CE74" t="n">
        <v>0.01232</v>
      </c>
      <c r="CF74" t="n">
        <v>0.009615</v>
      </c>
      <c r="CG74" t="n">
        <v>0.006709</v>
      </c>
      <c r="CH74" t="s">
        <v>122</v>
      </c>
      <c r="CI74" t="s">
        <v>793</v>
      </c>
      <c r="CJ74" t="n">
        <v>68</v>
      </c>
      <c r="CK74" t="str">
        <f>=SUBTOTAL(103,CJ74)</f>
      </c>
      <c r="CL74" t="str">
        <f>=IF(CK74=1,IFERROR(MAX($CL$1:CL73)+(COUNTIFS($CJ$1:CJ73,CJ74,$CK$1:CK73,1)=0),1),"")</f>
      </c>
    </row>
    <row r="75">
      <c r="A75" t="s">
        <v>2744</v>
      </c>
      <c r="B75" t="s">
        <v>2745</v>
      </c>
      <c r="C75" t="s">
        <v>2746</v>
      </c>
      <c r="D75" t="s">
        <v>2747</v>
      </c>
      <c r="E75" t="s">
        <v>2748</v>
      </c>
      <c r="F75" t="s">
        <v>2749</v>
      </c>
      <c r="G75" t="s">
        <v>2750</v>
      </c>
      <c r="H75" t="s">
        <v>96</v>
      </c>
      <c r="I75" t="s">
        <v>97</v>
      </c>
      <c r="J75" t="s">
        <v>2751</v>
      </c>
      <c r="K75"/>
      <c r="L75" t="n">
        <v>0.006994</v>
      </c>
      <c r="M75" t="n">
        <v>0.006429</v>
      </c>
      <c r="N75" t="n">
        <v>0.02435</v>
      </c>
      <c r="O75" t="s">
        <v>662</v>
      </c>
      <c r="P75" t="n">
        <v>779225</v>
      </c>
      <c r="Q75" t="s">
        <v>825</v>
      </c>
      <c r="R75" t="s">
        <v>2752</v>
      </c>
      <c r="S75"/>
      <c r="T75" t="s">
        <v>2753</v>
      </c>
      <c r="U75" t="n">
        <v>0.057</v>
      </c>
      <c r="V75" t="s">
        <v>102</v>
      </c>
      <c r="W75" t="s">
        <v>2754</v>
      </c>
      <c r="X75" t="n">
        <v>22.4</v>
      </c>
      <c r="Y75" t="n">
        <v>0.299656271935</v>
      </c>
      <c r="Z75" t="s">
        <v>2755</v>
      </c>
      <c r="AA75" t="s">
        <v>458</v>
      </c>
      <c r="AB75" t="n">
        <v>0.191784768085091</v>
      </c>
      <c r="AC75" t="s">
        <v>289</v>
      </c>
      <c r="AD75" t="s">
        <v>2756</v>
      </c>
      <c r="AE75" t="s">
        <v>2757</v>
      </c>
      <c r="AF75" t="s">
        <v>642</v>
      </c>
      <c r="AG75" t="s">
        <v>2758</v>
      </c>
      <c r="AH75" t="s">
        <v>2759</v>
      </c>
      <c r="AI75"/>
      <c r="AJ75" t="s">
        <v>112</v>
      </c>
      <c r="AK75" t="s">
        <v>587</v>
      </c>
      <c r="AL75" t="s">
        <v>602</v>
      </c>
      <c r="AM75" t="s">
        <v>138</v>
      </c>
      <c r="AN75" t="n">
        <v>1</v>
      </c>
      <c r="AO75"/>
      <c r="AP75" t="n">
        <v>35</v>
      </c>
      <c r="AQ75" t="n">
        <v>50</v>
      </c>
      <c r="AR75" t="n">
        <v>107</v>
      </c>
      <c r="AS75" t="n">
        <v>0</v>
      </c>
      <c r="AT75" t="n">
        <v>78</v>
      </c>
      <c r="AU75" t="n">
        <v>90</v>
      </c>
      <c r="AV75" t="n">
        <v>79</v>
      </c>
      <c r="AW75" t="n">
        <v>99</v>
      </c>
      <c r="AX75" t="n">
        <v>99</v>
      </c>
      <c r="AY75"/>
      <c r="AZ75" t="n">
        <v>41404</v>
      </c>
      <c r="BA75" t="n">
        <v>41404</v>
      </c>
      <c r="BB75" t="s">
        <v>115</v>
      </c>
      <c r="BC75" t="s">
        <v>2760</v>
      </c>
      <c r="BD75"/>
      <c r="BE75" t="s">
        <v>117</v>
      </c>
      <c r="BF75" t="s">
        <v>2761</v>
      </c>
      <c r="BG75" t="s">
        <v>2762</v>
      </c>
      <c r="BH75" t="s">
        <v>392</v>
      </c>
      <c r="BI75" t="s">
        <v>2763</v>
      </c>
      <c r="BJ75" t="n">
        <v>0.0048</v>
      </c>
      <c r="BK75" t="n">
        <v>0</v>
      </c>
      <c r="BL75" t="n">
        <v>0.0173</v>
      </c>
      <c r="BM75" t="n">
        <v>0</v>
      </c>
      <c r="BN75" t="n">
        <v>0.0119</v>
      </c>
      <c r="BO75" t="n">
        <v>0</v>
      </c>
      <c r="BP75" t="n">
        <v>0.001291</v>
      </c>
      <c r="BQ75" t="n">
        <v>0.004751</v>
      </c>
      <c r="BR75" t="n">
        <v>0.02435</v>
      </c>
      <c r="BS75" t="n">
        <v>0</v>
      </c>
      <c r="BT75" t="n">
        <v>0.0128</v>
      </c>
      <c r="BU75" t="n">
        <v>0.008645</v>
      </c>
      <c r="BV75" t="n">
        <v>0.008091</v>
      </c>
      <c r="BW75" t="n">
        <v>0.0003921</v>
      </c>
      <c r="BX75" t="n">
        <v>0.001377</v>
      </c>
      <c r="BY75" t="n">
        <v>0.001096</v>
      </c>
      <c r="BZ75" t="n">
        <v>0.008576</v>
      </c>
      <c r="CA75" t="n">
        <v>0.02277</v>
      </c>
      <c r="CB75" t="n">
        <v>0</v>
      </c>
      <c r="CC75" t="n">
        <v>0.01454</v>
      </c>
      <c r="CD75" t="n">
        <v>0.006329</v>
      </c>
      <c r="CE75" t="n">
        <v>0.007893</v>
      </c>
      <c r="CF75" t="n">
        <v>0.008118</v>
      </c>
      <c r="CG75" t="n">
        <v>0</v>
      </c>
      <c r="CH75" t="s">
        <v>122</v>
      </c>
      <c r="CI75" t="s">
        <v>2764</v>
      </c>
      <c r="CJ75" t="n">
        <v>69</v>
      </c>
      <c r="CK75" t="str">
        <f>=SUBTOTAL(103,CJ75)</f>
      </c>
      <c r="CL75" t="str">
        <f>=IF(CK75=1,IFERROR(MAX($CL$1:CL74)+(COUNTIFS($CJ$1:CJ74,CJ75,$CK$1:CK74,1)=0),1),"")</f>
      </c>
    </row>
    <row r="76">
      <c r="A76" t="s">
        <v>2765</v>
      </c>
      <c r="B76" t="s">
        <v>2766</v>
      </c>
      <c r="C76" t="s">
        <v>2767</v>
      </c>
      <c r="D76" t="s">
        <v>2768</v>
      </c>
      <c r="E76" t="s">
        <v>2769</v>
      </c>
      <c r="F76" t="s">
        <v>2770</v>
      </c>
      <c r="G76" t="s">
        <v>2771</v>
      </c>
      <c r="H76" t="s">
        <v>96</v>
      </c>
      <c r="I76" t="s">
        <v>97</v>
      </c>
      <c r="J76" t="s">
        <v>2396</v>
      </c>
      <c r="K76"/>
      <c r="L76" t="n">
        <v>0.005343</v>
      </c>
      <c r="M76" t="n">
        <v>0.0051</v>
      </c>
      <c r="N76" t="n">
        <v>0.02488</v>
      </c>
      <c r="O76" t="s">
        <v>883</v>
      </c>
      <c r="P76"/>
      <c r="Q76"/>
      <c r="R76"/>
      <c r="S76"/>
      <c r="T76"/>
      <c r="U76" t="n">
        <v>0.295</v>
      </c>
      <c r="V76" t="s">
        <v>663</v>
      </c>
      <c r="W76" t="s">
        <v>703</v>
      </c>
      <c r="X76" t="n">
        <v>10.05</v>
      </c>
      <c r="Y76" t="n">
        <v>0.278375864029</v>
      </c>
      <c r="Z76" t="s">
        <v>2772</v>
      </c>
      <c r="AA76"/>
      <c r="AB76"/>
      <c r="AC76" t="s">
        <v>561</v>
      </c>
      <c r="AD76" t="s">
        <v>2773</v>
      </c>
      <c r="AE76"/>
      <c r="AF76"/>
      <c r="AG76" t="s">
        <v>2774</v>
      </c>
      <c r="AH76" t="s">
        <v>2775</v>
      </c>
      <c r="AI76"/>
      <c r="AJ76" t="s">
        <v>112</v>
      </c>
      <c r="AK76" t="s">
        <v>587</v>
      </c>
      <c r="AL76" t="s">
        <v>602</v>
      </c>
      <c r="AM76" t="s">
        <v>291</v>
      </c>
      <c r="AN76" t="n">
        <v>1</v>
      </c>
      <c r="AO76"/>
      <c r="AP76" t="n">
        <v>34</v>
      </c>
      <c r="AQ76" t="n">
        <v>41</v>
      </c>
      <c r="AR76" t="n">
        <v>60</v>
      </c>
      <c r="AS76" t="n">
        <v>0</v>
      </c>
      <c r="AT76" t="n">
        <v>51</v>
      </c>
      <c r="AU76" t="n">
        <v>64</v>
      </c>
      <c r="AV76" t="n">
        <v>77</v>
      </c>
      <c r="AW76" t="n">
        <v>99</v>
      </c>
      <c r="AX76" t="n">
        <v>99</v>
      </c>
      <c r="AY76"/>
      <c r="AZ76" t="n">
        <v>41404</v>
      </c>
      <c r="BA76" t="n">
        <v>41404</v>
      </c>
      <c r="BB76" t="s">
        <v>115</v>
      </c>
      <c r="BC76" t="s">
        <v>2776</v>
      </c>
      <c r="BD76"/>
      <c r="BE76" t="s">
        <v>117</v>
      </c>
      <c r="BF76" t="s">
        <v>2777</v>
      </c>
      <c r="BG76" t="s">
        <v>2778</v>
      </c>
      <c r="BH76" t="s">
        <v>1183</v>
      </c>
      <c r="BI76" t="s">
        <v>2779</v>
      </c>
      <c r="BJ76" t="n">
        <v>0.0018</v>
      </c>
      <c r="BK76" t="n">
        <v>0</v>
      </c>
      <c r="BL76" t="n">
        <v>0</v>
      </c>
      <c r="BM76" t="n">
        <v>0</v>
      </c>
      <c r="BN76" t="n">
        <v>0.0089</v>
      </c>
      <c r="BO76" t="n">
        <v>0</v>
      </c>
      <c r="BP76" t="n">
        <v>0.0007997</v>
      </c>
      <c r="BQ76" t="n">
        <v>0.0009832</v>
      </c>
      <c r="BR76" t="n">
        <v>0.01539</v>
      </c>
      <c r="BS76" t="n">
        <v>0</v>
      </c>
      <c r="BT76" t="n">
        <v>0.02421</v>
      </c>
      <c r="BU76" t="n">
        <v>0.004759</v>
      </c>
      <c r="BV76" t="n">
        <v>0.007175</v>
      </c>
      <c r="BW76" t="n">
        <v>0.001045</v>
      </c>
      <c r="BX76" t="n">
        <v>0.000748</v>
      </c>
      <c r="BY76" t="n">
        <v>0.003289</v>
      </c>
      <c r="BZ76" t="n">
        <v>0.001572</v>
      </c>
      <c r="CA76" t="n">
        <v>0.01412</v>
      </c>
      <c r="CB76" t="n">
        <v>0</v>
      </c>
      <c r="CC76" t="n">
        <v>0.02488</v>
      </c>
      <c r="CD76" t="n">
        <v>0</v>
      </c>
      <c r="CE76" t="n">
        <v>0.005748</v>
      </c>
      <c r="CF76" t="n">
        <v>0.004785</v>
      </c>
      <c r="CG76" t="n">
        <v>0.0008271</v>
      </c>
      <c r="CH76" t="s">
        <v>122</v>
      </c>
      <c r="CI76" t="s">
        <v>2780</v>
      </c>
      <c r="CJ76" t="n">
        <v>70</v>
      </c>
      <c r="CK76" t="str">
        <f>=SUBTOTAL(103,CJ76)</f>
      </c>
      <c r="CL76" t="str">
        <f>=IF(CK76=1,IFERROR(MAX($CL$1:CL75)+(COUNTIFS($CJ$1:CJ75,CJ76,$CK$1:CK75,1)=0),1),"")</f>
      </c>
    </row>
    <row r="77">
      <c r="A77" t="s">
        <v>2781</v>
      </c>
      <c r="B77" t="s">
        <v>2782</v>
      </c>
      <c r="C77" t="s">
        <v>2783</v>
      </c>
      <c r="D77" t="s">
        <v>2784</v>
      </c>
      <c r="E77" t="s">
        <v>2785</v>
      </c>
      <c r="F77" t="s">
        <v>2786</v>
      </c>
      <c r="G77" t="s">
        <v>2787</v>
      </c>
      <c r="H77" t="s">
        <v>96</v>
      </c>
      <c r="I77" t="s">
        <v>97</v>
      </c>
      <c r="J77" t="s">
        <v>2788</v>
      </c>
      <c r="K77"/>
      <c r="L77" t="n">
        <v>0.002555</v>
      </c>
      <c r="M77" t="n">
        <v>0.001374</v>
      </c>
      <c r="N77" t="n">
        <v>0.0225</v>
      </c>
      <c r="O77" t="s">
        <v>1397</v>
      </c>
      <c r="P77"/>
      <c r="Q77"/>
      <c r="R77"/>
      <c r="S77"/>
      <c r="T77"/>
      <c r="U77" t="n">
        <v>0.137</v>
      </c>
      <c r="V77" t="s">
        <v>132</v>
      </c>
      <c r="W77" t="s">
        <v>2789</v>
      </c>
      <c r="X77" t="n">
        <v>19.82</v>
      </c>
      <c r="Y77" t="n">
        <v>0.390020906925</v>
      </c>
      <c r="Z77" t="s">
        <v>2790</v>
      </c>
      <c r="AA77"/>
      <c r="AB77"/>
      <c r="AC77" t="s">
        <v>2791</v>
      </c>
      <c r="AD77" t="s">
        <v>2792</v>
      </c>
      <c r="AE77"/>
      <c r="AF77"/>
      <c r="AG77" t="s">
        <v>2793</v>
      </c>
      <c r="AH77" t="s">
        <v>2794</v>
      </c>
      <c r="AI77"/>
      <c r="AJ77" t="s">
        <v>112</v>
      </c>
      <c r="AK77" t="s">
        <v>602</v>
      </c>
      <c r="AL77" t="s">
        <v>602</v>
      </c>
      <c r="AM77" t="s">
        <v>114</v>
      </c>
      <c r="AN77" t="n">
        <v>1</v>
      </c>
      <c r="AO77"/>
      <c r="AP77" t="n">
        <v>39</v>
      </c>
      <c r="AQ77" t="n">
        <v>35</v>
      </c>
      <c r="AR77" t="n">
        <v>40</v>
      </c>
      <c r="AS77" t="n">
        <v>0</v>
      </c>
      <c r="AT77" t="n">
        <v>34</v>
      </c>
      <c r="AU77" t="n">
        <v>23</v>
      </c>
      <c r="AV77" t="n">
        <v>94</v>
      </c>
      <c r="AW77" t="n">
        <v>99</v>
      </c>
      <c r="AX77" t="n">
        <v>99</v>
      </c>
      <c r="AY77"/>
      <c r="AZ77" t="n">
        <v>41404</v>
      </c>
      <c r="BA77" t="n">
        <v>41404</v>
      </c>
      <c r="BB77"/>
      <c r="BC77"/>
      <c r="BD77"/>
      <c r="BE77" t="s">
        <v>117</v>
      </c>
      <c r="BF77" t="s">
        <v>2795</v>
      </c>
      <c r="BG77" t="s">
        <v>2796</v>
      </c>
      <c r="BH77" t="s">
        <v>217</v>
      </c>
      <c r="BI77" t="s">
        <v>1949</v>
      </c>
      <c r="BJ77" t="n">
        <v>0.0048</v>
      </c>
      <c r="BK77" t="n">
        <v>0</v>
      </c>
      <c r="BL77" t="n">
        <v>0.0014</v>
      </c>
      <c r="BM77" t="n">
        <v>0.001</v>
      </c>
      <c r="BN77" t="n">
        <v>0</v>
      </c>
      <c r="BO77" t="n">
        <v>0.0225</v>
      </c>
      <c r="BP77" t="n">
        <v>0</v>
      </c>
      <c r="BQ77" t="n">
        <v>0.0005569</v>
      </c>
      <c r="BR77" t="n">
        <v>0.01459</v>
      </c>
      <c r="BS77" t="n">
        <v>0.0001187</v>
      </c>
      <c r="BT77" t="n">
        <v>0.000282</v>
      </c>
      <c r="BU77" t="n">
        <v>0.0007719</v>
      </c>
      <c r="BV77" t="n">
        <v>0.002669</v>
      </c>
      <c r="BW77" t="n">
        <v>0.01265</v>
      </c>
      <c r="BX77" t="n">
        <v>0.00007239</v>
      </c>
      <c r="BY77" t="n">
        <v>0</v>
      </c>
      <c r="BZ77" t="n">
        <v>0.0007861</v>
      </c>
      <c r="CA77" t="n">
        <v>0.01787</v>
      </c>
      <c r="CB77" t="n">
        <v>0.0001925</v>
      </c>
      <c r="CC77" t="n">
        <v>0</v>
      </c>
      <c r="CD77" t="n">
        <v>0.003165</v>
      </c>
      <c r="CE77" t="n">
        <v>0.0007351</v>
      </c>
      <c r="CF77" t="n">
        <v>0.00239</v>
      </c>
      <c r="CG77" t="n">
        <v>0.01552</v>
      </c>
      <c r="CH77" t="s">
        <v>122</v>
      </c>
      <c r="CI77" t="s">
        <v>2797</v>
      </c>
      <c r="CJ77" t="n">
        <v>71</v>
      </c>
      <c r="CK77" t="str">
        <f>=SUBTOTAL(103,CJ77)</f>
      </c>
      <c r="CL77" t="str">
        <f>=IF(CK77=1,IFERROR(MAX($CL$1:CL76)+(COUNTIFS($CJ$1:CJ76,CJ77,$CK$1:CK76,1)=0),1),"")</f>
      </c>
    </row>
    <row r="78">
      <c r="A78" t="s">
        <v>2798</v>
      </c>
      <c r="B78" t="s">
        <v>2799</v>
      </c>
      <c r="C78" t="s">
        <v>2800</v>
      </c>
      <c r="D78" t="s">
        <v>2801</v>
      </c>
      <c r="E78" t="s">
        <v>2802</v>
      </c>
      <c r="F78" t="s">
        <v>2803</v>
      </c>
      <c r="G78" t="s">
        <v>2804</v>
      </c>
      <c r="H78" t="s">
        <v>1149</v>
      </c>
      <c r="I78" t="s">
        <v>97</v>
      </c>
      <c r="J78" t="s">
        <v>2805</v>
      </c>
      <c r="K78"/>
      <c r="L78" t="n">
        <v>0.000222</v>
      </c>
      <c r="M78" t="n">
        <v>0.0001117</v>
      </c>
      <c r="N78" t="n">
        <v>0.003914</v>
      </c>
      <c r="O78" t="s">
        <v>662</v>
      </c>
      <c r="P78" t="n">
        <v>704072</v>
      </c>
      <c r="Q78" t="s">
        <v>934</v>
      </c>
      <c r="R78" t="s">
        <v>2806</v>
      </c>
      <c r="S78"/>
      <c r="T78" t="s">
        <v>2807</v>
      </c>
      <c r="U78" t="n">
        <v>0.108</v>
      </c>
      <c r="V78"/>
      <c r="W78" t="s">
        <v>2808</v>
      </c>
      <c r="X78" t="n">
        <v>22.1</v>
      </c>
      <c r="Y78" t="n">
        <v>0.286046981812</v>
      </c>
      <c r="Z78" t="s">
        <v>2809</v>
      </c>
      <c r="AA78"/>
      <c r="AB78"/>
      <c r="AC78" t="s">
        <v>231</v>
      </c>
      <c r="AD78" t="s">
        <v>2810</v>
      </c>
      <c r="AE78" t="s">
        <v>2811</v>
      </c>
      <c r="AF78" t="s">
        <v>1506</v>
      </c>
      <c r="AG78"/>
      <c r="AH78" t="s">
        <v>2812</v>
      </c>
      <c r="AI78"/>
      <c r="AJ78" t="s">
        <v>602</v>
      </c>
      <c r="AK78" t="s">
        <v>112</v>
      </c>
      <c r="AL78" t="s">
        <v>587</v>
      </c>
      <c r="AM78" t="s">
        <v>326</v>
      </c>
      <c r="AN78" t="n">
        <v>1</v>
      </c>
      <c r="AO78"/>
      <c r="AP78" t="n">
        <v>65</v>
      </c>
      <c r="AQ78" t="n">
        <v>36</v>
      </c>
      <c r="AR78" t="n">
        <v>64</v>
      </c>
      <c r="AS78" t="n">
        <v>64</v>
      </c>
      <c r="AT78" t="n">
        <v>0</v>
      </c>
      <c r="AU78" t="n">
        <v>57</v>
      </c>
      <c r="AV78" t="n">
        <v>99</v>
      </c>
      <c r="AW78" t="n">
        <v>98</v>
      </c>
      <c r="AX78" t="n">
        <v>99</v>
      </c>
      <c r="AY78" t="n">
        <v>41404</v>
      </c>
      <c r="AZ78"/>
      <c r="BA78" t="n">
        <v>41404</v>
      </c>
      <c r="BB78"/>
      <c r="BC78"/>
      <c r="BD78" t="s">
        <v>2813</v>
      </c>
      <c r="BE78" t="s">
        <v>117</v>
      </c>
      <c r="BF78" t="s">
        <v>2814</v>
      </c>
      <c r="BG78" t="s">
        <v>2815</v>
      </c>
      <c r="BH78" t="s">
        <v>1603</v>
      </c>
      <c r="BI78" t="s">
        <v>2816</v>
      </c>
      <c r="BJ78"/>
      <c r="BK78"/>
      <c r="BL78"/>
      <c r="BM78"/>
      <c r="BN78"/>
      <c r="BO78"/>
      <c r="BP78" t="n">
        <v>0</v>
      </c>
      <c r="BQ78" t="n">
        <v>0</v>
      </c>
      <c r="BR78" t="n">
        <v>0.003914</v>
      </c>
      <c r="BS78" t="n">
        <v>0</v>
      </c>
      <c r="BT78" t="n">
        <v>0</v>
      </c>
      <c r="BU78" t="n">
        <v>0.000125</v>
      </c>
      <c r="BV78" t="n">
        <v>0.0003332</v>
      </c>
      <c r="BW78" t="n">
        <v>0</v>
      </c>
      <c r="BX78" t="n">
        <v>0</v>
      </c>
      <c r="BY78" t="n">
        <v>0</v>
      </c>
      <c r="BZ78" t="n">
        <v>0</v>
      </c>
      <c r="CA78" t="n">
        <v>0.003458</v>
      </c>
      <c r="CB78" t="n">
        <v>0</v>
      </c>
      <c r="CC78" t="n">
        <v>0</v>
      </c>
      <c r="CD78" t="n">
        <v>0</v>
      </c>
      <c r="CE78" t="n">
        <v>0.00005879</v>
      </c>
      <c r="CF78" t="n">
        <v>0.0004794</v>
      </c>
      <c r="CG78" t="n">
        <v>0</v>
      </c>
      <c r="CH78" t="s">
        <v>122</v>
      </c>
      <c r="CI78" t="s">
        <v>2817</v>
      </c>
      <c r="CJ78" t="n">
        <v>72</v>
      </c>
      <c r="CK78" t="str">
        <f>=SUBTOTAL(103,CJ78)</f>
      </c>
      <c r="CL78" t="str">
        <f>=IF(CK78=1,IFERROR(MAX($CL$1:CL77)+(COUNTIFS($CJ$1:CJ77,CJ78,$CK$1:CK77,1)=0),1),"")</f>
      </c>
    </row>
    <row r="79">
      <c r="A79" t="s">
        <v>2818</v>
      </c>
      <c r="B79" t="s">
        <v>2819</v>
      </c>
      <c r="C79" t="s">
        <v>2820</v>
      </c>
      <c r="D79" t="s">
        <v>2821</v>
      </c>
      <c r="E79" t="s">
        <v>2822</v>
      </c>
      <c r="F79" t="s">
        <v>2823</v>
      </c>
      <c r="G79" t="s">
        <v>2824</v>
      </c>
      <c r="H79" t="s">
        <v>96</v>
      </c>
      <c r="I79" t="s">
        <v>97</v>
      </c>
      <c r="J79" t="s">
        <v>2825</v>
      </c>
      <c r="K79"/>
      <c r="L79" t="n">
        <v>0.0005251</v>
      </c>
      <c r="M79" t="n">
        <v>0.0002233</v>
      </c>
      <c r="N79" t="n">
        <v>0.01082</v>
      </c>
      <c r="O79" t="s">
        <v>662</v>
      </c>
      <c r="P79"/>
      <c r="Q79"/>
      <c r="R79"/>
      <c r="S79"/>
      <c r="T79"/>
      <c r="U79" t="n">
        <v>0.099</v>
      </c>
      <c r="V79" t="s">
        <v>2826</v>
      </c>
      <c r="W79" t="s">
        <v>384</v>
      </c>
      <c r="X79" t="n">
        <v>16.95</v>
      </c>
      <c r="Y79" t="n">
        <v>0.603354990482</v>
      </c>
      <c r="Z79" t="s">
        <v>2827</v>
      </c>
      <c r="AA79"/>
      <c r="AB79"/>
      <c r="AC79" t="s">
        <v>322</v>
      </c>
      <c r="AD79" t="s">
        <v>2828</v>
      </c>
      <c r="AE79"/>
      <c r="AF79"/>
      <c r="AG79"/>
      <c r="AH79" t="s">
        <v>2829</v>
      </c>
      <c r="AI79"/>
      <c r="AJ79" t="s">
        <v>602</v>
      </c>
      <c r="AK79" t="s">
        <v>112</v>
      </c>
      <c r="AL79" t="s">
        <v>587</v>
      </c>
      <c r="AM79" t="s">
        <v>138</v>
      </c>
      <c r="AN79" t="n">
        <v>1</v>
      </c>
      <c r="AO79"/>
      <c r="AP79" t="n">
        <v>103</v>
      </c>
      <c r="AQ79" t="n">
        <v>34</v>
      </c>
      <c r="AR79" t="n">
        <v>93</v>
      </c>
      <c r="AS79" t="n">
        <v>65</v>
      </c>
      <c r="AT79" t="n">
        <v>0</v>
      </c>
      <c r="AU79" t="n">
        <v>88</v>
      </c>
      <c r="AV79" t="n">
        <v>99</v>
      </c>
      <c r="AW79" t="n">
        <v>92</v>
      </c>
      <c r="AX79" t="n">
        <v>99</v>
      </c>
      <c r="AY79" t="n">
        <v>41404</v>
      </c>
      <c r="AZ79"/>
      <c r="BA79" t="n">
        <v>41404</v>
      </c>
      <c r="BB79"/>
      <c r="BC79"/>
      <c r="BD79"/>
      <c r="BE79" t="s">
        <v>117</v>
      </c>
      <c r="BF79" t="s">
        <v>2830</v>
      </c>
      <c r="BG79" t="s">
        <v>2831</v>
      </c>
      <c r="BH79" t="s">
        <v>1241</v>
      </c>
      <c r="BI79" t="s">
        <v>1968</v>
      </c>
      <c r="BJ79"/>
      <c r="BK79"/>
      <c r="BL79"/>
      <c r="BM79"/>
      <c r="BN79"/>
      <c r="BO79"/>
      <c r="BP79" t="n">
        <v>0</v>
      </c>
      <c r="BQ79" t="n">
        <v>0.00008676</v>
      </c>
      <c r="BR79" t="n">
        <v>0.01082</v>
      </c>
      <c r="BS79" t="n">
        <v>0</v>
      </c>
      <c r="BT79" t="n">
        <v>0</v>
      </c>
      <c r="BU79" t="n">
        <v>0.0001319</v>
      </c>
      <c r="BV79" t="n">
        <v>0.0008151</v>
      </c>
      <c r="BW79" t="n">
        <v>0</v>
      </c>
      <c r="BX79" t="n">
        <v>0</v>
      </c>
      <c r="BY79" t="n">
        <v>0</v>
      </c>
      <c r="BZ79" t="n">
        <v>0.00006541</v>
      </c>
      <c r="CA79" t="n">
        <v>0.0072</v>
      </c>
      <c r="CB79" t="n">
        <v>0</v>
      </c>
      <c r="CC79" t="n">
        <v>0</v>
      </c>
      <c r="CD79" t="n">
        <v>0</v>
      </c>
      <c r="CE79" t="n">
        <v>0.00008819</v>
      </c>
      <c r="CF79" t="n">
        <v>0.0009551</v>
      </c>
      <c r="CG79" t="n">
        <v>0</v>
      </c>
      <c r="CH79" t="s">
        <v>122</v>
      </c>
      <c r="CI79" t="s">
        <v>2832</v>
      </c>
      <c r="CJ79" t="n">
        <v>73</v>
      </c>
      <c r="CK79" t="str">
        <f>=SUBTOTAL(103,CJ79)</f>
      </c>
      <c r="CL79" t="str">
        <f>=IF(CK79=1,IFERROR(MAX($CL$1:CL78)+(COUNTIFS($CJ$1:CJ78,CJ79,$CK$1:CK78,1)=0),1),"")</f>
      </c>
    </row>
    <row r="80">
      <c r="A80" t="s">
        <v>2833</v>
      </c>
      <c r="B80" t="s">
        <v>2834</v>
      </c>
      <c r="C80" t="s">
        <v>2835</v>
      </c>
      <c r="D80" t="s">
        <v>2836</v>
      </c>
      <c r="E80" t="s">
        <v>2837</v>
      </c>
      <c r="F80" t="s">
        <v>2838</v>
      </c>
      <c r="G80" t="s">
        <v>2839</v>
      </c>
      <c r="H80" t="s">
        <v>96</v>
      </c>
      <c r="I80" t="s">
        <v>97</v>
      </c>
      <c r="J80" t="s">
        <v>2840</v>
      </c>
      <c r="K80"/>
      <c r="L80" t="n">
        <v>0.009696</v>
      </c>
      <c r="M80" t="n">
        <v>0.003975</v>
      </c>
      <c r="N80" t="n">
        <v>0.0784</v>
      </c>
      <c r="O80" t="s">
        <v>2841</v>
      </c>
      <c r="P80"/>
      <c r="Q80"/>
      <c r="R80"/>
      <c r="S80"/>
      <c r="T80"/>
      <c r="U80" t="n">
        <v>0.062</v>
      </c>
      <c r="V80" t="s">
        <v>2842</v>
      </c>
      <c r="W80" t="s">
        <v>1022</v>
      </c>
      <c r="X80" t="n">
        <v>17.02</v>
      </c>
      <c r="Y80" t="n">
        <v>0.372574806213</v>
      </c>
      <c r="Z80" t="s">
        <v>2843</v>
      </c>
      <c r="AA80"/>
      <c r="AB80"/>
      <c r="AC80" t="s">
        <v>322</v>
      </c>
      <c r="AD80" t="s">
        <v>2844</v>
      </c>
      <c r="AE80"/>
      <c r="AF80"/>
      <c r="AG80" t="s">
        <v>2845</v>
      </c>
      <c r="AH80" t="s">
        <v>2846</v>
      </c>
      <c r="AI80"/>
      <c r="AJ80" t="s">
        <v>112</v>
      </c>
      <c r="AK80" t="s">
        <v>587</v>
      </c>
      <c r="AL80" t="s">
        <v>602</v>
      </c>
      <c r="AM80" t="s">
        <v>291</v>
      </c>
      <c r="AN80" t="n">
        <v>1</v>
      </c>
      <c r="AO80"/>
      <c r="AP80" t="n">
        <v>35</v>
      </c>
      <c r="AQ80" t="n">
        <v>44</v>
      </c>
      <c r="AR80" t="n">
        <v>44</v>
      </c>
      <c r="AS80" t="n">
        <v>0</v>
      </c>
      <c r="AT80" t="n">
        <v>54</v>
      </c>
      <c r="AU80" t="n">
        <v>63</v>
      </c>
      <c r="AV80" t="n">
        <v>81</v>
      </c>
      <c r="AW80" t="n">
        <v>99</v>
      </c>
      <c r="AX80" t="n">
        <v>99</v>
      </c>
      <c r="AY80"/>
      <c r="AZ80" t="n">
        <v>41404</v>
      </c>
      <c r="BA80" t="n">
        <v>41404</v>
      </c>
      <c r="BB80" t="s">
        <v>115</v>
      </c>
      <c r="BC80" t="s">
        <v>2847</v>
      </c>
      <c r="BD80"/>
      <c r="BE80" t="s">
        <v>117</v>
      </c>
      <c r="BF80" t="s">
        <v>2848</v>
      </c>
      <c r="BG80" t="s">
        <v>2849</v>
      </c>
      <c r="BH80" t="s">
        <v>1160</v>
      </c>
      <c r="BI80" t="s">
        <v>2850</v>
      </c>
      <c r="BJ80" t="n">
        <v>0.0218</v>
      </c>
      <c r="BK80" t="n">
        <v>0</v>
      </c>
      <c r="BL80" t="n">
        <v>0</v>
      </c>
      <c r="BM80" t="n">
        <v>0.0784</v>
      </c>
      <c r="BN80" t="n">
        <v>0</v>
      </c>
      <c r="BO80" t="n">
        <v>0.0307</v>
      </c>
      <c r="BP80" t="n">
        <v>0.0005558</v>
      </c>
      <c r="BQ80" t="n">
        <v>0.0001455</v>
      </c>
      <c r="BR80" t="n">
        <v>0.001688</v>
      </c>
      <c r="BS80" t="n">
        <v>0.06797</v>
      </c>
      <c r="BT80" t="n">
        <v>0.001481</v>
      </c>
      <c r="BU80" t="n">
        <v>0.0003174</v>
      </c>
      <c r="BV80" t="n">
        <v>0.005561</v>
      </c>
      <c r="BW80" t="n">
        <v>0.03449</v>
      </c>
      <c r="BX80" t="n">
        <v>0.0006042</v>
      </c>
      <c r="BY80" t="n">
        <v>0</v>
      </c>
      <c r="BZ80" t="n">
        <v>0.001247</v>
      </c>
      <c r="CA80" t="n">
        <v>0.001441</v>
      </c>
      <c r="CB80" t="n">
        <v>0.06647</v>
      </c>
      <c r="CC80" t="n">
        <v>0.001797</v>
      </c>
      <c r="CD80" t="n">
        <v>0</v>
      </c>
      <c r="CE80" t="n">
        <v>0.0003237</v>
      </c>
      <c r="CF80" t="n">
        <v>0.00385</v>
      </c>
      <c r="CG80" t="n">
        <v>0.03337</v>
      </c>
      <c r="CH80" t="s">
        <v>122</v>
      </c>
      <c r="CI80" t="s">
        <v>2851</v>
      </c>
      <c r="CJ80" t="n">
        <v>74</v>
      </c>
      <c r="CK80" t="str">
        <f>=SUBTOTAL(103,CJ80)</f>
      </c>
      <c r="CL80" t="str">
        <f>=IF(CK80=1,IFERROR(MAX($CL$1:CL79)+(COUNTIFS($CJ$1:CJ79,CJ80,$CK$1:CK79,1)=0),1),"")</f>
      </c>
    </row>
    <row r="81">
      <c r="A81" t="s">
        <v>2852</v>
      </c>
      <c r="B81" t="s">
        <v>2853</v>
      </c>
      <c r="C81" t="s">
        <v>2854</v>
      </c>
      <c r="D81" t="s">
        <v>2855</v>
      </c>
      <c r="E81" t="s">
        <v>2856</v>
      </c>
      <c r="F81" t="s">
        <v>2857</v>
      </c>
      <c r="G81" t="s">
        <v>2858</v>
      </c>
      <c r="H81" t="s">
        <v>96</v>
      </c>
      <c r="I81" t="s">
        <v>97</v>
      </c>
      <c r="J81" t="s">
        <v>1481</v>
      </c>
      <c r="K81"/>
      <c r="L81" t="n">
        <v>0.007979</v>
      </c>
      <c r="M81" t="n">
        <v>0.004304</v>
      </c>
      <c r="N81" t="n">
        <v>0.02888</v>
      </c>
      <c r="O81" t="s">
        <v>2859</v>
      </c>
      <c r="P81" t="n">
        <v>790339</v>
      </c>
      <c r="Q81" t="s">
        <v>458</v>
      </c>
      <c r="R81" t="s">
        <v>2860</v>
      </c>
      <c r="S81"/>
      <c r="T81" t="s">
        <v>2861</v>
      </c>
      <c r="U81" t="n">
        <v>0.509</v>
      </c>
      <c r="V81" t="s">
        <v>340</v>
      </c>
      <c r="W81" t="s">
        <v>422</v>
      </c>
      <c r="X81" t="n">
        <v>25</v>
      </c>
      <c r="Y81" t="n">
        <v>0.485046923161</v>
      </c>
      <c r="Z81" t="s">
        <v>2862</v>
      </c>
      <c r="AA81" t="s">
        <v>1033</v>
      </c>
      <c r="AB81" t="n">
        <v>0.73213407035523</v>
      </c>
      <c r="AC81" t="s">
        <v>106</v>
      </c>
      <c r="AD81" t="s">
        <v>2863</v>
      </c>
      <c r="AE81" t="s">
        <v>2864</v>
      </c>
      <c r="AF81" t="s">
        <v>109</v>
      </c>
      <c r="AG81" t="s">
        <v>2865</v>
      </c>
      <c r="AH81" t="s">
        <v>2866</v>
      </c>
      <c r="AI81" t="s">
        <v>2867</v>
      </c>
      <c r="AJ81" t="s">
        <v>587</v>
      </c>
      <c r="AK81" t="s">
        <v>112</v>
      </c>
      <c r="AL81" t="s">
        <v>587</v>
      </c>
      <c r="AM81" t="s">
        <v>114</v>
      </c>
      <c r="AN81" t="n">
        <v>1</v>
      </c>
      <c r="AO81"/>
      <c r="AP81" t="n">
        <v>165</v>
      </c>
      <c r="AQ81" t="n">
        <v>35</v>
      </c>
      <c r="AR81" t="n">
        <v>143</v>
      </c>
      <c r="AS81" t="n">
        <v>163</v>
      </c>
      <c r="AT81" t="n">
        <v>0</v>
      </c>
      <c r="AU81" t="n">
        <v>167</v>
      </c>
      <c r="AV81" t="n">
        <v>99</v>
      </c>
      <c r="AW81" t="n">
        <v>84</v>
      </c>
      <c r="AX81" t="n">
        <v>99</v>
      </c>
      <c r="AY81" t="n">
        <v>41404</v>
      </c>
      <c r="AZ81"/>
      <c r="BA81" t="n">
        <v>41404</v>
      </c>
      <c r="BB81" t="s">
        <v>115</v>
      </c>
      <c r="BC81" t="s">
        <v>2868</v>
      </c>
      <c r="BD81"/>
      <c r="BE81" t="s">
        <v>117</v>
      </c>
      <c r="BF81" t="s">
        <v>2869</v>
      </c>
      <c r="BG81" t="s">
        <v>2870</v>
      </c>
      <c r="BH81" t="s">
        <v>1347</v>
      </c>
      <c r="BI81" t="s">
        <v>1348</v>
      </c>
      <c r="BJ81" t="n">
        <v>0.0066</v>
      </c>
      <c r="BK81" t="n">
        <v>0</v>
      </c>
      <c r="BL81" t="n">
        <v>0.0014</v>
      </c>
      <c r="BM81" t="n">
        <v>0</v>
      </c>
      <c r="BN81" t="n">
        <v>0.0089</v>
      </c>
      <c r="BO81" t="n">
        <v>0.0235</v>
      </c>
      <c r="BP81" t="n">
        <v>0.0009241</v>
      </c>
      <c r="BQ81" t="n">
        <v>0.002864</v>
      </c>
      <c r="BR81" t="n">
        <v>0.008255</v>
      </c>
      <c r="BS81" t="n">
        <v>0.0002723</v>
      </c>
      <c r="BT81" t="n">
        <v>0.001247</v>
      </c>
      <c r="BU81" t="n">
        <v>0.007313</v>
      </c>
      <c r="BV81" t="n">
        <v>0.009807</v>
      </c>
      <c r="BW81" t="n">
        <v>0.02888</v>
      </c>
      <c r="BX81" t="n">
        <v>0.000796</v>
      </c>
      <c r="BY81" t="n">
        <v>0.003297</v>
      </c>
      <c r="BZ81" t="n">
        <v>0.003207</v>
      </c>
      <c r="CA81" t="n">
        <v>0.00664</v>
      </c>
      <c r="CB81" t="n">
        <v>0.0005783</v>
      </c>
      <c r="CC81" t="n">
        <v>0.001224</v>
      </c>
      <c r="CD81" t="n">
        <v>0.02215</v>
      </c>
      <c r="CE81" t="n">
        <v>0.005731</v>
      </c>
      <c r="CF81" t="n">
        <v>0.007177</v>
      </c>
      <c r="CG81" t="n">
        <v>0.02466</v>
      </c>
      <c r="CH81" t="s">
        <v>122</v>
      </c>
      <c r="CI81" t="s">
        <v>2871</v>
      </c>
      <c r="CJ81" t="n">
        <v>75</v>
      </c>
      <c r="CK81" t="str">
        <f>=SUBTOTAL(103,CJ81)</f>
      </c>
      <c r="CL81" t="str">
        <f>=IF(CK81=1,IFERROR(MAX($CL$1:CL80)+(COUNTIFS($CJ$1:CJ80,CJ81,$CK$1:CK80,1)=0),1),"")</f>
      </c>
    </row>
    <row r="82">
      <c r="A82" t="s">
        <v>2852</v>
      </c>
      <c r="B82" t="s">
        <v>2872</v>
      </c>
      <c r="C82" t="s">
        <v>2873</v>
      </c>
      <c r="D82" t="s">
        <v>2855</v>
      </c>
      <c r="E82" t="s">
        <v>2874</v>
      </c>
      <c r="F82" t="s">
        <v>2875</v>
      </c>
      <c r="G82" t="s">
        <v>2876</v>
      </c>
      <c r="H82" t="s">
        <v>96</v>
      </c>
      <c r="I82" t="s">
        <v>97</v>
      </c>
      <c r="J82" t="s">
        <v>1132</v>
      </c>
      <c r="K82"/>
      <c r="L82" t="n">
        <v>0.0001473</v>
      </c>
      <c r="M82" t="n">
        <v>0.00008545</v>
      </c>
      <c r="N82" t="n">
        <v>0.003165</v>
      </c>
      <c r="O82" t="s">
        <v>802</v>
      </c>
      <c r="P82"/>
      <c r="Q82"/>
      <c r="R82" t="s">
        <v>2860</v>
      </c>
      <c r="S82"/>
      <c r="T82" t="s">
        <v>2861</v>
      </c>
      <c r="U82" t="n">
        <v>0.952</v>
      </c>
      <c r="V82" t="s">
        <v>153</v>
      </c>
      <c r="W82" t="s">
        <v>1420</v>
      </c>
      <c r="X82" t="n">
        <v>28.6</v>
      </c>
      <c r="Y82" t="n">
        <v>0.810016751289</v>
      </c>
      <c r="Z82" t="s">
        <v>2877</v>
      </c>
      <c r="AA82" t="s">
        <v>1033</v>
      </c>
      <c r="AB82" t="n">
        <v>0.961938447136862</v>
      </c>
      <c r="AC82" t="s">
        <v>106</v>
      </c>
      <c r="AD82" t="s">
        <v>107</v>
      </c>
      <c r="AE82" t="s">
        <v>2864</v>
      </c>
      <c r="AF82" t="s">
        <v>109</v>
      </c>
      <c r="AG82"/>
      <c r="AH82" t="s">
        <v>2878</v>
      </c>
      <c r="AI82"/>
      <c r="AJ82" t="s">
        <v>587</v>
      </c>
      <c r="AK82" t="s">
        <v>112</v>
      </c>
      <c r="AL82" t="s">
        <v>587</v>
      </c>
      <c r="AM82" t="s">
        <v>326</v>
      </c>
      <c r="AN82" t="n">
        <v>1</v>
      </c>
      <c r="AO82"/>
      <c r="AP82" t="n">
        <v>76</v>
      </c>
      <c r="AQ82" t="n">
        <v>37</v>
      </c>
      <c r="AR82" t="n">
        <v>76</v>
      </c>
      <c r="AS82" t="n">
        <v>66</v>
      </c>
      <c r="AT82" t="n">
        <v>0</v>
      </c>
      <c r="AU82" t="n">
        <v>84</v>
      </c>
      <c r="AV82" t="n">
        <v>99</v>
      </c>
      <c r="AW82" t="n">
        <v>98</v>
      </c>
      <c r="AX82" t="n">
        <v>99</v>
      </c>
      <c r="AY82" t="n">
        <v>41404</v>
      </c>
      <c r="AZ82"/>
      <c r="BA82" t="n">
        <v>41404</v>
      </c>
      <c r="BB82" t="s">
        <v>115</v>
      </c>
      <c r="BC82" t="s">
        <v>2868</v>
      </c>
      <c r="BD82"/>
      <c r="BE82" t="s">
        <v>117</v>
      </c>
      <c r="BF82" t="s">
        <v>2869</v>
      </c>
      <c r="BG82" t="s">
        <v>2870</v>
      </c>
      <c r="BH82" t="s">
        <v>1603</v>
      </c>
      <c r="BI82" t="s">
        <v>1604</v>
      </c>
      <c r="BJ82"/>
      <c r="BK82"/>
      <c r="BL82"/>
      <c r="BM82"/>
      <c r="BN82"/>
      <c r="BO82"/>
      <c r="BP82" t="n">
        <v>0</v>
      </c>
      <c r="BQ82" t="n">
        <v>0.0001446</v>
      </c>
      <c r="BR82" t="n">
        <v>0.002582</v>
      </c>
      <c r="BS82" t="n">
        <v>0</v>
      </c>
      <c r="BT82" t="n">
        <v>0</v>
      </c>
      <c r="BU82" t="n">
        <v>0.00002643</v>
      </c>
      <c r="BV82" t="n">
        <v>0.0003262</v>
      </c>
      <c r="BW82" t="n">
        <v>0.00003266</v>
      </c>
      <c r="BX82" t="n">
        <v>0</v>
      </c>
      <c r="BY82" t="n">
        <v>0</v>
      </c>
      <c r="BZ82" t="n">
        <v>0.00006546</v>
      </c>
      <c r="CA82" t="n">
        <v>0.002017</v>
      </c>
      <c r="CB82" t="n">
        <v>0</v>
      </c>
      <c r="CC82" t="n">
        <v>0</v>
      </c>
      <c r="CD82" t="n">
        <v>0.003165</v>
      </c>
      <c r="CE82" t="n">
        <v>0.00005881</v>
      </c>
      <c r="CF82" t="n">
        <v>0</v>
      </c>
      <c r="CG82" t="n">
        <v>0</v>
      </c>
      <c r="CH82" t="s">
        <v>122</v>
      </c>
      <c r="CI82" t="s">
        <v>2879</v>
      </c>
      <c r="CJ82" t="n">
        <v>75</v>
      </c>
      <c r="CK82" t="str">
        <f>=SUBTOTAL(103,CJ82)</f>
      </c>
      <c r="CL82" t="str">
        <f>=IF(CK82=1,IFERROR(MAX($CL$1:CL81)+(COUNTIFS($CJ$1:CJ81,CJ82,$CK$1:CK81,1)=0),1),"")</f>
      </c>
    </row>
    <row r="83">
      <c r="A83" t="s">
        <v>2852</v>
      </c>
      <c r="B83" t="s">
        <v>2853</v>
      </c>
      <c r="C83" t="s">
        <v>2854</v>
      </c>
      <c r="D83" t="s">
        <v>2880</v>
      </c>
      <c r="E83" t="s">
        <v>2856</v>
      </c>
      <c r="F83" t="s">
        <v>2881</v>
      </c>
      <c r="G83" t="s">
        <v>2882</v>
      </c>
      <c r="H83" t="s">
        <v>96</v>
      </c>
      <c r="I83" t="s">
        <v>97</v>
      </c>
      <c r="J83" t="s">
        <v>2883</v>
      </c>
      <c r="K83"/>
      <c r="L83" t="n">
        <v>0.007979</v>
      </c>
      <c r="M83" t="n">
        <v>0.004304</v>
      </c>
      <c r="N83" t="n">
        <v>0.02888</v>
      </c>
      <c r="O83" t="s">
        <v>2859</v>
      </c>
      <c r="P83" t="n">
        <v>790339</v>
      </c>
      <c r="Q83" t="s">
        <v>458</v>
      </c>
      <c r="R83" t="s">
        <v>2860</v>
      </c>
      <c r="S83"/>
      <c r="T83" t="s">
        <v>2861</v>
      </c>
      <c r="U83" t="n">
        <v>0.509</v>
      </c>
      <c r="V83" t="s">
        <v>340</v>
      </c>
      <c r="W83" t="s">
        <v>422</v>
      </c>
      <c r="X83" t="n">
        <v>25</v>
      </c>
      <c r="Y83" t="n">
        <v>0.485046923161</v>
      </c>
      <c r="Z83" t="s">
        <v>2862</v>
      </c>
      <c r="AA83" t="s">
        <v>1033</v>
      </c>
      <c r="AB83" t="n">
        <v>0.73213407035523</v>
      </c>
      <c r="AC83" t="s">
        <v>106</v>
      </c>
      <c r="AD83" t="s">
        <v>2863</v>
      </c>
      <c r="AE83" t="s">
        <v>2864</v>
      </c>
      <c r="AF83" t="s">
        <v>109</v>
      </c>
      <c r="AG83" t="s">
        <v>2865</v>
      </c>
      <c r="AH83" t="s">
        <v>2866</v>
      </c>
      <c r="AI83" t="s">
        <v>2867</v>
      </c>
      <c r="AJ83" t="s">
        <v>587</v>
      </c>
      <c r="AK83" t="s">
        <v>112</v>
      </c>
      <c r="AL83" t="s">
        <v>587</v>
      </c>
      <c r="AM83" t="s">
        <v>114</v>
      </c>
      <c r="AN83" t="n">
        <v>1</v>
      </c>
      <c r="AO83"/>
      <c r="AP83" t="n">
        <v>165</v>
      </c>
      <c r="AQ83" t="n">
        <v>35</v>
      </c>
      <c r="AR83" t="n">
        <v>143</v>
      </c>
      <c r="AS83" t="n">
        <v>163</v>
      </c>
      <c r="AT83" t="n">
        <v>0</v>
      </c>
      <c r="AU83" t="n">
        <v>167</v>
      </c>
      <c r="AV83" t="n">
        <v>99</v>
      </c>
      <c r="AW83" t="n">
        <v>84</v>
      </c>
      <c r="AX83" t="n">
        <v>99</v>
      </c>
      <c r="AY83" t="n">
        <v>41404</v>
      </c>
      <c r="AZ83"/>
      <c r="BA83" t="n">
        <v>41404</v>
      </c>
      <c r="BB83"/>
      <c r="BC83"/>
      <c r="BD83"/>
      <c r="BE83" t="s">
        <v>117</v>
      </c>
      <c r="BF83" t="s">
        <v>2869</v>
      </c>
      <c r="BG83" t="s">
        <v>2870</v>
      </c>
      <c r="BH83" t="s">
        <v>1347</v>
      </c>
      <c r="BI83" t="s">
        <v>1348</v>
      </c>
      <c r="BJ83" t="n">
        <v>0.0066</v>
      </c>
      <c r="BK83" t="n">
        <v>0</v>
      </c>
      <c r="BL83" t="n">
        <v>0.0014</v>
      </c>
      <c r="BM83" t="n">
        <v>0</v>
      </c>
      <c r="BN83" t="n">
        <v>0.0089</v>
      </c>
      <c r="BO83" t="n">
        <v>0.0235</v>
      </c>
      <c r="BP83" t="n">
        <v>0.0009241</v>
      </c>
      <c r="BQ83" t="n">
        <v>0.002864</v>
      </c>
      <c r="BR83" t="n">
        <v>0.008255</v>
      </c>
      <c r="BS83" t="n">
        <v>0.0002723</v>
      </c>
      <c r="BT83" t="n">
        <v>0.001247</v>
      </c>
      <c r="BU83" t="n">
        <v>0.007313</v>
      </c>
      <c r="BV83" t="n">
        <v>0.009807</v>
      </c>
      <c r="BW83" t="n">
        <v>0.02888</v>
      </c>
      <c r="BX83" t="n">
        <v>0.000796</v>
      </c>
      <c r="BY83" t="n">
        <v>0.003297</v>
      </c>
      <c r="BZ83" t="n">
        <v>0.003207</v>
      </c>
      <c r="CA83" t="n">
        <v>0.00664</v>
      </c>
      <c r="CB83" t="n">
        <v>0.0005783</v>
      </c>
      <c r="CC83" t="n">
        <v>0.001224</v>
      </c>
      <c r="CD83" t="n">
        <v>0.02215</v>
      </c>
      <c r="CE83" t="n">
        <v>0.005731</v>
      </c>
      <c r="CF83" t="n">
        <v>0.007177</v>
      </c>
      <c r="CG83" t="n">
        <v>0.02466</v>
      </c>
      <c r="CH83" t="s">
        <v>122</v>
      </c>
      <c r="CI83" t="s">
        <v>2871</v>
      </c>
      <c r="CJ83" t="n">
        <v>76</v>
      </c>
      <c r="CK83" t="str">
        <f>=SUBTOTAL(103,CJ83)</f>
      </c>
      <c r="CL83" t="str">
        <f>=IF(CK83=1,IFERROR(MAX($CL$1:CL82)+(COUNTIFS($CJ$1:CJ82,CJ83,$CK$1:CK82,1)=0),1),"")</f>
      </c>
    </row>
    <row r="84">
      <c r="A84" t="s">
        <v>2884</v>
      </c>
      <c r="B84" t="s">
        <v>2885</v>
      </c>
      <c r="C84" t="s">
        <v>2886</v>
      </c>
      <c r="D84" t="s">
        <v>2887</v>
      </c>
      <c r="E84" t="s">
        <v>2888</v>
      </c>
      <c r="F84" t="s">
        <v>2889</v>
      </c>
      <c r="G84" t="s">
        <v>2890</v>
      </c>
      <c r="H84" t="s">
        <v>189</v>
      </c>
      <c r="I84" t="s">
        <v>97</v>
      </c>
      <c r="J84" t="s">
        <v>1656</v>
      </c>
      <c r="K84"/>
      <c r="L84" t="n">
        <v>0.0001947</v>
      </c>
      <c r="M84" t="n">
        <v>0.0001118</v>
      </c>
      <c r="N84" t="n">
        <v>0.00317</v>
      </c>
      <c r="O84" t="s">
        <v>270</v>
      </c>
      <c r="P84" t="n">
        <v>1770602</v>
      </c>
      <c r="Q84" t="s">
        <v>458</v>
      </c>
      <c r="R84" t="s">
        <v>2891</v>
      </c>
      <c r="S84"/>
      <c r="T84" t="s">
        <v>2892</v>
      </c>
      <c r="U84"/>
      <c r="V84"/>
      <c r="W84"/>
      <c r="X84" t="n">
        <v>20.6</v>
      </c>
      <c r="Y84"/>
      <c r="Z84"/>
      <c r="AA84"/>
      <c r="AB84"/>
      <c r="AC84"/>
      <c r="AD84"/>
      <c r="AE84" t="s">
        <v>2893</v>
      </c>
      <c r="AF84" t="s">
        <v>642</v>
      </c>
      <c r="AG84"/>
      <c r="AH84" t="s">
        <v>2894</v>
      </c>
      <c r="AI84"/>
      <c r="AJ84" t="s">
        <v>587</v>
      </c>
      <c r="AK84" t="s">
        <v>112</v>
      </c>
      <c r="AL84" t="s">
        <v>587</v>
      </c>
      <c r="AM84" t="s">
        <v>2895</v>
      </c>
      <c r="AN84" t="n">
        <v>1</v>
      </c>
      <c r="AO84"/>
      <c r="AP84" t="n">
        <v>200</v>
      </c>
      <c r="AQ84" t="n">
        <v>45</v>
      </c>
      <c r="AR84" t="n">
        <v>200</v>
      </c>
      <c r="AS84" t="n">
        <v>189</v>
      </c>
      <c r="AT84" t="n">
        <v>0</v>
      </c>
      <c r="AU84" t="n">
        <v>198</v>
      </c>
      <c r="AV84" t="n">
        <v>99</v>
      </c>
      <c r="AW84" t="n">
        <v>99</v>
      </c>
      <c r="AX84" t="n">
        <v>99</v>
      </c>
      <c r="AY84" t="n">
        <v>41404</v>
      </c>
      <c r="AZ84"/>
      <c r="BA84" t="n">
        <v>41404</v>
      </c>
      <c r="BB84" t="s">
        <v>115</v>
      </c>
      <c r="BC84" t="s">
        <v>2896</v>
      </c>
      <c r="BD84"/>
      <c r="BE84" t="s">
        <v>117</v>
      </c>
      <c r="BF84" t="s">
        <v>2897</v>
      </c>
      <c r="BG84" t="s">
        <v>2898</v>
      </c>
      <c r="BH84" t="s">
        <v>2899</v>
      </c>
      <c r="BI84" t="s">
        <v>2900</v>
      </c>
      <c r="BJ84"/>
      <c r="BK84"/>
      <c r="BL84"/>
      <c r="BM84"/>
      <c r="BN84"/>
      <c r="BO84"/>
      <c r="BP84" t="n">
        <v>0</v>
      </c>
      <c r="BQ84" t="n">
        <v>0.0001672</v>
      </c>
      <c r="BR84" t="n">
        <v>0.002529</v>
      </c>
      <c r="BS84" t="n">
        <v>0.00007375</v>
      </c>
      <c r="BT84" t="n">
        <v>0</v>
      </c>
      <c r="BU84" t="n">
        <v>0.00008011</v>
      </c>
      <c r="BV84" t="n">
        <v>0.0004167</v>
      </c>
      <c r="BW84" t="n">
        <v>0.00007429</v>
      </c>
      <c r="BX84" t="n">
        <v>0.00002413</v>
      </c>
      <c r="BY84" t="n">
        <v>0</v>
      </c>
      <c r="BZ84" t="n">
        <v>0.00006543</v>
      </c>
      <c r="CA84" t="n">
        <v>0.00317</v>
      </c>
      <c r="CB84" t="n">
        <v>0</v>
      </c>
      <c r="CC84" t="n">
        <v>0</v>
      </c>
      <c r="CD84" t="n">
        <v>0</v>
      </c>
      <c r="CE84" t="n">
        <v>0.00005883</v>
      </c>
      <c r="CF84" t="n">
        <v>0</v>
      </c>
      <c r="CG84" t="n">
        <v>0</v>
      </c>
      <c r="CH84" t="s">
        <v>197</v>
      </c>
      <c r="CI84" t="s">
        <v>2901</v>
      </c>
      <c r="CJ84" t="n">
        <v>77</v>
      </c>
      <c r="CK84" t="str">
        <f>=SUBTOTAL(103,CJ84)</f>
      </c>
      <c r="CL84" t="str">
        <f>=IF(CK84=1,IFERROR(MAX($CL$1:CL83)+(COUNTIFS($CJ$1:CJ83,CJ84,$CK$1:CK83,1)=0),1),"")</f>
      </c>
    </row>
    <row r="85">
      <c r="A85" t="s">
        <v>2902</v>
      </c>
      <c r="B85" t="s">
        <v>2903</v>
      </c>
      <c r="C85" t="s">
        <v>2904</v>
      </c>
      <c r="D85" t="s">
        <v>2905</v>
      </c>
      <c r="E85" t="s">
        <v>2906</v>
      </c>
      <c r="F85" t="s">
        <v>2907</v>
      </c>
      <c r="G85" t="s">
        <v>2908</v>
      </c>
      <c r="H85" t="s">
        <v>96</v>
      </c>
      <c r="I85" t="s">
        <v>97</v>
      </c>
      <c r="J85" t="s">
        <v>2909</v>
      </c>
      <c r="K85"/>
      <c r="L85" t="n">
        <v>0.003014</v>
      </c>
      <c r="M85" t="n">
        <v>0.001967</v>
      </c>
      <c r="N85" t="n">
        <v>0.01531</v>
      </c>
      <c r="O85" t="s">
        <v>662</v>
      </c>
      <c r="P85"/>
      <c r="Q85"/>
      <c r="R85"/>
      <c r="S85"/>
      <c r="T85"/>
      <c r="U85" t="n">
        <v>0.755</v>
      </c>
      <c r="V85" t="s">
        <v>102</v>
      </c>
      <c r="W85"/>
      <c r="X85" t="n">
        <v>23.6</v>
      </c>
      <c r="Y85" t="n">
        <v>0.881132364273</v>
      </c>
      <c r="Z85" t="s">
        <v>2910</v>
      </c>
      <c r="AA85"/>
      <c r="AB85"/>
      <c r="AC85" t="s">
        <v>322</v>
      </c>
      <c r="AD85" t="s">
        <v>405</v>
      </c>
      <c r="AE85"/>
      <c r="AF85"/>
      <c r="AG85" t="s">
        <v>2911</v>
      </c>
      <c r="AH85" t="s">
        <v>2912</v>
      </c>
      <c r="AI85"/>
      <c r="AJ85" t="s">
        <v>602</v>
      </c>
      <c r="AK85" t="s">
        <v>112</v>
      </c>
      <c r="AL85" t="s">
        <v>587</v>
      </c>
      <c r="AM85" t="s">
        <v>114</v>
      </c>
      <c r="AN85" t="n">
        <v>1</v>
      </c>
      <c r="AO85"/>
      <c r="AP85" t="n">
        <v>112</v>
      </c>
      <c r="AQ85" t="n">
        <v>33</v>
      </c>
      <c r="AR85" t="n">
        <v>113</v>
      </c>
      <c r="AS85" t="n">
        <v>92</v>
      </c>
      <c r="AT85" t="n">
        <v>0</v>
      </c>
      <c r="AU85" t="n">
        <v>117</v>
      </c>
      <c r="AV85" t="n">
        <v>99</v>
      </c>
      <c r="AW85" t="n">
        <v>84</v>
      </c>
      <c r="AX85" t="n">
        <v>99</v>
      </c>
      <c r="AY85" t="n">
        <v>41404</v>
      </c>
      <c r="AZ85"/>
      <c r="BA85" t="n">
        <v>41404</v>
      </c>
      <c r="BB85" t="s">
        <v>115</v>
      </c>
      <c r="BC85" t="s">
        <v>2913</v>
      </c>
      <c r="BD85"/>
      <c r="BE85" t="s">
        <v>117</v>
      </c>
      <c r="BF85" t="s">
        <v>2914</v>
      </c>
      <c r="BG85" t="s">
        <v>2915</v>
      </c>
      <c r="BH85" t="s">
        <v>1347</v>
      </c>
      <c r="BI85" t="s">
        <v>1348</v>
      </c>
      <c r="BJ85" t="n">
        <v>0.0008</v>
      </c>
      <c r="BK85" t="n">
        <v>0</v>
      </c>
      <c r="BL85" t="n">
        <v>0.0029</v>
      </c>
      <c r="BM85" t="n">
        <v>0</v>
      </c>
      <c r="BN85" t="n">
        <v>0.001</v>
      </c>
      <c r="BO85" t="n">
        <v>0.001</v>
      </c>
      <c r="BP85" t="n">
        <v>0.0002465</v>
      </c>
      <c r="BQ85" t="n">
        <v>0.00478</v>
      </c>
      <c r="BR85" t="n">
        <v>0.01531</v>
      </c>
      <c r="BS85" t="n">
        <v>0</v>
      </c>
      <c r="BT85" t="n">
        <v>0.000324</v>
      </c>
      <c r="BU85" t="n">
        <v>0.002091</v>
      </c>
      <c r="BV85" t="n">
        <v>0.003767</v>
      </c>
      <c r="BW85" t="n">
        <v>0.005424</v>
      </c>
      <c r="BX85" t="n">
        <v>0.0004105</v>
      </c>
      <c r="BY85" t="n">
        <v>0</v>
      </c>
      <c r="BZ85" t="n">
        <v>0.005186</v>
      </c>
      <c r="CA85" t="n">
        <v>0.01499</v>
      </c>
      <c r="CB85" t="n">
        <v>0.0005821</v>
      </c>
      <c r="CC85" t="n">
        <v>0.0000943</v>
      </c>
      <c r="CD85" t="n">
        <v>0.006329</v>
      </c>
      <c r="CE85" t="n">
        <v>0.001736</v>
      </c>
      <c r="CF85" t="n">
        <v>0.003346</v>
      </c>
      <c r="CG85" t="n">
        <v>0.004141</v>
      </c>
      <c r="CH85" t="s">
        <v>122</v>
      </c>
      <c r="CI85" t="s">
        <v>2916</v>
      </c>
      <c r="CJ85" t="n">
        <v>78</v>
      </c>
      <c r="CK85" t="str">
        <f>=SUBTOTAL(103,CJ85)</f>
      </c>
      <c r="CL85" t="str">
        <f>=IF(CK85=1,IFERROR(MAX($CL$1:CL84)+(COUNTIFS($CJ$1:CJ84,CJ85,$CK$1:CK84,1)=0),1),"")</f>
      </c>
    </row>
    <row r="86">
      <c r="A86" t="s">
        <v>2917</v>
      </c>
      <c r="B86" t="s">
        <v>2918</v>
      </c>
      <c r="C86" t="s">
        <v>2919</v>
      </c>
      <c r="D86" t="s">
        <v>2920</v>
      </c>
      <c r="E86" t="s">
        <v>2921</v>
      </c>
      <c r="F86" t="s">
        <v>2922</v>
      </c>
      <c r="G86" t="s">
        <v>2923</v>
      </c>
      <c r="H86" t="s">
        <v>96</v>
      </c>
      <c r="I86" t="s">
        <v>97</v>
      </c>
      <c r="J86" t="s">
        <v>2122</v>
      </c>
      <c r="K86"/>
      <c r="L86" t="n">
        <v>0.006458</v>
      </c>
      <c r="M86" t="n">
        <v>0.005892</v>
      </c>
      <c r="N86" t="n">
        <v>0.02741</v>
      </c>
      <c r="O86" t="s">
        <v>895</v>
      </c>
      <c r="P86"/>
      <c r="Q86"/>
      <c r="R86"/>
      <c r="S86"/>
      <c r="T86"/>
      <c r="U86" t="n">
        <v>0.668</v>
      </c>
      <c r="V86" t="s">
        <v>153</v>
      </c>
      <c r="W86" t="s">
        <v>2924</v>
      </c>
      <c r="X86" t="n">
        <v>24.6</v>
      </c>
      <c r="Y86" t="n">
        <v>0.616549193859</v>
      </c>
      <c r="Z86" t="s">
        <v>2925</v>
      </c>
      <c r="AA86"/>
      <c r="AB86"/>
      <c r="AC86" t="s">
        <v>938</v>
      </c>
      <c r="AD86" t="s">
        <v>2926</v>
      </c>
      <c r="AE86"/>
      <c r="AF86"/>
      <c r="AG86" t="s">
        <v>2927</v>
      </c>
      <c r="AH86" t="s">
        <v>2928</v>
      </c>
      <c r="AI86" t="s">
        <v>2929</v>
      </c>
      <c r="AJ86" t="s">
        <v>112</v>
      </c>
      <c r="AK86" t="s">
        <v>602</v>
      </c>
      <c r="AL86" t="s">
        <v>602</v>
      </c>
      <c r="AM86" t="s">
        <v>291</v>
      </c>
      <c r="AN86" t="n">
        <v>1</v>
      </c>
      <c r="AO86"/>
      <c r="AP86" t="n">
        <v>36</v>
      </c>
      <c r="AQ86" t="n">
        <v>110</v>
      </c>
      <c r="AR86" t="n">
        <v>114</v>
      </c>
      <c r="AS86" t="n">
        <v>0</v>
      </c>
      <c r="AT86" t="n">
        <v>101</v>
      </c>
      <c r="AU86" t="n">
        <v>99</v>
      </c>
      <c r="AV86" t="n">
        <v>87</v>
      </c>
      <c r="AW86" t="n">
        <v>99</v>
      </c>
      <c r="AX86" t="n">
        <v>99</v>
      </c>
      <c r="AY86"/>
      <c r="AZ86" t="n">
        <v>41404</v>
      </c>
      <c r="BA86" t="n">
        <v>41404</v>
      </c>
      <c r="BB86" t="s">
        <v>115</v>
      </c>
      <c r="BC86" t="s">
        <v>2930</v>
      </c>
      <c r="BD86"/>
      <c r="BE86" t="s">
        <v>117</v>
      </c>
      <c r="BF86" t="s">
        <v>2931</v>
      </c>
      <c r="BG86" t="s">
        <v>2932</v>
      </c>
      <c r="BH86" t="s">
        <v>738</v>
      </c>
      <c r="BI86" t="s">
        <v>739</v>
      </c>
      <c r="BJ86" t="n">
        <v>0.004</v>
      </c>
      <c r="BK86" t="n">
        <v>0</v>
      </c>
      <c r="BL86" t="n">
        <v>0.0043</v>
      </c>
      <c r="BM86" t="n">
        <v>0</v>
      </c>
      <c r="BN86" t="n">
        <v>0.0109</v>
      </c>
      <c r="BO86" t="n">
        <v>0.0061</v>
      </c>
      <c r="BP86" t="n">
        <v>0.001046</v>
      </c>
      <c r="BQ86" t="n">
        <v>0.003903</v>
      </c>
      <c r="BR86" t="n">
        <v>0.01756</v>
      </c>
      <c r="BS86" t="n">
        <v>0</v>
      </c>
      <c r="BT86" t="n">
        <v>0.004158</v>
      </c>
      <c r="BU86" t="n">
        <v>0.008563</v>
      </c>
      <c r="BV86" t="n">
        <v>0.00782</v>
      </c>
      <c r="BW86" t="n">
        <v>0.005978</v>
      </c>
      <c r="BX86" t="n">
        <v>0.001401</v>
      </c>
      <c r="BY86" t="n">
        <v>0.02741</v>
      </c>
      <c r="BZ86" t="n">
        <v>0.005959</v>
      </c>
      <c r="CA86" t="n">
        <v>0.01933</v>
      </c>
      <c r="CB86" t="n">
        <v>0</v>
      </c>
      <c r="CC86" t="n">
        <v>0.004052</v>
      </c>
      <c r="CD86" t="n">
        <v>0.02215</v>
      </c>
      <c r="CE86" t="n">
        <v>0.008307</v>
      </c>
      <c r="CF86" t="n">
        <v>0.004798</v>
      </c>
      <c r="CG86" t="n">
        <v>0.00625</v>
      </c>
      <c r="CH86" t="s">
        <v>122</v>
      </c>
      <c r="CI86" t="s">
        <v>2933</v>
      </c>
      <c r="CJ86" t="n">
        <v>79</v>
      </c>
      <c r="CK86" t="str">
        <f>=SUBTOTAL(103,CJ86)</f>
      </c>
      <c r="CL86" t="str">
        <f>=IF(CK86=1,IFERROR(MAX($CL$1:CL85)+(COUNTIFS($CJ$1:CJ85,CJ86,$CK$1:CK85,1)=0),1),"")</f>
      </c>
    </row>
    <row r="87">
      <c r="A87" t="s">
        <v>2934</v>
      </c>
      <c r="B87" t="s">
        <v>2935</v>
      </c>
      <c r="C87" t="s">
        <v>2936</v>
      </c>
      <c r="D87" t="s">
        <v>2937</v>
      </c>
      <c r="E87" t="s">
        <v>2938</v>
      </c>
      <c r="F87" t="s">
        <v>2939</v>
      </c>
      <c r="G87" t="s">
        <v>2940</v>
      </c>
      <c r="H87" t="s">
        <v>96</v>
      </c>
      <c r="I87" t="s">
        <v>97</v>
      </c>
      <c r="J87" t="s">
        <v>722</v>
      </c>
      <c r="K87"/>
      <c r="L87" t="n">
        <v>0.001209</v>
      </c>
      <c r="M87" t="n">
        <v>0.0009667</v>
      </c>
      <c r="N87" t="n">
        <v>0.01605</v>
      </c>
      <c r="O87" t="s">
        <v>662</v>
      </c>
      <c r="P87"/>
      <c r="Q87"/>
      <c r="R87"/>
      <c r="S87"/>
      <c r="T87"/>
      <c r="U87" t="n">
        <v>0.067</v>
      </c>
      <c r="V87" t="s">
        <v>340</v>
      </c>
      <c r="W87" t="s">
        <v>2941</v>
      </c>
      <c r="X87" t="n">
        <v>20.6</v>
      </c>
      <c r="Y87" t="n">
        <v>0.65985250473</v>
      </c>
      <c r="Z87" t="s">
        <v>2942</v>
      </c>
      <c r="AA87"/>
      <c r="AB87"/>
      <c r="AC87" t="s">
        <v>322</v>
      </c>
      <c r="AD87" t="s">
        <v>2943</v>
      </c>
      <c r="AE87"/>
      <c r="AF87"/>
      <c r="AG87" t="s">
        <v>2944</v>
      </c>
      <c r="AH87" t="s">
        <v>2945</v>
      </c>
      <c r="AI87"/>
      <c r="AJ87" t="s">
        <v>112</v>
      </c>
      <c r="AK87" t="s">
        <v>602</v>
      </c>
      <c r="AL87" t="s">
        <v>602</v>
      </c>
      <c r="AM87" t="s">
        <v>138</v>
      </c>
      <c r="AN87" t="n">
        <v>1</v>
      </c>
      <c r="AO87"/>
      <c r="AP87" t="n">
        <v>33</v>
      </c>
      <c r="AQ87" t="n">
        <v>146</v>
      </c>
      <c r="AR87" t="n">
        <v>169</v>
      </c>
      <c r="AS87" t="n">
        <v>0</v>
      </c>
      <c r="AT87" t="n">
        <v>129</v>
      </c>
      <c r="AU87" t="n">
        <v>156</v>
      </c>
      <c r="AV87" t="n">
        <v>88</v>
      </c>
      <c r="AW87" t="n">
        <v>99</v>
      </c>
      <c r="AX87" t="n">
        <v>99</v>
      </c>
      <c r="AY87"/>
      <c r="AZ87" t="n">
        <v>41404</v>
      </c>
      <c r="BA87" t="n">
        <v>41404</v>
      </c>
      <c r="BB87" t="s">
        <v>115</v>
      </c>
      <c r="BC87" t="s">
        <v>2946</v>
      </c>
      <c r="BD87"/>
      <c r="BE87" t="s">
        <v>117</v>
      </c>
      <c r="BF87" t="s">
        <v>2947</v>
      </c>
      <c r="BG87" t="s">
        <v>2948</v>
      </c>
      <c r="BH87" t="s">
        <v>1241</v>
      </c>
      <c r="BI87" t="s">
        <v>1242</v>
      </c>
      <c r="BJ87"/>
      <c r="BK87"/>
      <c r="BL87"/>
      <c r="BM87"/>
      <c r="BN87"/>
      <c r="BO87"/>
      <c r="BP87" t="n">
        <v>0.00008398</v>
      </c>
      <c r="BQ87" t="n">
        <v>0.0003833</v>
      </c>
      <c r="BR87" t="n">
        <v>0.01605</v>
      </c>
      <c r="BS87" t="n">
        <v>0</v>
      </c>
      <c r="BT87" t="n">
        <v>0</v>
      </c>
      <c r="BU87" t="n">
        <v>0.001011</v>
      </c>
      <c r="BV87" t="n">
        <v>0.0013</v>
      </c>
      <c r="BW87" t="n">
        <v>0</v>
      </c>
      <c r="BX87" t="n">
        <v>0.0001207</v>
      </c>
      <c r="BY87" t="n">
        <v>0</v>
      </c>
      <c r="BZ87" t="n">
        <v>0.0003927</v>
      </c>
      <c r="CA87" t="n">
        <v>0.01443</v>
      </c>
      <c r="CB87" t="n">
        <v>0</v>
      </c>
      <c r="CC87" t="n">
        <v>0</v>
      </c>
      <c r="CD87" t="n">
        <v>0</v>
      </c>
      <c r="CE87" t="n">
        <v>0.001191</v>
      </c>
      <c r="CF87" t="n">
        <v>0.002392</v>
      </c>
      <c r="CG87" t="n">
        <v>0</v>
      </c>
      <c r="CH87" t="s">
        <v>122</v>
      </c>
      <c r="CI87" t="s">
        <v>2949</v>
      </c>
      <c r="CJ87" t="n">
        <v>80</v>
      </c>
      <c r="CK87" t="str">
        <f>=SUBTOTAL(103,CJ87)</f>
      </c>
      <c r="CL87" t="str">
        <f>=IF(CK87=1,IFERROR(MAX($CL$1:CL86)+(COUNTIFS($CJ$1:CJ86,CJ87,$CK$1:CK86,1)=0),1),"")</f>
      </c>
    </row>
    <row r="88">
      <c r="A88" t="s">
        <v>2950</v>
      </c>
      <c r="B88" t="s">
        <v>2951</v>
      </c>
      <c r="C88" t="s">
        <v>2952</v>
      </c>
      <c r="D88" t="s">
        <v>2953</v>
      </c>
      <c r="E88" t="s">
        <v>2954</v>
      </c>
      <c r="F88" t="s">
        <v>2955</v>
      </c>
      <c r="G88" t="s">
        <v>2956</v>
      </c>
      <c r="H88" t="s">
        <v>96</v>
      </c>
      <c r="I88" t="s">
        <v>97</v>
      </c>
      <c r="J88" t="s">
        <v>2957</v>
      </c>
      <c r="K88"/>
      <c r="L88" t="n">
        <v>0.001654</v>
      </c>
      <c r="M88" t="n">
        <v>0.0009526</v>
      </c>
      <c r="N88" t="n">
        <v>0.0309</v>
      </c>
      <c r="O88" t="s">
        <v>662</v>
      </c>
      <c r="P88" t="n">
        <v>47667</v>
      </c>
      <c r="Q88" t="s">
        <v>934</v>
      </c>
      <c r="R88" t="s">
        <v>2958</v>
      </c>
      <c r="S88"/>
      <c r="T88" t="s">
        <v>2959</v>
      </c>
      <c r="U88" t="n">
        <v>0.239</v>
      </c>
      <c r="V88"/>
      <c r="W88"/>
      <c r="X88" t="n">
        <v>19.53</v>
      </c>
      <c r="Y88" t="n">
        <v>0.343197584152</v>
      </c>
      <c r="Z88" t="s">
        <v>2960</v>
      </c>
      <c r="AA88"/>
      <c r="AB88"/>
      <c r="AC88" t="s">
        <v>424</v>
      </c>
      <c r="AD88" t="s">
        <v>2961</v>
      </c>
      <c r="AE88" t="s">
        <v>2962</v>
      </c>
      <c r="AF88" t="s">
        <v>812</v>
      </c>
      <c r="AG88"/>
      <c r="AH88" t="s">
        <v>2963</v>
      </c>
      <c r="AI88" t="s">
        <v>2964</v>
      </c>
      <c r="AJ88" t="s">
        <v>602</v>
      </c>
      <c r="AK88" t="s">
        <v>112</v>
      </c>
      <c r="AL88" t="s">
        <v>587</v>
      </c>
      <c r="AM88" t="s">
        <v>138</v>
      </c>
      <c r="AN88" t="n">
        <v>1</v>
      </c>
      <c r="AO88"/>
      <c r="AP88" t="n">
        <v>180</v>
      </c>
      <c r="AQ88" t="n">
        <v>35</v>
      </c>
      <c r="AR88" t="n">
        <v>190</v>
      </c>
      <c r="AS88" t="n">
        <v>188</v>
      </c>
      <c r="AT88" t="n">
        <v>0</v>
      </c>
      <c r="AU88" t="n">
        <v>203</v>
      </c>
      <c r="AV88" t="n">
        <v>99</v>
      </c>
      <c r="AW88" t="n">
        <v>91</v>
      </c>
      <c r="AX88" t="n">
        <v>99</v>
      </c>
      <c r="AY88" t="n">
        <v>41404</v>
      </c>
      <c r="AZ88"/>
      <c r="BA88" t="n">
        <v>41404</v>
      </c>
      <c r="BB88"/>
      <c r="BC88"/>
      <c r="BD88"/>
      <c r="BE88" t="s">
        <v>117</v>
      </c>
      <c r="BF88" t="s">
        <v>2965</v>
      </c>
      <c r="BG88" t="s">
        <v>2966</v>
      </c>
      <c r="BH88" t="s">
        <v>691</v>
      </c>
      <c r="BI88" t="s">
        <v>2967</v>
      </c>
      <c r="BJ88" t="n">
        <v>0.0002</v>
      </c>
      <c r="BK88" t="n">
        <v>0</v>
      </c>
      <c r="BL88" t="n">
        <v>0</v>
      </c>
      <c r="BM88" t="n">
        <v>0</v>
      </c>
      <c r="BN88" t="n">
        <v>0.001</v>
      </c>
      <c r="BO88" t="n">
        <v>0</v>
      </c>
      <c r="BP88" t="n">
        <v>0</v>
      </c>
      <c r="BQ88" t="n">
        <v>0.0002607</v>
      </c>
      <c r="BR88" t="n">
        <v>0.0309</v>
      </c>
      <c r="BS88" t="n">
        <v>0</v>
      </c>
      <c r="BT88" t="n">
        <v>0</v>
      </c>
      <c r="BU88" t="n">
        <v>0.0006022</v>
      </c>
      <c r="BV88" t="n">
        <v>0.002814</v>
      </c>
      <c r="BW88" t="n">
        <v>0.0002288</v>
      </c>
      <c r="BX88" t="n">
        <v>0.00004825</v>
      </c>
      <c r="BY88" t="n">
        <v>0</v>
      </c>
      <c r="BZ88" t="n">
        <v>0.00006542</v>
      </c>
      <c r="CA88" t="n">
        <v>0.02968</v>
      </c>
      <c r="CB88" t="n">
        <v>0</v>
      </c>
      <c r="CC88" t="n">
        <v>0</v>
      </c>
      <c r="CD88" t="n">
        <v>0</v>
      </c>
      <c r="CE88" t="n">
        <v>0.0005144</v>
      </c>
      <c r="CF88" t="n">
        <v>0.00191</v>
      </c>
      <c r="CG88" t="n">
        <v>0</v>
      </c>
      <c r="CH88" t="s">
        <v>122</v>
      </c>
      <c r="CI88" t="s">
        <v>2968</v>
      </c>
      <c r="CJ88" t="n">
        <v>81</v>
      </c>
      <c r="CK88" t="str">
        <f>=SUBTOTAL(103,CJ88)</f>
      </c>
      <c r="CL88" t="str">
        <f>=IF(CK88=1,IFERROR(MAX($CL$1:CL87)+(COUNTIFS($CJ$1:CJ87,CJ88,$CK$1:CK87,1)=0),1),"")</f>
      </c>
    </row>
    <row r="89">
      <c r="A89" t="s">
        <v>2969</v>
      </c>
      <c r="B89" t="s">
        <v>2970</v>
      </c>
      <c r="C89" t="s">
        <v>2971</v>
      </c>
      <c r="D89" t="s">
        <v>2972</v>
      </c>
      <c r="E89" t="s">
        <v>2973</v>
      </c>
      <c r="F89" t="s">
        <v>2974</v>
      </c>
      <c r="G89" t="s">
        <v>2975</v>
      </c>
      <c r="H89" t="s">
        <v>472</v>
      </c>
      <c r="I89" t="s">
        <v>97</v>
      </c>
      <c r="J89" t="s">
        <v>359</v>
      </c>
      <c r="K89"/>
      <c r="L89" t="n">
        <v>0.001227</v>
      </c>
      <c r="M89" t="n">
        <v>0.000857</v>
      </c>
      <c r="N89" t="n">
        <v>0.02622</v>
      </c>
      <c r="O89" t="s">
        <v>270</v>
      </c>
      <c r="P89"/>
      <c r="Q89"/>
      <c r="R89"/>
      <c r="S89"/>
      <c r="T89"/>
      <c r="U89"/>
      <c r="V89"/>
      <c r="W89"/>
      <c r="X89" t="n">
        <v>15.82</v>
      </c>
      <c r="Y89"/>
      <c r="Z89"/>
      <c r="AA89"/>
      <c r="AB89"/>
      <c r="AC89"/>
      <c r="AD89"/>
      <c r="AE89"/>
      <c r="AF89"/>
      <c r="AG89"/>
      <c r="AH89" t="s">
        <v>2976</v>
      </c>
      <c r="AI89"/>
      <c r="AJ89" t="s">
        <v>587</v>
      </c>
      <c r="AK89" t="s">
        <v>112</v>
      </c>
      <c r="AL89" t="s">
        <v>587</v>
      </c>
      <c r="AM89" t="s">
        <v>272</v>
      </c>
      <c r="AN89" t="n">
        <v>1</v>
      </c>
      <c r="AO89"/>
      <c r="AP89" t="n">
        <v>197</v>
      </c>
      <c r="AQ89" t="n">
        <v>35</v>
      </c>
      <c r="AR89" t="n">
        <v>211</v>
      </c>
      <c r="AS89" t="n">
        <v>157</v>
      </c>
      <c r="AT89" t="n">
        <v>0</v>
      </c>
      <c r="AU89" t="n">
        <v>167</v>
      </c>
      <c r="AV89" t="n">
        <v>99</v>
      </c>
      <c r="AW89" t="n">
        <v>88</v>
      </c>
      <c r="AX89" t="n">
        <v>99</v>
      </c>
      <c r="AY89" t="n">
        <v>41404</v>
      </c>
      <c r="AZ89"/>
      <c r="BA89" t="n">
        <v>41404</v>
      </c>
      <c r="BB89" t="s">
        <v>115</v>
      </c>
      <c r="BC89" t="s">
        <v>2977</v>
      </c>
      <c r="BD89"/>
      <c r="BE89" t="s">
        <v>117</v>
      </c>
      <c r="BF89" t="s">
        <v>2978</v>
      </c>
      <c r="BG89" t="s">
        <v>2979</v>
      </c>
      <c r="BH89" t="s">
        <v>2980</v>
      </c>
      <c r="BI89" t="s">
        <v>2981</v>
      </c>
      <c r="BJ89"/>
      <c r="BK89"/>
      <c r="BL89"/>
      <c r="BM89"/>
      <c r="BN89"/>
      <c r="BO89"/>
      <c r="BP89" t="n">
        <v>0.00006328</v>
      </c>
      <c r="BQ89" t="n">
        <v>0.0002907</v>
      </c>
      <c r="BR89" t="n">
        <v>0.02121</v>
      </c>
      <c r="BS89" t="n">
        <v>0.00005453</v>
      </c>
      <c r="BT89" t="n">
        <v>0</v>
      </c>
      <c r="BU89" t="n">
        <v>0.0006389</v>
      </c>
      <c r="BV89" t="n">
        <v>0.001315</v>
      </c>
      <c r="BW89" t="n">
        <v>0.00009801</v>
      </c>
      <c r="BX89" t="n">
        <v>0.000121</v>
      </c>
      <c r="BY89" t="n">
        <v>0</v>
      </c>
      <c r="BZ89" t="n">
        <v>0.000329</v>
      </c>
      <c r="CA89" t="n">
        <v>0.02622</v>
      </c>
      <c r="CB89" t="n">
        <v>0</v>
      </c>
      <c r="CC89" t="n">
        <v>0.00009461</v>
      </c>
      <c r="CD89" t="n">
        <v>0</v>
      </c>
      <c r="CE89" t="n">
        <v>0.0003683</v>
      </c>
      <c r="CF89" t="n">
        <v>0.001438</v>
      </c>
      <c r="CG89" t="n">
        <v>0</v>
      </c>
      <c r="CH89" t="s">
        <v>279</v>
      </c>
      <c r="CI89" t="s">
        <v>2982</v>
      </c>
      <c r="CJ89" t="n">
        <v>82</v>
      </c>
      <c r="CK89" t="str">
        <f>=SUBTOTAL(103,CJ89)</f>
      </c>
      <c r="CL89" t="str">
        <f>=IF(CK89=1,IFERROR(MAX($CL$1:CL88)+(COUNTIFS($CJ$1:CJ88,CJ89,$CK$1:CK88,1)=0),1),"")</f>
      </c>
    </row>
    <row r="90">
      <c r="A90" t="s">
        <v>2983</v>
      </c>
      <c r="B90" t="s">
        <v>2984</v>
      </c>
      <c r="C90" t="s">
        <v>2985</v>
      </c>
      <c r="D90" t="s">
        <v>2986</v>
      </c>
      <c r="E90" t="s">
        <v>2987</v>
      </c>
      <c r="F90" t="s">
        <v>2988</v>
      </c>
      <c r="G90" t="s">
        <v>2989</v>
      </c>
      <c r="H90" t="s">
        <v>96</v>
      </c>
      <c r="I90" t="s">
        <v>97</v>
      </c>
      <c r="J90" t="s">
        <v>2990</v>
      </c>
      <c r="K90"/>
      <c r="L90" t="n">
        <v>0.0001516</v>
      </c>
      <c r="M90"/>
      <c r="N90" t="n">
        <v>0.001702</v>
      </c>
      <c r="O90" t="s">
        <v>2991</v>
      </c>
      <c r="P90"/>
      <c r="Q90"/>
      <c r="R90" t="s">
        <v>2992</v>
      </c>
      <c r="S90"/>
      <c r="T90"/>
      <c r="U90" t="n">
        <v>0.008</v>
      </c>
      <c r="V90"/>
      <c r="W90" t="s">
        <v>287</v>
      </c>
      <c r="X90" t="n">
        <v>0.133</v>
      </c>
      <c r="Y90" t="n">
        <v>0.383165150881</v>
      </c>
      <c r="Z90" t="s">
        <v>2993</v>
      </c>
      <c r="AA90"/>
      <c r="AB90"/>
      <c r="AC90" t="s">
        <v>289</v>
      </c>
      <c r="AD90" t="s">
        <v>405</v>
      </c>
      <c r="AE90" t="s">
        <v>2994</v>
      </c>
      <c r="AF90" t="s">
        <v>642</v>
      </c>
      <c r="AG90"/>
      <c r="AH90" t="s">
        <v>2995</v>
      </c>
      <c r="AI90"/>
      <c r="AJ90"/>
      <c r="AK90"/>
      <c r="AL90"/>
      <c r="AM90" t="s">
        <v>138</v>
      </c>
      <c r="AN90"/>
      <c r="AO90"/>
      <c r="AP90"/>
      <c r="AQ90"/>
      <c r="AR90"/>
      <c r="AS90"/>
      <c r="AT90"/>
      <c r="AU90"/>
      <c r="AV90"/>
      <c r="AW90"/>
      <c r="AX90"/>
      <c r="AY90"/>
      <c r="AZ90"/>
      <c r="BA90"/>
      <c r="BB90" t="s">
        <v>115</v>
      </c>
      <c r="BC90" t="s">
        <v>2996</v>
      </c>
      <c r="BD90"/>
      <c r="BE90" t="s">
        <v>117</v>
      </c>
      <c r="BF90" t="s">
        <v>2997</v>
      </c>
      <c r="BG90" t="s">
        <v>2998</v>
      </c>
      <c r="BH90" t="s">
        <v>2999</v>
      </c>
      <c r="BI90" t="s">
        <v>3000</v>
      </c>
      <c r="BJ90"/>
      <c r="BK90"/>
      <c r="BL90"/>
      <c r="BM90"/>
      <c r="BN90"/>
      <c r="BO90"/>
      <c r="BP90" t="n">
        <v>0</v>
      </c>
      <c r="BQ90" t="n">
        <v>0</v>
      </c>
      <c r="BR90" t="n">
        <v>0.0002867</v>
      </c>
      <c r="BS90" t="n">
        <v>0</v>
      </c>
      <c r="BT90" t="n">
        <v>0.0003167</v>
      </c>
      <c r="BU90" t="n">
        <v>0.0001657</v>
      </c>
      <c r="BV90" t="n">
        <v>0.001702</v>
      </c>
      <c r="BW90" t="n">
        <v>0</v>
      </c>
      <c r="BX90"/>
      <c r="BY90"/>
      <c r="BZ90"/>
      <c r="CA90"/>
      <c r="CB90"/>
      <c r="CC90"/>
      <c r="CD90"/>
      <c r="CE90"/>
      <c r="CF90"/>
      <c r="CG90"/>
      <c r="CH90" t="s">
        <v>122</v>
      </c>
      <c r="CI90"/>
      <c r="CJ90" t="n">
        <v>83</v>
      </c>
      <c r="CK90" t="str">
        <f>=SUBTOTAL(103,CJ90)</f>
      </c>
      <c r="CL90" t="str">
        <f>=IF(CK90=1,IFERROR(MAX($CL$1:CL89)+(COUNTIFS($CJ$1:CJ89,CJ90,$CK$1:CK89,1)=0),1),"")</f>
      </c>
    </row>
    <row r="91">
      <c r="A91" t="s">
        <v>3001</v>
      </c>
      <c r="B91" t="s">
        <v>3002</v>
      </c>
      <c r="C91" t="s">
        <v>3003</v>
      </c>
      <c r="D91" t="s">
        <v>3004</v>
      </c>
      <c r="E91" t="s">
        <v>3005</v>
      </c>
      <c r="F91" t="s">
        <v>3006</v>
      </c>
      <c r="G91" t="s">
        <v>3007</v>
      </c>
      <c r="H91" t="s">
        <v>96</v>
      </c>
      <c r="I91" t="s">
        <v>97</v>
      </c>
      <c r="J91" t="s">
        <v>440</v>
      </c>
      <c r="K91"/>
      <c r="L91" t="n">
        <v>0.002922</v>
      </c>
      <c r="M91" t="n">
        <v>0.002642</v>
      </c>
      <c r="N91" t="n">
        <v>0.03013</v>
      </c>
      <c r="O91" t="s">
        <v>662</v>
      </c>
      <c r="P91"/>
      <c r="Q91"/>
      <c r="R91"/>
      <c r="S91"/>
      <c r="T91"/>
      <c r="U91" t="n">
        <v>0.031</v>
      </c>
      <c r="V91" t="s">
        <v>3008</v>
      </c>
      <c r="W91" t="s">
        <v>1296</v>
      </c>
      <c r="X91" t="n">
        <v>5.783</v>
      </c>
      <c r="Y91" t="n">
        <v>0.379125386477</v>
      </c>
      <c r="Z91" t="s">
        <v>3009</v>
      </c>
      <c r="AA91"/>
      <c r="AB91"/>
      <c r="AC91" t="s">
        <v>135</v>
      </c>
      <c r="AD91" t="s">
        <v>136</v>
      </c>
      <c r="AE91"/>
      <c r="AF91"/>
      <c r="AG91" t="s">
        <v>3010</v>
      </c>
      <c r="AH91" t="s">
        <v>3011</v>
      </c>
      <c r="AI91"/>
      <c r="AJ91" t="s">
        <v>587</v>
      </c>
      <c r="AK91" t="s">
        <v>112</v>
      </c>
      <c r="AL91" t="s">
        <v>587</v>
      </c>
      <c r="AM91" t="s">
        <v>291</v>
      </c>
      <c r="AN91" t="n">
        <v>1</v>
      </c>
      <c r="AO91"/>
      <c r="AP91" t="n">
        <v>41</v>
      </c>
      <c r="AQ91" t="n">
        <v>34</v>
      </c>
      <c r="AR91" t="n">
        <v>18</v>
      </c>
      <c r="AS91" t="n">
        <v>28</v>
      </c>
      <c r="AT91" t="n">
        <v>0</v>
      </c>
      <c r="AU91" t="n">
        <v>24</v>
      </c>
      <c r="AV91" t="n">
        <v>99</v>
      </c>
      <c r="AW91" t="n">
        <v>83</v>
      </c>
      <c r="AX91" t="n">
        <v>99</v>
      </c>
      <c r="AY91" t="n">
        <v>41404</v>
      </c>
      <c r="AZ91"/>
      <c r="BA91" t="n">
        <v>41404</v>
      </c>
      <c r="BB91" t="s">
        <v>115</v>
      </c>
      <c r="BC91" t="s">
        <v>3012</v>
      </c>
      <c r="BD91"/>
      <c r="BE91" t="s">
        <v>117</v>
      </c>
      <c r="BF91" t="s">
        <v>3013</v>
      </c>
      <c r="BG91" t="s">
        <v>3014</v>
      </c>
      <c r="BH91" t="s">
        <v>1241</v>
      </c>
      <c r="BI91" t="s">
        <v>1968</v>
      </c>
      <c r="BJ91" t="n">
        <v>0.0012</v>
      </c>
      <c r="BK91" t="n">
        <v>0.0008</v>
      </c>
      <c r="BL91" t="n">
        <v>0.0029</v>
      </c>
      <c r="BM91" t="n">
        <v>0</v>
      </c>
      <c r="BN91" t="n">
        <v>0.003</v>
      </c>
      <c r="BO91" t="n">
        <v>0</v>
      </c>
      <c r="BP91" t="n">
        <v>0.000177</v>
      </c>
      <c r="BQ91" t="n">
        <v>0.001713</v>
      </c>
      <c r="BR91" t="n">
        <v>0.03013</v>
      </c>
      <c r="BS91" t="n">
        <v>0</v>
      </c>
      <c r="BT91" t="n">
        <v>0</v>
      </c>
      <c r="BU91" t="n">
        <v>0.002637</v>
      </c>
      <c r="BV91" t="n">
        <v>0.003185</v>
      </c>
      <c r="BW91" t="n">
        <v>0.0004021</v>
      </c>
      <c r="BX91" t="n">
        <v>0.0003859</v>
      </c>
      <c r="BY91" t="n">
        <v>0</v>
      </c>
      <c r="BZ91" t="n">
        <v>0.006023</v>
      </c>
      <c r="CA91" t="n">
        <v>0.02911</v>
      </c>
      <c r="CB91" t="n">
        <v>0</v>
      </c>
      <c r="CC91" t="n">
        <v>0.00009438</v>
      </c>
      <c r="CD91" t="n">
        <v>0</v>
      </c>
      <c r="CE91" t="n">
        <v>0.002749</v>
      </c>
      <c r="CF91" t="n">
        <v>0.001434</v>
      </c>
      <c r="CG91" t="n">
        <v>0.0004144</v>
      </c>
      <c r="CH91" t="s">
        <v>122</v>
      </c>
      <c r="CI91" t="s">
        <v>3015</v>
      </c>
      <c r="CJ91" t="n">
        <v>84</v>
      </c>
      <c r="CK91" t="str">
        <f>=SUBTOTAL(103,CJ91)</f>
      </c>
      <c r="CL91" t="str">
        <f>=IF(CK91=1,IFERROR(MAX($CL$1:CL90)+(COUNTIFS($CJ$1:CJ90,CJ91,$CK$1:CK90,1)=0),1),"")</f>
      </c>
    </row>
    <row r="92">
      <c r="A92" t="s">
        <v>3016</v>
      </c>
      <c r="B92" t="s">
        <v>3017</v>
      </c>
      <c r="C92" t="s">
        <v>3018</v>
      </c>
      <c r="D92" t="s">
        <v>3019</v>
      </c>
      <c r="E92" t="s">
        <v>3020</v>
      </c>
      <c r="F92" t="s">
        <v>3021</v>
      </c>
      <c r="G92" t="s">
        <v>3022</v>
      </c>
      <c r="H92" t="s">
        <v>96</v>
      </c>
      <c r="I92" t="s">
        <v>97</v>
      </c>
      <c r="J92" t="s">
        <v>3023</v>
      </c>
      <c r="K92"/>
      <c r="L92" t="n">
        <v>0.0001764</v>
      </c>
      <c r="M92" t="n">
        <v>0.0002497</v>
      </c>
      <c r="N92" t="n">
        <v>0.003168</v>
      </c>
      <c r="O92" t="s">
        <v>270</v>
      </c>
      <c r="P92"/>
      <c r="Q92"/>
      <c r="R92"/>
      <c r="S92"/>
      <c r="T92"/>
      <c r="U92" t="n">
        <v>0.366</v>
      </c>
      <c r="V92" t="s">
        <v>132</v>
      </c>
      <c r="W92"/>
      <c r="X92" t="n">
        <v>24.5</v>
      </c>
      <c r="Y92" t="n">
        <v>0.63018900156</v>
      </c>
      <c r="Z92" t="s">
        <v>3024</v>
      </c>
      <c r="AA92"/>
      <c r="AB92"/>
      <c r="AC92" t="s">
        <v>491</v>
      </c>
      <c r="AD92" t="s">
        <v>136</v>
      </c>
      <c r="AE92"/>
      <c r="AF92"/>
      <c r="AG92"/>
      <c r="AH92" t="s">
        <v>3025</v>
      </c>
      <c r="AI92"/>
      <c r="AJ92" t="s">
        <v>602</v>
      </c>
      <c r="AK92" t="s">
        <v>112</v>
      </c>
      <c r="AL92" t="s">
        <v>587</v>
      </c>
      <c r="AM92" t="s">
        <v>326</v>
      </c>
      <c r="AN92" t="n">
        <v>1</v>
      </c>
      <c r="AO92"/>
      <c r="AP92" t="n">
        <v>238</v>
      </c>
      <c r="AQ92" t="n">
        <v>39</v>
      </c>
      <c r="AR92" t="n">
        <v>274</v>
      </c>
      <c r="AS92" t="n">
        <v>184</v>
      </c>
      <c r="AT92" t="n">
        <v>0</v>
      </c>
      <c r="AU92" t="n">
        <v>265</v>
      </c>
      <c r="AV92" t="n">
        <v>99</v>
      </c>
      <c r="AW92" t="n">
        <v>96</v>
      </c>
      <c r="AX92" t="n">
        <v>99</v>
      </c>
      <c r="AY92" t="n">
        <v>41404</v>
      </c>
      <c r="AZ92"/>
      <c r="BA92" t="n">
        <v>41404</v>
      </c>
      <c r="BB92" t="s">
        <v>115</v>
      </c>
      <c r="BC92" t="s">
        <v>3026</v>
      </c>
      <c r="BD92"/>
      <c r="BE92" t="s">
        <v>117</v>
      </c>
      <c r="BF92" t="s">
        <v>3027</v>
      </c>
      <c r="BG92" t="s">
        <v>3028</v>
      </c>
      <c r="BH92" t="s">
        <v>3029</v>
      </c>
      <c r="BI92" t="s">
        <v>3030</v>
      </c>
      <c r="BJ92"/>
      <c r="BK92"/>
      <c r="BL92"/>
      <c r="BM92"/>
      <c r="BN92"/>
      <c r="BO92"/>
      <c r="BP92" t="n">
        <v>0</v>
      </c>
      <c r="BQ92" t="n">
        <v>0.0004345</v>
      </c>
      <c r="BR92" t="n">
        <v>0.002185</v>
      </c>
      <c r="BS92" t="n">
        <v>0</v>
      </c>
      <c r="BT92" t="n">
        <v>0</v>
      </c>
      <c r="BU92" t="n">
        <v>0.00002651</v>
      </c>
      <c r="BV92" t="n">
        <v>0.0006605</v>
      </c>
      <c r="BW92" t="n">
        <v>0</v>
      </c>
      <c r="BX92" t="n">
        <v>0</v>
      </c>
      <c r="BY92" t="n">
        <v>0</v>
      </c>
      <c r="BZ92" t="n">
        <v>0.001702</v>
      </c>
      <c r="CA92" t="n">
        <v>0.003168</v>
      </c>
      <c r="CB92" t="n">
        <v>0</v>
      </c>
      <c r="CC92" t="n">
        <v>0</v>
      </c>
      <c r="CD92" t="n">
        <v>0</v>
      </c>
      <c r="CE92" t="n">
        <v>0</v>
      </c>
      <c r="CF92" t="n">
        <v>0.0004785</v>
      </c>
      <c r="CG92" t="n">
        <v>0</v>
      </c>
      <c r="CH92" t="s">
        <v>122</v>
      </c>
      <c r="CI92" t="s">
        <v>3031</v>
      </c>
      <c r="CJ92" t="n">
        <v>85</v>
      </c>
      <c r="CK92" t="str">
        <f>=SUBTOTAL(103,CJ92)</f>
      </c>
      <c r="CL92" t="str">
        <f>=IF(CK92=1,IFERROR(MAX($CL$1:CL91)+(COUNTIFS($CJ$1:CJ91,CJ92,$CK$1:CK91,1)=0),1),"")</f>
      </c>
    </row>
    <row r="93">
      <c r="A93" t="s">
        <v>3032</v>
      </c>
      <c r="B93" t="s">
        <v>3033</v>
      </c>
      <c r="C93" t="s">
        <v>3034</v>
      </c>
      <c r="D93" t="s">
        <v>3035</v>
      </c>
      <c r="E93" t="s">
        <v>3036</v>
      </c>
      <c r="F93" t="s">
        <v>3037</v>
      </c>
      <c r="G93" t="s">
        <v>3038</v>
      </c>
      <c r="H93" t="s">
        <v>96</v>
      </c>
      <c r="I93" t="s">
        <v>97</v>
      </c>
      <c r="J93" t="s">
        <v>3039</v>
      </c>
      <c r="K93"/>
      <c r="L93" t="n">
        <v>0.006833</v>
      </c>
      <c r="M93" t="n">
        <v>0.00569</v>
      </c>
      <c r="N93" t="n">
        <v>0.01224</v>
      </c>
      <c r="O93" t="s">
        <v>227</v>
      </c>
      <c r="P93" t="n">
        <v>774294</v>
      </c>
      <c r="Q93" t="s">
        <v>458</v>
      </c>
      <c r="R93"/>
      <c r="S93"/>
      <c r="T93"/>
      <c r="U93" t="n">
        <v>0.135</v>
      </c>
      <c r="V93" t="s">
        <v>3040</v>
      </c>
      <c r="W93" t="s">
        <v>3041</v>
      </c>
      <c r="X93" t="n">
        <v>11.25</v>
      </c>
      <c r="Y93" t="n">
        <v>0.358069300652</v>
      </c>
      <c r="Z93" t="s">
        <v>3042</v>
      </c>
      <c r="AA93"/>
      <c r="AB93"/>
      <c r="AC93" t="s">
        <v>135</v>
      </c>
      <c r="AD93" t="s">
        <v>3043</v>
      </c>
      <c r="AE93"/>
      <c r="AF93"/>
      <c r="AG93" t="s">
        <v>3044</v>
      </c>
      <c r="AH93" t="s">
        <v>3045</v>
      </c>
      <c r="AI93"/>
      <c r="AJ93" t="s">
        <v>587</v>
      </c>
      <c r="AK93" t="s">
        <v>112</v>
      </c>
      <c r="AL93" t="s">
        <v>587</v>
      </c>
      <c r="AM93" t="s">
        <v>326</v>
      </c>
      <c r="AN93" t="n">
        <v>1</v>
      </c>
      <c r="AO93"/>
      <c r="AP93" t="n">
        <v>133</v>
      </c>
      <c r="AQ93" t="n">
        <v>34</v>
      </c>
      <c r="AR93" t="n">
        <v>123</v>
      </c>
      <c r="AS93" t="n">
        <v>136</v>
      </c>
      <c r="AT93" t="n">
        <v>0</v>
      </c>
      <c r="AU93" t="n">
        <v>123</v>
      </c>
      <c r="AV93" t="n">
        <v>99</v>
      </c>
      <c r="AW93" t="n">
        <v>79</v>
      </c>
      <c r="AX93" t="n">
        <v>99</v>
      </c>
      <c r="AY93" t="n">
        <v>41404</v>
      </c>
      <c r="AZ93"/>
      <c r="BA93" t="n">
        <v>41404</v>
      </c>
      <c r="BB93"/>
      <c r="BC93"/>
      <c r="BD93"/>
      <c r="BE93" t="s">
        <v>117</v>
      </c>
      <c r="BF93" t="s">
        <v>3046</v>
      </c>
      <c r="BG93" t="s">
        <v>3047</v>
      </c>
      <c r="BH93" t="s">
        <v>1777</v>
      </c>
      <c r="BI93" t="s">
        <v>1778</v>
      </c>
      <c r="BJ93" t="n">
        <v>0.0024</v>
      </c>
      <c r="BK93" t="n">
        <v>0.0008</v>
      </c>
      <c r="BL93" t="n">
        <v>0.0029</v>
      </c>
      <c r="BM93" t="n">
        <v>0</v>
      </c>
      <c r="BN93" t="n">
        <v>0.0089</v>
      </c>
      <c r="BO93" t="n">
        <v>0</v>
      </c>
      <c r="BP93" t="n">
        <v>0.001621</v>
      </c>
      <c r="BQ93" t="n">
        <v>0.001009</v>
      </c>
      <c r="BR93" t="n">
        <v>0.005181</v>
      </c>
      <c r="BS93" t="n">
        <v>0</v>
      </c>
      <c r="BT93" t="n">
        <v>0.006591</v>
      </c>
      <c r="BU93" t="n">
        <v>0.01224</v>
      </c>
      <c r="BV93" t="n">
        <v>0.007331</v>
      </c>
      <c r="BW93" t="n">
        <v>0.0004331</v>
      </c>
      <c r="BX93" t="n">
        <v>0.001523</v>
      </c>
      <c r="BY93" t="n">
        <v>0.008772</v>
      </c>
      <c r="BZ93" t="n">
        <v>0.002294</v>
      </c>
      <c r="CA93" t="n">
        <v>0.004611</v>
      </c>
      <c r="CB93" t="n">
        <v>0.0001927</v>
      </c>
      <c r="CC93" t="n">
        <v>0.004723</v>
      </c>
      <c r="CD93" t="n">
        <v>0</v>
      </c>
      <c r="CE93" t="n">
        <v>0.01003</v>
      </c>
      <c r="CF93" t="n">
        <v>0.004314</v>
      </c>
      <c r="CG93" t="n">
        <v>0.0002072</v>
      </c>
      <c r="CH93" t="s">
        <v>122</v>
      </c>
      <c r="CI93" t="s">
        <v>3048</v>
      </c>
      <c r="CJ93" t="n">
        <v>86</v>
      </c>
      <c r="CK93" t="str">
        <f>=SUBTOTAL(103,CJ93)</f>
      </c>
      <c r="CL93" t="str">
        <f>=IF(CK93=1,IFERROR(MAX($CL$1:CL92)+(COUNTIFS($CJ$1:CJ92,CJ93,$CK$1:CK92,1)=0),1),"")</f>
      </c>
    </row>
    <row r="94">
      <c r="A94" t="s">
        <v>3049</v>
      </c>
      <c r="B94" t="s">
        <v>3050</v>
      </c>
      <c r="C94" t="s">
        <v>3051</v>
      </c>
      <c r="D94" t="s">
        <v>3052</v>
      </c>
      <c r="E94" t="s">
        <v>3053</v>
      </c>
      <c r="F94" t="s">
        <v>3054</v>
      </c>
      <c r="G94" t="s">
        <v>3055</v>
      </c>
      <c r="H94" t="s">
        <v>96</v>
      </c>
      <c r="I94" t="s">
        <v>97</v>
      </c>
      <c r="J94" t="s">
        <v>3056</v>
      </c>
      <c r="K94"/>
      <c r="L94" t="n">
        <v>0.0008979</v>
      </c>
      <c r="M94" t="n">
        <v>0.0004008</v>
      </c>
      <c r="N94" t="n">
        <v>0.01527</v>
      </c>
      <c r="O94" t="s">
        <v>270</v>
      </c>
      <c r="P94" t="n">
        <v>1561818</v>
      </c>
      <c r="Q94" t="s">
        <v>458</v>
      </c>
      <c r="R94" t="s">
        <v>3057</v>
      </c>
      <c r="S94"/>
      <c r="T94" t="s">
        <v>3058</v>
      </c>
      <c r="U94" t="n">
        <v>0.184</v>
      </c>
      <c r="V94" t="s">
        <v>102</v>
      </c>
      <c r="W94" t="s">
        <v>3059</v>
      </c>
      <c r="X94" t="n">
        <v>23</v>
      </c>
      <c r="Y94" t="n">
        <v>0.86467307806</v>
      </c>
      <c r="Z94" t="s">
        <v>3060</v>
      </c>
      <c r="AA94"/>
      <c r="AB94"/>
      <c r="AC94" t="s">
        <v>289</v>
      </c>
      <c r="AD94" t="s">
        <v>3061</v>
      </c>
      <c r="AE94" t="s">
        <v>3062</v>
      </c>
      <c r="AF94" t="s">
        <v>642</v>
      </c>
      <c r="AG94"/>
      <c r="AH94" t="s">
        <v>3063</v>
      </c>
      <c r="AI94"/>
      <c r="AJ94" t="s">
        <v>112</v>
      </c>
      <c r="AK94" t="s">
        <v>602</v>
      </c>
      <c r="AL94" t="s">
        <v>602</v>
      </c>
      <c r="AM94" t="s">
        <v>138</v>
      </c>
      <c r="AN94" t="n">
        <v>1</v>
      </c>
      <c r="AO94"/>
      <c r="AP94" t="n">
        <v>35</v>
      </c>
      <c r="AQ94" t="n">
        <v>128</v>
      </c>
      <c r="AR94" t="n">
        <v>135</v>
      </c>
      <c r="AS94" t="n">
        <v>0</v>
      </c>
      <c r="AT94" t="n">
        <v>119</v>
      </c>
      <c r="AU94" t="n">
        <v>122</v>
      </c>
      <c r="AV94" t="n">
        <v>95</v>
      </c>
      <c r="AW94" t="n">
        <v>99</v>
      </c>
      <c r="AX94" t="n">
        <v>99</v>
      </c>
      <c r="AY94"/>
      <c r="AZ94" t="n">
        <v>41404</v>
      </c>
      <c r="BA94" t="n">
        <v>41404</v>
      </c>
      <c r="BB94" t="s">
        <v>115</v>
      </c>
      <c r="BC94" t="s">
        <v>3064</v>
      </c>
      <c r="BD94"/>
      <c r="BE94" t="s">
        <v>117</v>
      </c>
      <c r="BF94" t="s">
        <v>3065</v>
      </c>
      <c r="BG94" t="s">
        <v>3066</v>
      </c>
      <c r="BH94" t="s">
        <v>3067</v>
      </c>
      <c r="BI94" t="s">
        <v>3068</v>
      </c>
      <c r="BJ94"/>
      <c r="BK94"/>
      <c r="BL94"/>
      <c r="BM94"/>
      <c r="BN94"/>
      <c r="BO94"/>
      <c r="BP94" t="n">
        <v>0</v>
      </c>
      <c r="BQ94" t="n">
        <v>0</v>
      </c>
      <c r="BR94" t="n">
        <v>0.01416</v>
      </c>
      <c r="BS94" t="n">
        <v>0</v>
      </c>
      <c r="BT94" t="n">
        <v>0</v>
      </c>
      <c r="BU94" t="n">
        <v>0.0002492</v>
      </c>
      <c r="BV94" t="n">
        <v>0.001144</v>
      </c>
      <c r="BW94" t="n">
        <v>0</v>
      </c>
      <c r="BX94" t="n">
        <v>0</v>
      </c>
      <c r="BY94" t="n">
        <v>0</v>
      </c>
      <c r="BZ94" t="n">
        <v>0</v>
      </c>
      <c r="CA94" t="n">
        <v>0.01527</v>
      </c>
      <c r="CB94" t="n">
        <v>0</v>
      </c>
      <c r="CC94" t="n">
        <v>0</v>
      </c>
      <c r="CD94" t="n">
        <v>0</v>
      </c>
      <c r="CE94" t="n">
        <v>0.0001029</v>
      </c>
      <c r="CF94" t="n">
        <v>0.0004776</v>
      </c>
      <c r="CG94" t="n">
        <v>0</v>
      </c>
      <c r="CH94" t="s">
        <v>122</v>
      </c>
      <c r="CI94" t="s">
        <v>3069</v>
      </c>
      <c r="CJ94" t="n">
        <v>87</v>
      </c>
      <c r="CK94" t="str">
        <f>=SUBTOTAL(103,CJ94)</f>
      </c>
      <c r="CL94" t="str">
        <f>=IF(CK94=1,IFERROR(MAX($CL$1:CL93)+(COUNTIFS($CJ$1:CJ93,CJ94,$CK$1:CK93,1)=0),1),"")</f>
      </c>
    </row>
    <row r="95">
      <c r="A95" t="s">
        <v>3070</v>
      </c>
      <c r="B95" t="s">
        <v>3071</v>
      </c>
      <c r="C95" t="s">
        <v>3072</v>
      </c>
      <c r="D95" t="s">
        <v>3073</v>
      </c>
      <c r="E95" t="s">
        <v>3074</v>
      </c>
      <c r="F95" t="s">
        <v>3075</v>
      </c>
      <c r="G95" t="s">
        <v>3076</v>
      </c>
      <c r="H95" t="s">
        <v>96</v>
      </c>
      <c r="I95" t="s">
        <v>97</v>
      </c>
      <c r="J95" t="s">
        <v>152</v>
      </c>
      <c r="K95"/>
      <c r="L95" t="n">
        <v>0.0006922</v>
      </c>
      <c r="M95" t="n">
        <v>0.0005125</v>
      </c>
      <c r="N95" t="n">
        <v>0.003075</v>
      </c>
      <c r="O95" t="s">
        <v>662</v>
      </c>
      <c r="P95"/>
      <c r="Q95"/>
      <c r="R95"/>
      <c r="S95"/>
      <c r="T95"/>
      <c r="U95" t="n">
        <v>0.785</v>
      </c>
      <c r="V95" t="s">
        <v>340</v>
      </c>
      <c r="W95" t="s">
        <v>422</v>
      </c>
      <c r="X95" t="n">
        <v>32</v>
      </c>
      <c r="Y95" t="n">
        <v>0.78093713522</v>
      </c>
      <c r="Z95" t="s">
        <v>3077</v>
      </c>
      <c r="AA95"/>
      <c r="AB95"/>
      <c r="AC95" t="s">
        <v>1907</v>
      </c>
      <c r="AD95" t="s">
        <v>3078</v>
      </c>
      <c r="AE95"/>
      <c r="AF95"/>
      <c r="AG95" t="s">
        <v>3079</v>
      </c>
      <c r="AH95" t="s">
        <v>3080</v>
      </c>
      <c r="AI95"/>
      <c r="AJ95" t="s">
        <v>587</v>
      </c>
      <c r="AK95" t="s">
        <v>112</v>
      </c>
      <c r="AL95" t="s">
        <v>587</v>
      </c>
      <c r="AM95" t="s">
        <v>138</v>
      </c>
      <c r="AN95" t="n">
        <v>1</v>
      </c>
      <c r="AO95"/>
      <c r="AP95" t="n">
        <v>95</v>
      </c>
      <c r="AQ95" t="n">
        <v>53</v>
      </c>
      <c r="AR95" t="n">
        <v>81</v>
      </c>
      <c r="AS95" t="n">
        <v>96</v>
      </c>
      <c r="AT95" t="n">
        <v>0</v>
      </c>
      <c r="AU95" t="n">
        <v>110</v>
      </c>
      <c r="AV95" t="n">
        <v>99</v>
      </c>
      <c r="AW95" t="n">
        <v>99</v>
      </c>
      <c r="AX95" t="n">
        <v>99</v>
      </c>
      <c r="AY95" t="n">
        <v>41404</v>
      </c>
      <c r="AZ95"/>
      <c r="BA95" t="n">
        <v>41404</v>
      </c>
      <c r="BB95"/>
      <c r="BC95"/>
      <c r="BD95"/>
      <c r="BE95" t="s">
        <v>117</v>
      </c>
      <c r="BF95" t="s">
        <v>3081</v>
      </c>
      <c r="BG95" t="s">
        <v>3082</v>
      </c>
      <c r="BH95" t="s">
        <v>3083</v>
      </c>
      <c r="BI95" t="s">
        <v>3084</v>
      </c>
      <c r="BJ95" t="n">
        <v>0.0006</v>
      </c>
      <c r="BK95" t="n">
        <v>0</v>
      </c>
      <c r="BL95" t="n">
        <v>0</v>
      </c>
      <c r="BM95" t="n">
        <v>0</v>
      </c>
      <c r="BN95" t="n">
        <v>0.003</v>
      </c>
      <c r="BO95" t="n">
        <v>0</v>
      </c>
      <c r="BP95" t="n">
        <v>0.00006156</v>
      </c>
      <c r="BQ95" t="n">
        <v>0.0001447</v>
      </c>
      <c r="BR95" t="n">
        <v>0.003075</v>
      </c>
      <c r="BS95" t="n">
        <v>0</v>
      </c>
      <c r="BT95" t="n">
        <v>0.0000462</v>
      </c>
      <c r="BU95" t="n">
        <v>0.001143</v>
      </c>
      <c r="BV95" t="n">
        <v>0.0008151</v>
      </c>
      <c r="BW95" t="n">
        <v>0.00003266</v>
      </c>
      <c r="BX95" t="n">
        <v>0.00004825</v>
      </c>
      <c r="BY95" t="n">
        <v>0.001096</v>
      </c>
      <c r="BZ95" t="n">
        <v>0.00006543</v>
      </c>
      <c r="CA95" t="n">
        <v>0.001442</v>
      </c>
      <c r="CB95" t="n">
        <v>0</v>
      </c>
      <c r="CC95" t="n">
        <v>0.00009414</v>
      </c>
      <c r="CD95" t="n">
        <v>0</v>
      </c>
      <c r="CE95" t="n">
        <v>0.0009408</v>
      </c>
      <c r="CF95" t="n">
        <v>0.00191</v>
      </c>
      <c r="CG95" t="n">
        <v>0</v>
      </c>
      <c r="CH95" t="s">
        <v>122</v>
      </c>
      <c r="CI95" t="s">
        <v>3085</v>
      </c>
      <c r="CJ95" t="n">
        <v>88</v>
      </c>
      <c r="CK95" t="str">
        <f>=SUBTOTAL(103,CJ95)</f>
      </c>
      <c r="CL95" t="str">
        <f>=IF(CK95=1,IFERROR(MAX($CL$1:CL94)+(COUNTIFS($CJ$1:CJ94,CJ95,$CK$1:CK94,1)=0),1),"")</f>
      </c>
    </row>
    <row r="96">
      <c r="A96" t="s">
        <v>3086</v>
      </c>
      <c r="B96" t="s">
        <v>3087</v>
      </c>
      <c r="C96" t="s">
        <v>3088</v>
      </c>
      <c r="D96" t="s">
        <v>3089</v>
      </c>
      <c r="E96" t="s">
        <v>3090</v>
      </c>
      <c r="F96" t="s">
        <v>3091</v>
      </c>
      <c r="G96" t="s">
        <v>3092</v>
      </c>
      <c r="H96" t="s">
        <v>96</v>
      </c>
      <c r="I96" t="s">
        <v>97</v>
      </c>
      <c r="J96" t="s">
        <v>1170</v>
      </c>
      <c r="K96"/>
      <c r="L96" t="n">
        <v>0.000793</v>
      </c>
      <c r="M96" t="n">
        <v>0.0006509</v>
      </c>
      <c r="N96" t="n">
        <v>0.01066</v>
      </c>
      <c r="O96" t="s">
        <v>270</v>
      </c>
      <c r="P96"/>
      <c r="Q96"/>
      <c r="R96" t="s">
        <v>3093</v>
      </c>
      <c r="S96"/>
      <c r="T96"/>
      <c r="U96" t="n">
        <v>0.482</v>
      </c>
      <c r="V96" t="s">
        <v>716</v>
      </c>
      <c r="W96" t="s">
        <v>3094</v>
      </c>
      <c r="X96" t="n">
        <v>26.6</v>
      </c>
      <c r="Y96" t="n">
        <v>0.399495869875</v>
      </c>
      <c r="Z96" t="s">
        <v>3095</v>
      </c>
      <c r="AA96"/>
      <c r="AB96"/>
      <c r="AC96" t="s">
        <v>491</v>
      </c>
      <c r="AD96" t="s">
        <v>3096</v>
      </c>
      <c r="AE96"/>
      <c r="AF96"/>
      <c r="AG96" t="s">
        <v>3097</v>
      </c>
      <c r="AH96" t="s">
        <v>3098</v>
      </c>
      <c r="AI96"/>
      <c r="AJ96" t="s">
        <v>587</v>
      </c>
      <c r="AK96" t="s">
        <v>112</v>
      </c>
      <c r="AL96" t="s">
        <v>587</v>
      </c>
      <c r="AM96" t="s">
        <v>114</v>
      </c>
      <c r="AN96" t="n">
        <v>1</v>
      </c>
      <c r="AO96"/>
      <c r="AP96" t="n">
        <v>174</v>
      </c>
      <c r="AQ96" t="n">
        <v>142</v>
      </c>
      <c r="AR96" t="n">
        <v>187</v>
      </c>
      <c r="AS96" t="n">
        <v>161</v>
      </c>
      <c r="AT96" t="n">
        <v>0</v>
      </c>
      <c r="AU96" t="n">
        <v>173</v>
      </c>
      <c r="AV96" t="n">
        <v>99</v>
      </c>
      <c r="AW96" t="n">
        <v>99</v>
      </c>
      <c r="AX96" t="n">
        <v>99</v>
      </c>
      <c r="AY96" t="n">
        <v>41404</v>
      </c>
      <c r="AZ96"/>
      <c r="BA96" t="n">
        <v>41404</v>
      </c>
      <c r="BB96" t="s">
        <v>115</v>
      </c>
      <c r="BC96" t="s">
        <v>3099</v>
      </c>
      <c r="BD96"/>
      <c r="BE96" t="s">
        <v>117</v>
      </c>
      <c r="BF96" t="s">
        <v>3100</v>
      </c>
      <c r="BG96" t="s">
        <v>3101</v>
      </c>
      <c r="BH96" t="s">
        <v>1122</v>
      </c>
      <c r="BI96" t="s">
        <v>1697</v>
      </c>
      <c r="BJ96"/>
      <c r="BK96"/>
      <c r="BL96"/>
      <c r="BM96"/>
      <c r="BN96"/>
      <c r="BO96"/>
      <c r="BP96" t="n">
        <v>0</v>
      </c>
      <c r="BQ96" t="n">
        <v>0.0004339</v>
      </c>
      <c r="BR96" t="n">
        <v>0.009084</v>
      </c>
      <c r="BS96" t="n">
        <v>0</v>
      </c>
      <c r="BT96" t="n">
        <v>0</v>
      </c>
      <c r="BU96" t="n">
        <v>0.0007498</v>
      </c>
      <c r="BV96" t="n">
        <v>0.0006536</v>
      </c>
      <c r="BW96" t="n">
        <v>0.0001307</v>
      </c>
      <c r="BX96" t="n">
        <v>0.00007248</v>
      </c>
      <c r="BY96" t="n">
        <v>0</v>
      </c>
      <c r="BZ96" t="n">
        <v>0.000131</v>
      </c>
      <c r="CA96" t="n">
        <v>0.01066</v>
      </c>
      <c r="CB96" t="n">
        <v>0</v>
      </c>
      <c r="CC96" t="n">
        <v>0</v>
      </c>
      <c r="CD96" t="n">
        <v>0.009494</v>
      </c>
      <c r="CE96" t="n">
        <v>0.0007348</v>
      </c>
      <c r="CF96" t="n">
        <v>0.001919</v>
      </c>
      <c r="CG96" t="n">
        <v>0</v>
      </c>
      <c r="CH96" t="s">
        <v>122</v>
      </c>
      <c r="CI96" t="s">
        <v>3102</v>
      </c>
      <c r="CJ96" t="n">
        <v>89</v>
      </c>
      <c r="CK96" t="str">
        <f>=SUBTOTAL(103,CJ96)</f>
      </c>
      <c r="CL96" t="str">
        <f>=IF(CK96=1,IFERROR(MAX($CL$1:CL95)+(COUNTIFS($CJ$1:CJ95,CJ96,$CK$1:CK95,1)=0),1),"")</f>
      </c>
    </row>
    <row r="97">
      <c r="A97" t="s">
        <v>3103</v>
      </c>
      <c r="B97" t="s">
        <v>3104</v>
      </c>
      <c r="C97" t="s">
        <v>3105</v>
      </c>
      <c r="D97" t="s">
        <v>3106</v>
      </c>
      <c r="E97" t="s">
        <v>3107</v>
      </c>
      <c r="F97" t="s">
        <v>3108</v>
      </c>
      <c r="G97" t="s">
        <v>3109</v>
      </c>
      <c r="H97" t="s">
        <v>96</v>
      </c>
      <c r="I97" t="s">
        <v>97</v>
      </c>
      <c r="J97" t="s">
        <v>1074</v>
      </c>
      <c r="K97"/>
      <c r="L97" t="n">
        <v>0.007171</v>
      </c>
      <c r="M97" t="n">
        <v>0.006057</v>
      </c>
      <c r="N97" t="n">
        <v>0.03057</v>
      </c>
      <c r="O97" t="s">
        <v>270</v>
      </c>
      <c r="P97" t="n">
        <v>378854</v>
      </c>
      <c r="Q97" t="s">
        <v>618</v>
      </c>
      <c r="R97"/>
      <c r="S97"/>
      <c r="T97"/>
      <c r="U97" t="n">
        <v>0.051</v>
      </c>
      <c r="V97" t="s">
        <v>3110</v>
      </c>
      <c r="W97" t="s">
        <v>384</v>
      </c>
      <c r="X97" t="n">
        <v>3.203</v>
      </c>
      <c r="Y97" t="n">
        <v>0.356495201588</v>
      </c>
      <c r="Z97" t="s">
        <v>3111</v>
      </c>
      <c r="AA97"/>
      <c r="AB97"/>
      <c r="AC97" t="s">
        <v>938</v>
      </c>
      <c r="AD97" t="s">
        <v>3112</v>
      </c>
      <c r="AE97"/>
      <c r="AF97"/>
      <c r="AG97" t="s">
        <v>3113</v>
      </c>
      <c r="AH97" t="s">
        <v>3114</v>
      </c>
      <c r="AI97"/>
      <c r="AJ97" t="s">
        <v>112</v>
      </c>
      <c r="AK97" t="s">
        <v>587</v>
      </c>
      <c r="AL97" t="s">
        <v>602</v>
      </c>
      <c r="AM97" t="s">
        <v>326</v>
      </c>
      <c r="AN97" t="n">
        <v>1</v>
      </c>
      <c r="AO97"/>
      <c r="AP97" t="n">
        <v>46</v>
      </c>
      <c r="AQ97" t="n">
        <v>127</v>
      </c>
      <c r="AR97" t="n">
        <v>158</v>
      </c>
      <c r="AS97" t="n">
        <v>0</v>
      </c>
      <c r="AT97" t="n">
        <v>131</v>
      </c>
      <c r="AU97" t="n">
        <v>134</v>
      </c>
      <c r="AV97" t="n">
        <v>99</v>
      </c>
      <c r="AW97" t="n">
        <v>99</v>
      </c>
      <c r="AX97" t="n">
        <v>99</v>
      </c>
      <c r="AY97"/>
      <c r="AZ97" t="n">
        <v>41404</v>
      </c>
      <c r="BA97" t="n">
        <v>41404</v>
      </c>
      <c r="BB97" t="s">
        <v>115</v>
      </c>
      <c r="BC97" t="s">
        <v>3115</v>
      </c>
      <c r="BD97"/>
      <c r="BE97" t="s">
        <v>117</v>
      </c>
      <c r="BF97" t="s">
        <v>3116</v>
      </c>
      <c r="BG97" t="s">
        <v>3117</v>
      </c>
      <c r="BH97" t="s">
        <v>1846</v>
      </c>
      <c r="BI97" t="s">
        <v>1847</v>
      </c>
      <c r="BJ97" t="n">
        <v>0.0024</v>
      </c>
      <c r="BK97" t="n">
        <v>0</v>
      </c>
      <c r="BL97" t="n">
        <v>0.0072</v>
      </c>
      <c r="BM97" t="n">
        <v>0</v>
      </c>
      <c r="BN97" t="n">
        <v>0.006</v>
      </c>
      <c r="BO97" t="n">
        <v>0.001</v>
      </c>
      <c r="BP97" t="n">
        <v>0.0009849</v>
      </c>
      <c r="BQ97" t="n">
        <v>0.008819</v>
      </c>
      <c r="BR97" t="n">
        <v>0.02582</v>
      </c>
      <c r="BS97" t="n">
        <v>0.00005437</v>
      </c>
      <c r="BT97" t="n">
        <v>0.006746</v>
      </c>
      <c r="BU97" t="n">
        <v>0.007957</v>
      </c>
      <c r="BV97" t="n">
        <v>0.01142</v>
      </c>
      <c r="BW97" t="n">
        <v>0.003266</v>
      </c>
      <c r="BX97" t="n">
        <v>0.001109</v>
      </c>
      <c r="BY97" t="n">
        <v>0.01535</v>
      </c>
      <c r="BZ97" t="n">
        <v>0.007851</v>
      </c>
      <c r="CA97" t="n">
        <v>0.03057</v>
      </c>
      <c r="CB97" t="n">
        <v>0</v>
      </c>
      <c r="CC97" t="n">
        <v>0.005743</v>
      </c>
      <c r="CD97" t="n">
        <v>0.02215</v>
      </c>
      <c r="CE97" t="n">
        <v>0.007951</v>
      </c>
      <c r="CF97" t="n">
        <v>0.006699</v>
      </c>
      <c r="CG97" t="n">
        <v>0.002688</v>
      </c>
      <c r="CH97" t="s">
        <v>122</v>
      </c>
      <c r="CI97" t="s">
        <v>3118</v>
      </c>
      <c r="CJ97" t="n">
        <v>90</v>
      </c>
      <c r="CK97" t="str">
        <f>=SUBTOTAL(103,CJ97)</f>
      </c>
      <c r="CL97" t="str">
        <f>=IF(CK97=1,IFERROR(MAX($CL$1:CL96)+(COUNTIFS($CJ$1:CJ96,CJ97,$CK$1:CK96,1)=0),1),"")</f>
      </c>
    </row>
    <row r="98">
      <c r="A98" t="s">
        <v>3119</v>
      </c>
      <c r="B98" t="s">
        <v>3120</v>
      </c>
      <c r="C98" t="s">
        <v>3121</v>
      </c>
      <c r="D98" t="s">
        <v>3122</v>
      </c>
      <c r="E98" t="s">
        <v>3123</v>
      </c>
      <c r="F98" t="s">
        <v>3124</v>
      </c>
      <c r="G98" t="s">
        <v>3125</v>
      </c>
      <c r="H98" t="s">
        <v>96</v>
      </c>
      <c r="I98" t="s">
        <v>97</v>
      </c>
      <c r="J98" t="s">
        <v>3126</v>
      </c>
      <c r="K98"/>
      <c r="L98" t="n">
        <v>0.002214</v>
      </c>
      <c r="M98" t="n">
        <v>0.001472</v>
      </c>
      <c r="N98" t="n">
        <v>0.02076</v>
      </c>
      <c r="O98" t="s">
        <v>270</v>
      </c>
      <c r="P98" t="n">
        <v>1335441</v>
      </c>
      <c r="Q98" t="s">
        <v>618</v>
      </c>
      <c r="R98" t="s">
        <v>3127</v>
      </c>
      <c r="S98"/>
      <c r="T98"/>
      <c r="U98" t="n">
        <v>0.011</v>
      </c>
      <c r="V98" t="s">
        <v>3128</v>
      </c>
      <c r="W98" t="s">
        <v>384</v>
      </c>
      <c r="X98" t="n">
        <v>4.54</v>
      </c>
      <c r="Y98" t="n">
        <v>0.263482987881</v>
      </c>
      <c r="Z98" t="s">
        <v>3129</v>
      </c>
      <c r="AA98"/>
      <c r="AB98"/>
      <c r="AC98" t="s">
        <v>289</v>
      </c>
      <c r="AD98" t="s">
        <v>405</v>
      </c>
      <c r="AE98"/>
      <c r="AF98"/>
      <c r="AG98"/>
      <c r="AH98" t="s">
        <v>3130</v>
      </c>
      <c r="AI98"/>
      <c r="AJ98" t="s">
        <v>587</v>
      </c>
      <c r="AK98" t="s">
        <v>112</v>
      </c>
      <c r="AL98" t="s">
        <v>587</v>
      </c>
      <c r="AM98" t="s">
        <v>291</v>
      </c>
      <c r="AN98" t="n">
        <v>1</v>
      </c>
      <c r="AO98"/>
      <c r="AP98" t="n">
        <v>192</v>
      </c>
      <c r="AQ98" t="n">
        <v>123</v>
      </c>
      <c r="AR98" t="n">
        <v>218</v>
      </c>
      <c r="AS98" t="n">
        <v>172</v>
      </c>
      <c r="AT98" t="n">
        <v>0</v>
      </c>
      <c r="AU98" t="n">
        <v>186</v>
      </c>
      <c r="AV98" t="n">
        <v>99</v>
      </c>
      <c r="AW98" t="n">
        <v>99</v>
      </c>
      <c r="AX98" t="n">
        <v>99</v>
      </c>
      <c r="AY98" t="n">
        <v>41404</v>
      </c>
      <c r="AZ98"/>
      <c r="BA98" t="n">
        <v>41404</v>
      </c>
      <c r="BB98"/>
      <c r="BC98"/>
      <c r="BD98"/>
      <c r="BE98" t="s">
        <v>117</v>
      </c>
      <c r="BF98" t="s">
        <v>3131</v>
      </c>
      <c r="BG98" t="s">
        <v>3132</v>
      </c>
      <c r="BH98" t="s">
        <v>2450</v>
      </c>
      <c r="BI98" t="s">
        <v>3133</v>
      </c>
      <c r="BJ98" t="n">
        <v>0.0012</v>
      </c>
      <c r="BK98" t="n">
        <v>0</v>
      </c>
      <c r="BL98" t="n">
        <v>0.0014</v>
      </c>
      <c r="BM98" t="n">
        <v>0</v>
      </c>
      <c r="BN98" t="n">
        <v>0.003</v>
      </c>
      <c r="BO98" t="n">
        <v>0.002</v>
      </c>
      <c r="BP98" t="n">
        <v>0.00006524</v>
      </c>
      <c r="BQ98" t="n">
        <v>0.001506</v>
      </c>
      <c r="BR98" t="n">
        <v>0.01851</v>
      </c>
      <c r="BS98" t="n">
        <v>0</v>
      </c>
      <c r="BT98" t="n">
        <v>0.0000928</v>
      </c>
      <c r="BU98" t="n">
        <v>0.001631</v>
      </c>
      <c r="BV98" t="n">
        <v>0.003308</v>
      </c>
      <c r="BW98" t="n">
        <v>0.003464</v>
      </c>
      <c r="BX98" t="n">
        <v>0.0001689</v>
      </c>
      <c r="BY98" t="n">
        <v>0</v>
      </c>
      <c r="BZ98" t="n">
        <v>0.001114</v>
      </c>
      <c r="CA98" t="n">
        <v>0.02076</v>
      </c>
      <c r="CB98" t="n">
        <v>0</v>
      </c>
      <c r="CC98" t="n">
        <v>0</v>
      </c>
      <c r="CD98" t="n">
        <v>0.01582</v>
      </c>
      <c r="CE98" t="n">
        <v>0.001558</v>
      </c>
      <c r="CF98" t="n">
        <v>0.002868</v>
      </c>
      <c r="CG98" t="n">
        <v>0.00228</v>
      </c>
      <c r="CH98" t="s">
        <v>122</v>
      </c>
      <c r="CI98" t="s">
        <v>3134</v>
      </c>
      <c r="CJ98" t="n">
        <v>91</v>
      </c>
      <c r="CK98" t="str">
        <f>=SUBTOTAL(103,CJ98)</f>
      </c>
      <c r="CL98" t="str">
        <f>=IF(CK98=1,IFERROR(MAX($CL$1:CL97)+(COUNTIFS($CJ$1:CJ97,CJ98,$CK$1:CK97,1)=0),1),"")</f>
      </c>
    </row>
    <row r="99">
      <c r="A99" t="s">
        <v>3135</v>
      </c>
      <c r="B99" t="s">
        <v>3136</v>
      </c>
      <c r="C99" t="s">
        <v>3137</v>
      </c>
      <c r="D99" t="s">
        <v>3138</v>
      </c>
      <c r="E99" t="s">
        <v>3139</v>
      </c>
      <c r="F99" t="s">
        <v>3140</v>
      </c>
      <c r="G99" t="s">
        <v>3141</v>
      </c>
      <c r="H99" t="s">
        <v>96</v>
      </c>
      <c r="I99" t="s">
        <v>97</v>
      </c>
      <c r="J99" t="s">
        <v>3142</v>
      </c>
      <c r="K99"/>
      <c r="L99" t="n">
        <v>0.00699</v>
      </c>
      <c r="M99" t="n">
        <v>0.007018</v>
      </c>
      <c r="N99" t="n">
        <v>0.02057</v>
      </c>
      <c r="O99" t="s">
        <v>662</v>
      </c>
      <c r="P99"/>
      <c r="Q99"/>
      <c r="R99"/>
      <c r="S99"/>
      <c r="T99"/>
      <c r="U99" t="n">
        <v>0.575</v>
      </c>
      <c r="V99" t="s">
        <v>340</v>
      </c>
      <c r="W99" t="s">
        <v>3143</v>
      </c>
      <c r="X99" t="n">
        <v>22.8</v>
      </c>
      <c r="Y99" t="n">
        <v>0.378485739231</v>
      </c>
      <c r="Z99" t="s">
        <v>3144</v>
      </c>
      <c r="AA99"/>
      <c r="AB99"/>
      <c r="AC99" t="s">
        <v>3145</v>
      </c>
      <c r="AD99" t="s">
        <v>3146</v>
      </c>
      <c r="AE99"/>
      <c r="AF99"/>
      <c r="AG99" t="s">
        <v>3147</v>
      </c>
      <c r="AH99" t="s">
        <v>3148</v>
      </c>
      <c r="AI99"/>
      <c r="AJ99" t="s">
        <v>587</v>
      </c>
      <c r="AK99" t="s">
        <v>112</v>
      </c>
      <c r="AL99" t="s">
        <v>587</v>
      </c>
      <c r="AM99" t="s">
        <v>326</v>
      </c>
      <c r="AN99" t="n">
        <v>1</v>
      </c>
      <c r="AO99"/>
      <c r="AP99" t="n">
        <v>74</v>
      </c>
      <c r="AQ99" t="n">
        <v>39</v>
      </c>
      <c r="AR99" t="n">
        <v>96</v>
      </c>
      <c r="AS99" t="n">
        <v>72</v>
      </c>
      <c r="AT99" t="n">
        <v>0</v>
      </c>
      <c r="AU99" t="n">
        <v>104</v>
      </c>
      <c r="AV99" t="n">
        <v>99</v>
      </c>
      <c r="AW99" t="n">
        <v>79</v>
      </c>
      <c r="AX99" t="n">
        <v>99</v>
      </c>
      <c r="AY99" t="n">
        <v>41404</v>
      </c>
      <c r="AZ99"/>
      <c r="BA99" t="n">
        <v>41404</v>
      </c>
      <c r="BB99" t="s">
        <v>115</v>
      </c>
      <c r="BC99" t="s">
        <v>3149</v>
      </c>
      <c r="BD99"/>
      <c r="BE99" t="s">
        <v>117</v>
      </c>
      <c r="BF99" t="s">
        <v>3150</v>
      </c>
      <c r="BG99" t="s">
        <v>3151</v>
      </c>
      <c r="BH99" t="s">
        <v>1641</v>
      </c>
      <c r="BI99" t="s">
        <v>1642</v>
      </c>
      <c r="BJ99" t="n">
        <v>0.0026</v>
      </c>
      <c r="BK99" t="n">
        <v>0</v>
      </c>
      <c r="BL99" t="n">
        <v>0.0058</v>
      </c>
      <c r="BM99" t="n">
        <v>0</v>
      </c>
      <c r="BN99" t="n">
        <v>0.0089</v>
      </c>
      <c r="BO99" t="n">
        <v>0</v>
      </c>
      <c r="BP99" t="n">
        <v>0.001602</v>
      </c>
      <c r="BQ99" t="n">
        <v>0.004001</v>
      </c>
      <c r="BR99" t="n">
        <v>0.02057</v>
      </c>
      <c r="BS99" t="n">
        <v>0</v>
      </c>
      <c r="BT99" t="n">
        <v>0.005043</v>
      </c>
      <c r="BU99" t="n">
        <v>0.0106</v>
      </c>
      <c r="BV99" t="n">
        <v>0.008561</v>
      </c>
      <c r="BW99" t="n">
        <v>0.0006569</v>
      </c>
      <c r="BX99" t="n">
        <v>0.001641</v>
      </c>
      <c r="BY99" t="n">
        <v>0.007675</v>
      </c>
      <c r="BZ99" t="n">
        <v>0.006541</v>
      </c>
      <c r="CA99" t="n">
        <v>0.01843</v>
      </c>
      <c r="CB99" t="n">
        <v>0</v>
      </c>
      <c r="CC99" t="n">
        <v>0.00396</v>
      </c>
      <c r="CD99" t="n">
        <v>0.01582</v>
      </c>
      <c r="CE99" t="n">
        <v>0.01117</v>
      </c>
      <c r="CF99" t="n">
        <v>0.009551</v>
      </c>
      <c r="CG99" t="n">
        <v>0.0004142</v>
      </c>
      <c r="CH99" t="s">
        <v>122</v>
      </c>
      <c r="CI99" t="s">
        <v>3152</v>
      </c>
      <c r="CJ99" t="n">
        <v>92</v>
      </c>
      <c r="CK99" t="str">
        <f>=SUBTOTAL(103,CJ99)</f>
      </c>
      <c r="CL99" t="str">
        <f>=IF(CK99=1,IFERROR(MAX($CL$1:CL98)+(COUNTIFS($CJ$1:CJ98,CJ99,$CK$1:CK98,1)=0),1),"")</f>
      </c>
    </row>
    <row r="100">
      <c r="A100" t="s">
        <v>3153</v>
      </c>
      <c r="B100" t="s">
        <v>3154</v>
      </c>
      <c r="C100" t="s">
        <v>3155</v>
      </c>
      <c r="D100" t="s">
        <v>3156</v>
      </c>
      <c r="E100" t="s">
        <v>3157</v>
      </c>
      <c r="F100" t="s">
        <v>3158</v>
      </c>
      <c r="G100" t="s">
        <v>3159</v>
      </c>
      <c r="H100" t="s">
        <v>96</v>
      </c>
      <c r="I100" t="s">
        <v>97</v>
      </c>
      <c r="J100" t="s">
        <v>3160</v>
      </c>
      <c r="K100"/>
      <c r="L100" t="n">
        <v>0.0009808</v>
      </c>
      <c r="M100" t="n">
        <v>0.0004797</v>
      </c>
      <c r="N100" t="n">
        <v>0.01873</v>
      </c>
      <c r="O100" t="s">
        <v>270</v>
      </c>
      <c r="P100"/>
      <c r="Q100"/>
      <c r="R100"/>
      <c r="S100"/>
      <c r="T100"/>
      <c r="U100" t="n">
        <v>0.563</v>
      </c>
      <c r="V100" t="s">
        <v>153</v>
      </c>
      <c r="W100" t="s">
        <v>3161</v>
      </c>
      <c r="X100" t="n">
        <v>25.7</v>
      </c>
      <c r="Y100" t="n">
        <v>0.704410135746</v>
      </c>
      <c r="Z100" t="s">
        <v>3162</v>
      </c>
      <c r="AA100"/>
      <c r="AB100"/>
      <c r="AC100" t="s">
        <v>106</v>
      </c>
      <c r="AD100" t="s">
        <v>107</v>
      </c>
      <c r="AE100"/>
      <c r="AF100"/>
      <c r="AG100"/>
      <c r="AH100" t="s">
        <v>3163</v>
      </c>
      <c r="AI100"/>
      <c r="AJ100" t="s">
        <v>112</v>
      </c>
      <c r="AK100" t="s">
        <v>602</v>
      </c>
      <c r="AL100" t="s">
        <v>602</v>
      </c>
      <c r="AM100" t="s">
        <v>291</v>
      </c>
      <c r="AN100" t="n">
        <v>1</v>
      </c>
      <c r="AO100"/>
      <c r="AP100" t="n">
        <v>37</v>
      </c>
      <c r="AQ100" t="n">
        <v>41</v>
      </c>
      <c r="AR100" t="n">
        <v>87</v>
      </c>
      <c r="AS100" t="n">
        <v>0</v>
      </c>
      <c r="AT100" t="n">
        <v>63</v>
      </c>
      <c r="AU100" t="n">
        <v>73</v>
      </c>
      <c r="AV100" t="n">
        <v>91</v>
      </c>
      <c r="AW100" t="n">
        <v>99</v>
      </c>
      <c r="AX100" t="n">
        <v>99</v>
      </c>
      <c r="AY100"/>
      <c r="AZ100" t="n">
        <v>41404</v>
      </c>
      <c r="BA100" t="n">
        <v>41404</v>
      </c>
      <c r="BB100"/>
      <c r="BC100"/>
      <c r="BD100"/>
      <c r="BE100" t="s">
        <v>117</v>
      </c>
      <c r="BF100" t="s">
        <v>3164</v>
      </c>
      <c r="BG100" t="s">
        <v>3165</v>
      </c>
      <c r="BH100" t="s">
        <v>1241</v>
      </c>
      <c r="BI100" t="s">
        <v>1242</v>
      </c>
      <c r="BJ100"/>
      <c r="BK100"/>
      <c r="BL100"/>
      <c r="BM100"/>
      <c r="BN100"/>
      <c r="BO100"/>
      <c r="BP100" t="n">
        <v>0</v>
      </c>
      <c r="BQ100" t="n">
        <v>0</v>
      </c>
      <c r="BR100" t="n">
        <v>0.01535</v>
      </c>
      <c r="BS100" t="n">
        <v>0</v>
      </c>
      <c r="BT100" t="n">
        <v>0</v>
      </c>
      <c r="BU100" t="n">
        <v>0.000263</v>
      </c>
      <c r="BV100" t="n">
        <v>0.001574</v>
      </c>
      <c r="BW100" t="n">
        <v>0</v>
      </c>
      <c r="BX100" t="n">
        <v>0</v>
      </c>
      <c r="BY100" t="n">
        <v>0</v>
      </c>
      <c r="BZ100" t="n">
        <v>0.0001309</v>
      </c>
      <c r="CA100" t="n">
        <v>0.01873</v>
      </c>
      <c r="CB100" t="n">
        <v>0</v>
      </c>
      <c r="CC100" t="n">
        <v>0</v>
      </c>
      <c r="CD100" t="n">
        <v>0</v>
      </c>
      <c r="CE100" t="n">
        <v>0.0000735</v>
      </c>
      <c r="CF100" t="n">
        <v>0.0004789</v>
      </c>
      <c r="CG100" t="n">
        <v>0</v>
      </c>
      <c r="CH100" t="s">
        <v>122</v>
      </c>
      <c r="CI100" t="s">
        <v>3166</v>
      </c>
      <c r="CJ100" t="n">
        <v>93</v>
      </c>
      <c r="CK100" t="str">
        <f>=SUBTOTAL(103,CJ100)</f>
      </c>
      <c r="CL100" t="str">
        <f>=IF(CK100=1,IFERROR(MAX($CL$1:CL99)+(COUNTIFS($CJ$1:CJ99,CJ100,$CK$1:CK99,1)=0),1),"")</f>
      </c>
    </row>
    <row r="101">
      <c r="A101" t="s">
        <v>3167</v>
      </c>
      <c r="B101" t="s">
        <v>3168</v>
      </c>
      <c r="C101" t="s">
        <v>3169</v>
      </c>
      <c r="D101" t="s">
        <v>3170</v>
      </c>
      <c r="E101" t="s">
        <v>3171</v>
      </c>
      <c r="F101" t="s">
        <v>3172</v>
      </c>
      <c r="G101" t="s">
        <v>3173</v>
      </c>
      <c r="H101" t="s">
        <v>96</v>
      </c>
      <c r="I101" t="s">
        <v>97</v>
      </c>
      <c r="J101" t="s">
        <v>152</v>
      </c>
      <c r="K101"/>
      <c r="L101"/>
      <c r="M101"/>
      <c r="N101"/>
      <c r="O101"/>
      <c r="P101"/>
      <c r="Q101"/>
      <c r="R101"/>
      <c r="S101"/>
      <c r="T101"/>
      <c r="U101" t="n">
        <v>0.043</v>
      </c>
      <c r="V101" t="s">
        <v>716</v>
      </c>
      <c r="W101" t="s">
        <v>3174</v>
      </c>
      <c r="X101" t="n">
        <v>21.8</v>
      </c>
      <c r="Y101" t="n">
        <v>0.864838242531</v>
      </c>
      <c r="Z101" t="s">
        <v>3175</v>
      </c>
      <c r="AA101"/>
      <c r="AB101"/>
      <c r="AC101" t="s">
        <v>491</v>
      </c>
      <c r="AD101" t="s">
        <v>3176</v>
      </c>
      <c r="AE101"/>
      <c r="AF101"/>
      <c r="AG101" t="s">
        <v>3177</v>
      </c>
      <c r="AH101" t="s">
        <v>3178</v>
      </c>
      <c r="AI101"/>
      <c r="AJ101" t="s">
        <v>587</v>
      </c>
      <c r="AK101" t="s">
        <v>112</v>
      </c>
      <c r="AL101" t="s">
        <v>587</v>
      </c>
      <c r="AM101" t="s">
        <v>138</v>
      </c>
      <c r="AN101" t="n">
        <v>1</v>
      </c>
      <c r="AO101"/>
      <c r="AP101" t="n">
        <v>23</v>
      </c>
      <c r="AQ101" t="n">
        <v>27</v>
      </c>
      <c r="AR101" t="n">
        <v>22</v>
      </c>
      <c r="AS101" t="n">
        <v>22</v>
      </c>
      <c r="AT101" t="n">
        <v>0</v>
      </c>
      <c r="AU101" t="n">
        <v>27</v>
      </c>
      <c r="AV101" t="n">
        <v>99</v>
      </c>
      <c r="AW101" t="n">
        <v>81</v>
      </c>
      <c r="AX101" t="n">
        <v>99</v>
      </c>
      <c r="AY101" t="n">
        <v>41404</v>
      </c>
      <c r="AZ101"/>
      <c r="BA101" t="n">
        <v>41404</v>
      </c>
      <c r="BB101" t="s">
        <v>115</v>
      </c>
      <c r="BC101" t="s">
        <v>3179</v>
      </c>
      <c r="BD101"/>
      <c r="BE101" t="s">
        <v>117</v>
      </c>
      <c r="BF101" t="s">
        <v>3180</v>
      </c>
      <c r="BG101" t="s">
        <v>3181</v>
      </c>
      <c r="BH101" t="s">
        <v>3182</v>
      </c>
      <c r="BI101" t="s">
        <v>3183</v>
      </c>
      <c r="BJ101"/>
      <c r="BK101"/>
      <c r="BL101"/>
      <c r="BM101"/>
      <c r="BN101"/>
      <c r="BO101"/>
      <c r="BP101"/>
      <c r="BQ101"/>
      <c r="BR101"/>
      <c r="BS101"/>
      <c r="BT101"/>
      <c r="BU101"/>
      <c r="BV101"/>
      <c r="BW101"/>
      <c r="BX101"/>
      <c r="BY101"/>
      <c r="BZ101"/>
      <c r="CA101"/>
      <c r="CB101"/>
      <c r="CC101"/>
      <c r="CD101"/>
      <c r="CE101"/>
      <c r="CF101"/>
      <c r="CG101"/>
      <c r="CH101" t="s">
        <v>122</v>
      </c>
      <c r="CI101" t="s">
        <v>3184</v>
      </c>
      <c r="CJ101" t="n">
        <v>94</v>
      </c>
      <c r="CK101" t="str">
        <f>=SUBTOTAL(103,CJ101)</f>
      </c>
      <c r="CL101" t="str">
        <f>=IF(CK101=1,IFERROR(MAX($CL$1:CL100)+(COUNTIFS($CJ$1:CJ100,CJ101,$CK$1:CK100,1)=0),1),"")</f>
      </c>
    </row>
    <row r="102">
      <c r="A102" t="s">
        <v>3185</v>
      </c>
      <c r="B102" t="s">
        <v>3186</v>
      </c>
      <c r="C102" t="s">
        <v>3187</v>
      </c>
      <c r="D102" t="s">
        <v>3188</v>
      </c>
      <c r="E102" t="s">
        <v>3189</v>
      </c>
      <c r="F102" t="s">
        <v>3190</v>
      </c>
      <c r="G102" t="s">
        <v>3191</v>
      </c>
      <c r="H102" t="s">
        <v>96</v>
      </c>
      <c r="I102" t="s">
        <v>97</v>
      </c>
      <c r="J102" t="s">
        <v>359</v>
      </c>
      <c r="K102"/>
      <c r="L102" t="n">
        <v>0.007595</v>
      </c>
      <c r="M102" t="n">
        <v>0.004606</v>
      </c>
      <c r="N102" t="n">
        <v>0.03543</v>
      </c>
      <c r="O102" t="s">
        <v>270</v>
      </c>
      <c r="P102" t="n">
        <v>1596695</v>
      </c>
      <c r="Q102" t="s">
        <v>458</v>
      </c>
      <c r="R102" t="s">
        <v>3192</v>
      </c>
      <c r="S102"/>
      <c r="T102"/>
      <c r="U102" t="n">
        <v>0.12</v>
      </c>
      <c r="V102" t="s">
        <v>153</v>
      </c>
      <c r="W102" t="s">
        <v>154</v>
      </c>
      <c r="X102" t="n">
        <v>14.46</v>
      </c>
      <c r="Y102" t="n">
        <v>0.282254904509</v>
      </c>
      <c r="Z102" t="s">
        <v>3193</v>
      </c>
      <c r="AA102"/>
      <c r="AB102"/>
      <c r="AC102" t="s">
        <v>135</v>
      </c>
      <c r="AD102" t="s">
        <v>136</v>
      </c>
      <c r="AE102"/>
      <c r="AF102"/>
      <c r="AG102" t="s">
        <v>3194</v>
      </c>
      <c r="AH102" t="s">
        <v>3195</v>
      </c>
      <c r="AI102"/>
      <c r="AJ102" t="s">
        <v>112</v>
      </c>
      <c r="AK102" t="s">
        <v>587</v>
      </c>
      <c r="AL102" t="s">
        <v>602</v>
      </c>
      <c r="AM102" t="s">
        <v>138</v>
      </c>
      <c r="AN102" t="n">
        <v>1</v>
      </c>
      <c r="AO102"/>
      <c r="AP102" t="n">
        <v>37</v>
      </c>
      <c r="AQ102" t="n">
        <v>98</v>
      </c>
      <c r="AR102" t="n">
        <v>110</v>
      </c>
      <c r="AS102" t="n">
        <v>0</v>
      </c>
      <c r="AT102" t="n">
        <v>78</v>
      </c>
      <c r="AU102" t="n">
        <v>91</v>
      </c>
      <c r="AV102" t="n">
        <v>82</v>
      </c>
      <c r="AW102" t="n">
        <v>99</v>
      </c>
      <c r="AX102" t="n">
        <v>99</v>
      </c>
      <c r="AY102"/>
      <c r="AZ102" t="n">
        <v>41404</v>
      </c>
      <c r="BA102" t="n">
        <v>41404</v>
      </c>
      <c r="BB102" t="s">
        <v>115</v>
      </c>
      <c r="BC102" t="s">
        <v>3196</v>
      </c>
      <c r="BD102"/>
      <c r="BE102" t="s">
        <v>117</v>
      </c>
      <c r="BF102" t="s">
        <v>3197</v>
      </c>
      <c r="BG102" t="s">
        <v>3198</v>
      </c>
      <c r="BH102" t="s">
        <v>3199</v>
      </c>
      <c r="BI102" t="s">
        <v>3200</v>
      </c>
      <c r="BJ102" t="n">
        <v>0.0054</v>
      </c>
      <c r="BK102" t="n">
        <v>0.0008</v>
      </c>
      <c r="BL102" t="n">
        <v>0.0072</v>
      </c>
      <c r="BM102" t="n">
        <v>0</v>
      </c>
      <c r="BN102" t="n">
        <v>0.006</v>
      </c>
      <c r="BO102" t="n">
        <v>0.0153</v>
      </c>
      <c r="BP102" t="n">
        <v>0.0007388</v>
      </c>
      <c r="BQ102" t="n">
        <v>0.002608</v>
      </c>
      <c r="BR102" t="n">
        <v>0.03376</v>
      </c>
      <c r="BS102" t="n">
        <v>0</v>
      </c>
      <c r="BT102" t="n">
        <v>0.0002778</v>
      </c>
      <c r="BU102" t="n">
        <v>0.004885</v>
      </c>
      <c r="BV102" t="n">
        <v>0.009147</v>
      </c>
      <c r="BW102" t="n">
        <v>0.02776</v>
      </c>
      <c r="BX102" t="n">
        <v>0.0007479</v>
      </c>
      <c r="BY102" t="n">
        <v>0</v>
      </c>
      <c r="BZ102" t="n">
        <v>0.00655</v>
      </c>
      <c r="CA102" t="n">
        <v>0.03543</v>
      </c>
      <c r="CB102" t="n">
        <v>0</v>
      </c>
      <c r="CC102" t="n">
        <v>0.0002825</v>
      </c>
      <c r="CD102" t="n">
        <v>0.01266</v>
      </c>
      <c r="CE102" t="n">
        <v>0.004541</v>
      </c>
      <c r="CF102" t="n">
        <v>0.005731</v>
      </c>
      <c r="CG102" t="n">
        <v>0.02462</v>
      </c>
      <c r="CH102" t="s">
        <v>122</v>
      </c>
      <c r="CI102" t="s">
        <v>3201</v>
      </c>
      <c r="CJ102" t="n">
        <v>95</v>
      </c>
      <c r="CK102" t="str">
        <f>=SUBTOTAL(103,CJ102)</f>
      </c>
      <c r="CL102" t="str">
        <f>=IF(CK102=1,IFERROR(MAX($CL$1:CL101)+(COUNTIFS($CJ$1:CJ101,CJ102,$CK$1:CK101,1)=0),1),"")</f>
      </c>
    </row>
    <row r="103">
      <c r="A103" t="s">
        <v>3202</v>
      </c>
      <c r="B103" t="s">
        <v>3203</v>
      </c>
      <c r="C103" t="s">
        <v>3204</v>
      </c>
      <c r="D103" t="s">
        <v>3205</v>
      </c>
      <c r="E103" t="s">
        <v>3206</v>
      </c>
      <c r="F103" t="s">
        <v>3207</v>
      </c>
      <c r="G103" t="s">
        <v>3208</v>
      </c>
      <c r="H103" t="s">
        <v>96</v>
      </c>
      <c r="I103" t="s">
        <v>97</v>
      </c>
      <c r="J103" t="s">
        <v>3209</v>
      </c>
      <c r="K103"/>
      <c r="L103" t="n">
        <v>0.0004255</v>
      </c>
      <c r="M103" t="n">
        <v>0.0003158</v>
      </c>
      <c r="N103" t="n">
        <v>0.01155</v>
      </c>
      <c r="O103" t="s">
        <v>270</v>
      </c>
      <c r="P103" t="n">
        <v>1337080</v>
      </c>
      <c r="Q103" t="s">
        <v>618</v>
      </c>
      <c r="R103" t="s">
        <v>3210</v>
      </c>
      <c r="S103"/>
      <c r="T103" t="s">
        <v>3211</v>
      </c>
      <c r="U103" t="n">
        <v>0.058</v>
      </c>
      <c r="V103" t="s">
        <v>153</v>
      </c>
      <c r="W103" t="s">
        <v>3212</v>
      </c>
      <c r="X103" t="n">
        <v>22.9</v>
      </c>
      <c r="Y103" t="n">
        <v>0.241801828146</v>
      </c>
      <c r="Z103" t="s">
        <v>3213</v>
      </c>
      <c r="AA103"/>
      <c r="AB103"/>
      <c r="AC103" t="s">
        <v>975</v>
      </c>
      <c r="AD103" t="s">
        <v>3214</v>
      </c>
      <c r="AE103" t="s">
        <v>3215</v>
      </c>
      <c r="AF103" t="s">
        <v>642</v>
      </c>
      <c r="AG103"/>
      <c r="AH103" t="s">
        <v>3216</v>
      </c>
      <c r="AI103"/>
      <c r="AJ103" t="s">
        <v>602</v>
      </c>
      <c r="AK103" t="s">
        <v>112</v>
      </c>
      <c r="AL103" t="s">
        <v>587</v>
      </c>
      <c r="AM103" t="s">
        <v>114</v>
      </c>
      <c r="AN103" t="n">
        <v>1</v>
      </c>
      <c r="AO103"/>
      <c r="AP103" t="n">
        <v>160</v>
      </c>
      <c r="AQ103" t="n">
        <v>38</v>
      </c>
      <c r="AR103" t="n">
        <v>171</v>
      </c>
      <c r="AS103" t="n">
        <v>168</v>
      </c>
      <c r="AT103" t="n">
        <v>0</v>
      </c>
      <c r="AU103" t="n">
        <v>151</v>
      </c>
      <c r="AV103" t="n">
        <v>99</v>
      </c>
      <c r="AW103" t="n">
        <v>93</v>
      </c>
      <c r="AX103" t="n">
        <v>99</v>
      </c>
      <c r="AY103" t="n">
        <v>41404</v>
      </c>
      <c r="AZ103"/>
      <c r="BA103" t="n">
        <v>41404</v>
      </c>
      <c r="BB103"/>
      <c r="BC103"/>
      <c r="BD103"/>
      <c r="BE103" t="s">
        <v>117</v>
      </c>
      <c r="BF103" t="s">
        <v>3217</v>
      </c>
      <c r="BG103" t="s">
        <v>3218</v>
      </c>
      <c r="BH103" t="s">
        <v>411</v>
      </c>
      <c r="BI103" t="s">
        <v>412</v>
      </c>
      <c r="BJ103"/>
      <c r="BK103"/>
      <c r="BL103"/>
      <c r="BM103"/>
      <c r="BN103"/>
      <c r="BO103"/>
      <c r="BP103" t="n">
        <v>0</v>
      </c>
      <c r="BQ103" t="n">
        <v>0</v>
      </c>
      <c r="BR103" t="n">
        <v>0.008829</v>
      </c>
      <c r="BS103" t="n">
        <v>0</v>
      </c>
      <c r="BT103" t="n">
        <v>0.0000462</v>
      </c>
      <c r="BU103" t="n">
        <v>0.0001143</v>
      </c>
      <c r="BV103" t="n">
        <v>0.0006521</v>
      </c>
      <c r="BW103" t="n">
        <v>0</v>
      </c>
      <c r="BX103" t="n">
        <v>0.00002418</v>
      </c>
      <c r="BY103" t="n">
        <v>0</v>
      </c>
      <c r="BZ103" t="n">
        <v>0</v>
      </c>
      <c r="CA103" t="n">
        <v>0.01155</v>
      </c>
      <c r="CB103" t="n">
        <v>0</v>
      </c>
      <c r="CC103" t="n">
        <v>0</v>
      </c>
      <c r="CD103" t="n">
        <v>0</v>
      </c>
      <c r="CE103" t="n">
        <v>0.0001029</v>
      </c>
      <c r="CF103" t="n">
        <v>0</v>
      </c>
      <c r="CG103" t="n">
        <v>0</v>
      </c>
      <c r="CH103" t="s">
        <v>122</v>
      </c>
      <c r="CI103" t="s">
        <v>3219</v>
      </c>
      <c r="CJ103" t="n">
        <v>96</v>
      </c>
      <c r="CK103" t="str">
        <f>=SUBTOTAL(103,CJ103)</f>
      </c>
      <c r="CL103" t="str">
        <f>=IF(CK103=1,IFERROR(MAX($CL$1:CL102)+(COUNTIFS($CJ$1:CJ102,CJ103,$CK$1:CK102,1)=0),1),"")</f>
      </c>
    </row>
    <row r="104">
      <c r="A104" t="s">
        <v>3220</v>
      </c>
      <c r="B104" t="s">
        <v>3221</v>
      </c>
      <c r="C104" t="s">
        <v>3222</v>
      </c>
      <c r="D104" t="s">
        <v>3223</v>
      </c>
      <c r="E104" t="s">
        <v>3224</v>
      </c>
      <c r="F104" t="s">
        <v>3225</v>
      </c>
      <c r="G104" t="s">
        <v>3226</v>
      </c>
      <c r="H104" t="s">
        <v>268</v>
      </c>
      <c r="I104" t="s">
        <v>97</v>
      </c>
      <c r="J104" t="s">
        <v>1856</v>
      </c>
      <c r="K104"/>
      <c r="L104" t="n">
        <v>0</v>
      </c>
      <c r="M104"/>
      <c r="N104" t="n">
        <v>0</v>
      </c>
      <c r="O104" t="s">
        <v>3227</v>
      </c>
      <c r="P104"/>
      <c r="Q104"/>
      <c r="R104"/>
      <c r="S104"/>
      <c r="T104"/>
      <c r="U104"/>
      <c r="V104"/>
      <c r="W104"/>
      <c r="X104"/>
      <c r="Y104"/>
      <c r="Z104"/>
      <c r="AA104"/>
      <c r="AB104"/>
      <c r="AC104"/>
      <c r="AD104"/>
      <c r="AE104"/>
      <c r="AF104"/>
      <c r="AG104"/>
      <c r="AH104" t="s">
        <v>3228</v>
      </c>
      <c r="AI104"/>
      <c r="AJ104" t="s">
        <v>324</v>
      </c>
      <c r="AK104" t="s">
        <v>112</v>
      </c>
      <c r="AL104" t="s">
        <v>113</v>
      </c>
      <c r="AM104" t="s">
        <v>272</v>
      </c>
      <c r="AN104" t="n">
        <v>1</v>
      </c>
      <c r="AO104"/>
      <c r="AP104" t="n">
        <v>0</v>
      </c>
      <c r="AQ104" t="n">
        <v>1</v>
      </c>
      <c r="AR104" t="n">
        <v>3</v>
      </c>
      <c r="AS104" t="n">
        <v>0</v>
      </c>
      <c r="AT104" t="n">
        <v>0</v>
      </c>
      <c r="AU104" t="n">
        <v>2</v>
      </c>
      <c r="AV104"/>
      <c r="AW104" t="n">
        <v>1</v>
      </c>
      <c r="AX104" t="n">
        <v>55</v>
      </c>
      <c r="AY104"/>
      <c r="AZ104"/>
      <c r="BA104"/>
      <c r="BB104" t="s">
        <v>115</v>
      </c>
      <c r="BC104" t="s">
        <v>3229</v>
      </c>
      <c r="BD104"/>
      <c r="BE104" t="s">
        <v>274</v>
      </c>
      <c r="BF104" t="s">
        <v>3230</v>
      </c>
      <c r="BG104" t="s">
        <v>3231</v>
      </c>
      <c r="BH104" t="s">
        <v>549</v>
      </c>
      <c r="BI104" t="s">
        <v>3232</v>
      </c>
      <c r="BJ104"/>
      <c r="BK104"/>
      <c r="BL104"/>
      <c r="BM104"/>
      <c r="BN104"/>
      <c r="BO104"/>
      <c r="BP104" t="n">
        <v>0</v>
      </c>
      <c r="BQ104" t="n">
        <v>0</v>
      </c>
      <c r="BR104" t="n">
        <v>0</v>
      </c>
      <c r="BS104" t="n">
        <v>0</v>
      </c>
      <c r="BT104" t="n">
        <v>0</v>
      </c>
      <c r="BU104" t="n">
        <v>0</v>
      </c>
      <c r="BV104" t="n">
        <v>0</v>
      </c>
      <c r="BW104" t="n">
        <v>0</v>
      </c>
      <c r="BX104"/>
      <c r="BY104"/>
      <c r="BZ104"/>
      <c r="CA104"/>
      <c r="CB104"/>
      <c r="CC104"/>
      <c r="CD104"/>
      <c r="CE104"/>
      <c r="CF104"/>
      <c r="CG104"/>
      <c r="CH104" t="s">
        <v>279</v>
      </c>
      <c r="CI104" t="s">
        <v>3233</v>
      </c>
      <c r="CJ104" t="n">
        <v>97</v>
      </c>
      <c r="CK104" t="str">
        <f>=SUBTOTAL(103,CJ104)</f>
      </c>
      <c r="CL104" t="str">
        <f>=IF(CK104=1,IFERROR(MAX($CL$1:CL103)+(COUNTIFS($CJ$1:CJ103,CJ104,$CK$1:CK103,1)=0),1),"")</f>
      </c>
    </row>
    <row r="105">
      <c r="A105" t="s">
        <v>3234</v>
      </c>
      <c r="B105" t="s">
        <v>3235</v>
      </c>
      <c r="C105" t="s">
        <v>3236</v>
      </c>
      <c r="D105" t="s">
        <v>3237</v>
      </c>
      <c r="E105" t="s">
        <v>3238</v>
      </c>
      <c r="F105" t="s">
        <v>3239</v>
      </c>
      <c r="G105" t="s">
        <v>3240</v>
      </c>
      <c r="H105" t="s">
        <v>96</v>
      </c>
      <c r="I105" t="s">
        <v>97</v>
      </c>
      <c r="J105" t="s">
        <v>1656</v>
      </c>
      <c r="K105"/>
      <c r="L105" t="n">
        <v>0.009704</v>
      </c>
      <c r="M105" t="n">
        <v>0.009389</v>
      </c>
      <c r="N105" t="n">
        <v>0.0199</v>
      </c>
      <c r="O105" t="s">
        <v>1419</v>
      </c>
      <c r="P105" t="n">
        <v>777143</v>
      </c>
      <c r="Q105" t="s">
        <v>458</v>
      </c>
      <c r="R105"/>
      <c r="S105" t="s">
        <v>3241</v>
      </c>
      <c r="T105" t="s">
        <v>3242</v>
      </c>
      <c r="U105" t="n">
        <v>0.024</v>
      </c>
      <c r="V105" t="s">
        <v>2173</v>
      </c>
      <c r="W105" t="s">
        <v>1195</v>
      </c>
      <c r="X105" t="n">
        <v>0.013</v>
      </c>
      <c r="Y105" t="n">
        <v>0.26614522934</v>
      </c>
      <c r="Z105" t="s">
        <v>3243</v>
      </c>
      <c r="AA105"/>
      <c r="AB105"/>
      <c r="AC105" t="s">
        <v>1339</v>
      </c>
      <c r="AD105" t="s">
        <v>1217</v>
      </c>
      <c r="AE105"/>
      <c r="AF105"/>
      <c r="AG105" t="s">
        <v>3244</v>
      </c>
      <c r="AH105" t="s">
        <v>3245</v>
      </c>
      <c r="AI105" t="s">
        <v>3246</v>
      </c>
      <c r="AJ105" t="s">
        <v>602</v>
      </c>
      <c r="AK105" t="s">
        <v>112</v>
      </c>
      <c r="AL105" t="s">
        <v>587</v>
      </c>
      <c r="AM105" t="s">
        <v>326</v>
      </c>
      <c r="AN105" t="n">
        <v>1</v>
      </c>
      <c r="AO105"/>
      <c r="AP105" t="n">
        <v>108</v>
      </c>
      <c r="AQ105" t="n">
        <v>67</v>
      </c>
      <c r="AR105" t="n">
        <v>143</v>
      </c>
      <c r="AS105" t="n">
        <v>119</v>
      </c>
      <c r="AT105" t="n">
        <v>0</v>
      </c>
      <c r="AU105" t="n">
        <v>126</v>
      </c>
      <c r="AV105" t="n">
        <v>99</v>
      </c>
      <c r="AW105" t="n">
        <v>98</v>
      </c>
      <c r="AX105" t="n">
        <v>99</v>
      </c>
      <c r="AY105" t="n">
        <v>41404</v>
      </c>
      <c r="AZ105"/>
      <c r="BA105" t="n">
        <v>41404</v>
      </c>
      <c r="BB105"/>
      <c r="BC105"/>
      <c r="BD105"/>
      <c r="BE105" t="s">
        <v>117</v>
      </c>
      <c r="BF105" t="s">
        <v>3247</v>
      </c>
      <c r="BG105" t="s">
        <v>3248</v>
      </c>
      <c r="BH105" t="s">
        <v>1259</v>
      </c>
      <c r="BI105" t="s">
        <v>1260</v>
      </c>
      <c r="BJ105" t="n">
        <v>0.0048</v>
      </c>
      <c r="BK105" t="n">
        <v>0.0008</v>
      </c>
      <c r="BL105" t="n">
        <v>0.0014</v>
      </c>
      <c r="BM105" t="n">
        <v>0</v>
      </c>
      <c r="BN105" t="n">
        <v>0.0199</v>
      </c>
      <c r="BO105" t="n">
        <v>0.002</v>
      </c>
      <c r="BP105" t="n">
        <v>0.002098</v>
      </c>
      <c r="BQ105" t="n">
        <v>0.003328</v>
      </c>
      <c r="BR105" t="n">
        <v>0.004583</v>
      </c>
      <c r="BS105" t="n">
        <v>0.00005439</v>
      </c>
      <c r="BT105" t="n">
        <v>0.01649</v>
      </c>
      <c r="BU105" t="n">
        <v>0.01454</v>
      </c>
      <c r="BV105" t="n">
        <v>0.0116</v>
      </c>
      <c r="BW105" t="n">
        <v>0.00539</v>
      </c>
      <c r="BX105" t="n">
        <v>0.002534</v>
      </c>
      <c r="BY105" t="n">
        <v>0.001096</v>
      </c>
      <c r="BZ105" t="n">
        <v>0.004578</v>
      </c>
      <c r="CA105" t="n">
        <v>0.002017</v>
      </c>
      <c r="CB105" t="n">
        <v>0</v>
      </c>
      <c r="CC105" t="n">
        <v>0.0192</v>
      </c>
      <c r="CD105" t="n">
        <v>0</v>
      </c>
      <c r="CE105" t="n">
        <v>0.01483</v>
      </c>
      <c r="CF105" t="n">
        <v>0.007184</v>
      </c>
      <c r="CG105" t="n">
        <v>0.003725</v>
      </c>
      <c r="CH105" t="s">
        <v>122</v>
      </c>
      <c r="CI105" t="s">
        <v>3249</v>
      </c>
      <c r="CJ105" t="n">
        <v>98</v>
      </c>
      <c r="CK105" t="str">
        <f>=SUBTOTAL(103,CJ105)</f>
      </c>
      <c r="CL105" t="str">
        <f>=IF(CK105=1,IFERROR(MAX($CL$1:CL104)+(COUNTIFS($CJ$1:CJ104,CJ105,$CK$1:CK104,1)=0),1),"")</f>
      </c>
    </row>
    <row r="106">
      <c r="A106" t="s">
        <v>3250</v>
      </c>
      <c r="B106" t="s">
        <v>3251</v>
      </c>
      <c r="C106" t="s">
        <v>3252</v>
      </c>
      <c r="D106" t="s">
        <v>3253</v>
      </c>
      <c r="E106" t="s">
        <v>3254</v>
      </c>
      <c r="F106" t="s">
        <v>3255</v>
      </c>
      <c r="G106" t="s">
        <v>3256</v>
      </c>
      <c r="H106" t="s">
        <v>96</v>
      </c>
      <c r="I106" t="s">
        <v>97</v>
      </c>
      <c r="J106" t="s">
        <v>2024</v>
      </c>
      <c r="K106"/>
      <c r="L106" t="n">
        <v>0.0001915</v>
      </c>
      <c r="M106" t="n">
        <v>0.0009955</v>
      </c>
      <c r="N106" t="n">
        <v>0.009126</v>
      </c>
      <c r="O106" t="s">
        <v>303</v>
      </c>
      <c r="P106"/>
      <c r="Q106"/>
      <c r="R106"/>
      <c r="S106"/>
      <c r="T106"/>
      <c r="U106" t="n">
        <v>0.037</v>
      </c>
      <c r="V106" t="s">
        <v>663</v>
      </c>
      <c r="W106" t="s">
        <v>3041</v>
      </c>
      <c r="X106" t="n">
        <v>14.04</v>
      </c>
      <c r="Y106" t="n">
        <v>0.500959277153</v>
      </c>
      <c r="Z106" t="s">
        <v>3257</v>
      </c>
      <c r="AA106"/>
      <c r="AB106"/>
      <c r="AC106" t="s">
        <v>289</v>
      </c>
      <c r="AD106" t="s">
        <v>3258</v>
      </c>
      <c r="AE106"/>
      <c r="AF106"/>
      <c r="AG106" t="s">
        <v>3259</v>
      </c>
      <c r="AH106" t="s">
        <v>3260</v>
      </c>
      <c r="AI106"/>
      <c r="AJ106" t="s">
        <v>112</v>
      </c>
      <c r="AK106" t="s">
        <v>602</v>
      </c>
      <c r="AL106" t="s">
        <v>602</v>
      </c>
      <c r="AM106" t="s">
        <v>114</v>
      </c>
      <c r="AN106" t="n">
        <v>1</v>
      </c>
      <c r="AO106"/>
      <c r="AP106" t="n">
        <v>46</v>
      </c>
      <c r="AQ106" t="n">
        <v>39</v>
      </c>
      <c r="AR106" t="n">
        <v>53</v>
      </c>
      <c r="AS106" t="n">
        <v>0</v>
      </c>
      <c r="AT106" t="n">
        <v>22</v>
      </c>
      <c r="AU106" t="n">
        <v>36</v>
      </c>
      <c r="AV106" t="n">
        <v>88</v>
      </c>
      <c r="AW106" t="n">
        <v>99</v>
      </c>
      <c r="AX106" t="n">
        <v>99</v>
      </c>
      <c r="AY106"/>
      <c r="AZ106" t="n">
        <v>41404</v>
      </c>
      <c r="BA106" t="n">
        <v>41404</v>
      </c>
      <c r="BB106" t="s">
        <v>115</v>
      </c>
      <c r="BC106" t="s">
        <v>3261</v>
      </c>
      <c r="BD106"/>
      <c r="BE106" t="s">
        <v>117</v>
      </c>
      <c r="BF106" t="s">
        <v>3262</v>
      </c>
      <c r="BG106" t="s">
        <v>3263</v>
      </c>
      <c r="BH106" t="s">
        <v>2014</v>
      </c>
      <c r="BI106" t="s">
        <v>3264</v>
      </c>
      <c r="BJ106"/>
      <c r="BK106"/>
      <c r="BL106"/>
      <c r="BM106"/>
      <c r="BN106"/>
      <c r="BO106"/>
      <c r="BP106" t="n">
        <v>0.00006661</v>
      </c>
      <c r="BQ106" t="n">
        <v>0</v>
      </c>
      <c r="BR106" t="n">
        <v>0.0008021</v>
      </c>
      <c r="BS106" t="n">
        <v>0</v>
      </c>
      <c r="BT106" t="n">
        <v>0</v>
      </c>
      <c r="BU106" t="n">
        <v>0.00004473</v>
      </c>
      <c r="BV106" t="n">
        <v>0.0003348</v>
      </c>
      <c r="BW106" t="n">
        <v>0.001021</v>
      </c>
      <c r="BX106" t="n">
        <v>0.0002647</v>
      </c>
      <c r="BY106" t="n">
        <v>0</v>
      </c>
      <c r="BZ106" t="n">
        <v>0.001268</v>
      </c>
      <c r="CA106" t="n">
        <v>0.000886</v>
      </c>
      <c r="CB106" t="n">
        <v>0.001094</v>
      </c>
      <c r="CC106" t="n">
        <v>0.001379</v>
      </c>
      <c r="CD106" t="n">
        <v>0</v>
      </c>
      <c r="CE106" t="n">
        <v>0.0007845</v>
      </c>
      <c r="CF106" t="n">
        <v>0.001527</v>
      </c>
      <c r="CG106" t="n">
        <v>0.009126</v>
      </c>
      <c r="CH106" t="s">
        <v>122</v>
      </c>
      <c r="CI106" t="s">
        <v>3265</v>
      </c>
      <c r="CJ106" t="n">
        <v>99</v>
      </c>
      <c r="CK106" t="str">
        <f>=SUBTOTAL(103,CJ106)</f>
      </c>
      <c r="CL106" t="str">
        <f>=IF(CK106=1,IFERROR(MAX($CL$1:CL105)+(COUNTIFS($CJ$1:CJ105,CJ106,$CK$1:CK105,1)=0),1),"")</f>
      </c>
    </row>
    <row r="107">
      <c r="A107" t="s">
        <v>145</v>
      </c>
      <c r="B107" t="s">
        <v>146</v>
      </c>
      <c r="C107" t="s">
        <v>147</v>
      </c>
      <c r="D107" t="s">
        <v>148</v>
      </c>
      <c r="E107" t="s">
        <v>149</v>
      </c>
      <c r="F107" t="s">
        <v>150</v>
      </c>
      <c r="G107" t="s">
        <v>151</v>
      </c>
      <c r="H107" t="s">
        <v>96</v>
      </c>
      <c r="I107" t="s">
        <v>97</v>
      </c>
      <c r="J107" t="s">
        <v>152</v>
      </c>
      <c r="K107"/>
      <c r="L107"/>
      <c r="M107"/>
      <c r="N107"/>
      <c r="O107"/>
      <c r="P107"/>
      <c r="Q107"/>
      <c r="R107"/>
      <c r="S107"/>
      <c r="T107"/>
      <c r="U107" t="n">
        <v>0.224</v>
      </c>
      <c r="V107" t="s">
        <v>153</v>
      </c>
      <c r="W107" t="s">
        <v>154</v>
      </c>
      <c r="X107" t="n">
        <v>24.3</v>
      </c>
      <c r="Y107"/>
      <c r="Z107"/>
      <c r="AA107"/>
      <c r="AB107"/>
      <c r="AC107" t="s">
        <v>135</v>
      </c>
      <c r="AD107" t="s">
        <v>155</v>
      </c>
      <c r="AE107"/>
      <c r="AF107"/>
      <c r="AG107"/>
      <c r="AH107" t="s">
        <v>156</v>
      </c>
      <c r="AI107"/>
      <c r="AJ107" t="s">
        <v>112</v>
      </c>
      <c r="AK107" t="s">
        <v>112</v>
      </c>
      <c r="AL107" t="s">
        <v>113</v>
      </c>
      <c r="AM107" t="s">
        <v>114</v>
      </c>
      <c r="AN107" t="n">
        <v>1</v>
      </c>
      <c r="AO107" t="s">
        <v>2592</v>
      </c>
      <c r="AP107" t="n">
        <v>44</v>
      </c>
      <c r="AQ107" t="n">
        <v>38</v>
      </c>
      <c r="AR107" t="n">
        <v>99</v>
      </c>
      <c r="AS107" t="n">
        <v>0</v>
      </c>
      <c r="AT107" t="n">
        <v>0</v>
      </c>
      <c r="AU107" t="n">
        <v>61</v>
      </c>
      <c r="AV107" t="n">
        <v>57</v>
      </c>
      <c r="AW107" t="n">
        <v>39</v>
      </c>
      <c r="AX107" t="n">
        <v>99</v>
      </c>
      <c r="AY107"/>
      <c r="AZ107"/>
      <c r="BA107"/>
      <c r="BB107" t="s">
        <v>115</v>
      </c>
      <c r="BC107" t="s">
        <v>157</v>
      </c>
      <c r="BD107"/>
      <c r="BE107" t="s">
        <v>117</v>
      </c>
      <c r="BF107" t="s">
        <v>158</v>
      </c>
      <c r="BG107" t="s">
        <v>159</v>
      </c>
      <c r="BH107" t="s">
        <v>160</v>
      </c>
      <c r="BI107" t="s">
        <v>161</v>
      </c>
      <c r="BJ107"/>
      <c r="BK107"/>
      <c r="BL107"/>
      <c r="BM107"/>
      <c r="BN107"/>
      <c r="BO107"/>
      <c r="BP107"/>
      <c r="BQ107"/>
      <c r="BR107"/>
      <c r="BS107"/>
      <c r="BT107"/>
      <c r="BU107"/>
      <c r="BV107"/>
      <c r="BW107"/>
      <c r="BX107"/>
      <c r="BY107"/>
      <c r="BZ107"/>
      <c r="CA107"/>
      <c r="CB107"/>
      <c r="CC107"/>
      <c r="CD107"/>
      <c r="CE107"/>
      <c r="CF107"/>
      <c r="CG107"/>
      <c r="CH107" t="s">
        <v>122</v>
      </c>
      <c r="CI107" t="s">
        <v>162</v>
      </c>
      <c r="CJ107" t="n">
        <v>100</v>
      </c>
      <c r="CK107" t="str">
        <f>=SUBTOTAL(103,CJ107)</f>
      </c>
      <c r="CL107" t="str">
        <f>=IF(CK107=1,IFERROR(MAX($CL$1:CL106)+(COUNTIFS($CJ$1:CJ106,CJ107,$CK$1:CK106,1)=0),1),"")</f>
      </c>
    </row>
    <row r="108">
      <c r="A108" t="s">
        <v>3266</v>
      </c>
      <c r="B108" t="s">
        <v>3267</v>
      </c>
      <c r="C108" t="s">
        <v>3268</v>
      </c>
      <c r="D108" t="s">
        <v>3269</v>
      </c>
      <c r="E108" t="s">
        <v>3270</v>
      </c>
      <c r="F108" t="s">
        <v>3271</v>
      </c>
      <c r="G108" t="s">
        <v>3272</v>
      </c>
      <c r="H108" t="s">
        <v>96</v>
      </c>
      <c r="I108" t="s">
        <v>97</v>
      </c>
      <c r="J108" t="s">
        <v>3273</v>
      </c>
      <c r="K108"/>
      <c r="L108" t="n">
        <v>0.007309</v>
      </c>
      <c r="M108" t="n">
        <v>0.007222</v>
      </c>
      <c r="N108" t="n">
        <v>0.08772</v>
      </c>
      <c r="O108" t="s">
        <v>895</v>
      </c>
      <c r="P108"/>
      <c r="Q108"/>
      <c r="R108" t="s">
        <v>3274</v>
      </c>
      <c r="S108"/>
      <c r="T108"/>
      <c r="U108" t="n">
        <v>0.037</v>
      </c>
      <c r="V108" t="s">
        <v>3275</v>
      </c>
      <c r="W108" t="s">
        <v>2009</v>
      </c>
      <c r="X108" t="n">
        <v>11.02</v>
      </c>
      <c r="Y108" t="n">
        <v>0.272715091705</v>
      </c>
      <c r="Z108" t="s">
        <v>3276</v>
      </c>
      <c r="AA108"/>
      <c r="AB108"/>
      <c r="AC108" t="s">
        <v>561</v>
      </c>
      <c r="AD108" t="s">
        <v>957</v>
      </c>
      <c r="AE108" t="s">
        <v>2994</v>
      </c>
      <c r="AF108" t="s">
        <v>642</v>
      </c>
      <c r="AG108"/>
      <c r="AH108" t="s">
        <v>3277</v>
      </c>
      <c r="AI108"/>
      <c r="AJ108" t="s">
        <v>602</v>
      </c>
      <c r="AK108" t="s">
        <v>112</v>
      </c>
      <c r="AL108" t="s">
        <v>587</v>
      </c>
      <c r="AM108" t="s">
        <v>114</v>
      </c>
      <c r="AN108" t="n">
        <v>1</v>
      </c>
      <c r="AO108"/>
      <c r="AP108" t="n">
        <v>65</v>
      </c>
      <c r="AQ108" t="n">
        <v>40</v>
      </c>
      <c r="AR108" t="n">
        <v>51</v>
      </c>
      <c r="AS108" t="n">
        <v>49</v>
      </c>
      <c r="AT108" t="n">
        <v>0</v>
      </c>
      <c r="AU108" t="n">
        <v>50</v>
      </c>
      <c r="AV108" t="n">
        <v>99</v>
      </c>
      <c r="AW108" t="n">
        <v>78</v>
      </c>
      <c r="AX108" t="n">
        <v>99</v>
      </c>
      <c r="AY108" t="n">
        <v>197630</v>
      </c>
      <c r="AZ108"/>
      <c r="BA108" t="n">
        <v>197630</v>
      </c>
      <c r="BB108"/>
      <c r="BC108"/>
      <c r="BD108"/>
      <c r="BE108" t="s">
        <v>117</v>
      </c>
      <c r="BF108" t="s">
        <v>3278</v>
      </c>
      <c r="BG108" t="s">
        <v>3279</v>
      </c>
      <c r="BH108" t="s">
        <v>411</v>
      </c>
      <c r="BI108" t="s">
        <v>412</v>
      </c>
      <c r="BJ108" t="n">
        <v>0.0022</v>
      </c>
      <c r="BK108" t="n">
        <v>0</v>
      </c>
      <c r="BL108" t="n">
        <v>0</v>
      </c>
      <c r="BM108" t="n">
        <v>0</v>
      </c>
      <c r="BN108" t="n">
        <v>0.0099</v>
      </c>
      <c r="BO108" t="n">
        <v>0.001</v>
      </c>
      <c r="BP108" t="n">
        <v>0.001614</v>
      </c>
      <c r="BQ108" t="n">
        <v>0.002404</v>
      </c>
      <c r="BR108" t="n">
        <v>0.001589</v>
      </c>
      <c r="BS108" t="n">
        <v>0.0002781</v>
      </c>
      <c r="BT108" t="n">
        <v>0.005658</v>
      </c>
      <c r="BU108" t="n">
        <v>0.01201</v>
      </c>
      <c r="BV108" t="n">
        <v>0.006761</v>
      </c>
      <c r="BW108" t="n">
        <v>0.005621</v>
      </c>
      <c r="BX108" t="n">
        <v>0.002485</v>
      </c>
      <c r="BY108" t="n">
        <v>0.08772</v>
      </c>
      <c r="BZ108" t="n">
        <v>0.002226</v>
      </c>
      <c r="CA108" t="n">
        <v>0.003744</v>
      </c>
      <c r="CB108" t="n">
        <v>0</v>
      </c>
      <c r="CC108" t="n">
        <v>0.007821</v>
      </c>
      <c r="CD108" t="n">
        <v>0</v>
      </c>
      <c r="CE108" t="n">
        <v>0.01108</v>
      </c>
      <c r="CF108" t="n">
        <v>0.005253</v>
      </c>
      <c r="CG108" t="n">
        <v>0.004351</v>
      </c>
      <c r="CH108" t="s">
        <v>122</v>
      </c>
      <c r="CI108" t="s">
        <v>3280</v>
      </c>
      <c r="CJ108" t="n">
        <v>101</v>
      </c>
      <c r="CK108" t="str">
        <f>=SUBTOTAL(103,CJ108)</f>
      </c>
      <c r="CL108" t="str">
        <f>=IF(CK108=1,IFERROR(MAX($CL$1:CL107)+(COUNTIFS($CJ$1:CJ107,CJ108,$CK$1:CK107,1)=0),1),"")</f>
      </c>
    </row>
    <row r="109">
      <c r="A109" t="s">
        <v>3281</v>
      </c>
      <c r="B109" t="s">
        <v>3282</v>
      </c>
      <c r="C109" t="s">
        <v>3283</v>
      </c>
      <c r="D109" t="s">
        <v>3284</v>
      </c>
      <c r="E109" t="s">
        <v>3285</v>
      </c>
      <c r="F109" t="s">
        <v>3286</v>
      </c>
      <c r="G109" t="s">
        <v>3287</v>
      </c>
      <c r="H109" t="s">
        <v>96</v>
      </c>
      <c r="I109" t="s">
        <v>97</v>
      </c>
      <c r="J109" t="s">
        <v>269</v>
      </c>
      <c r="K109"/>
      <c r="L109" t="n">
        <v>0.0003501</v>
      </c>
      <c r="M109" t="n">
        <v>0.000243</v>
      </c>
      <c r="N109" t="n">
        <v>0.006847</v>
      </c>
      <c r="O109" t="s">
        <v>662</v>
      </c>
      <c r="P109" t="n">
        <v>746445</v>
      </c>
      <c r="Q109" t="s">
        <v>458</v>
      </c>
      <c r="R109"/>
      <c r="S109"/>
      <c r="T109"/>
      <c r="U109" t="n">
        <v>0.128</v>
      </c>
      <c r="V109" t="s">
        <v>2362</v>
      </c>
      <c r="W109" t="s">
        <v>3288</v>
      </c>
      <c r="X109" t="n">
        <v>15.9</v>
      </c>
      <c r="Y109" t="n">
        <v>0.300108790398</v>
      </c>
      <c r="Z109" t="s">
        <v>3289</v>
      </c>
      <c r="AA109"/>
      <c r="AB109"/>
      <c r="AC109" t="s">
        <v>3290</v>
      </c>
      <c r="AD109" t="s">
        <v>3291</v>
      </c>
      <c r="AE109"/>
      <c r="AF109"/>
      <c r="AG109" t="s">
        <v>3292</v>
      </c>
      <c r="AH109" t="s">
        <v>3293</v>
      </c>
      <c r="AI109"/>
      <c r="AJ109" t="s">
        <v>112</v>
      </c>
      <c r="AK109" t="s">
        <v>602</v>
      </c>
      <c r="AL109" t="s">
        <v>602</v>
      </c>
      <c r="AM109" t="s">
        <v>114</v>
      </c>
      <c r="AN109" t="n">
        <v>1</v>
      </c>
      <c r="AO109"/>
      <c r="AP109" t="n">
        <v>143</v>
      </c>
      <c r="AQ109" t="n">
        <v>150</v>
      </c>
      <c r="AR109" t="n">
        <v>227</v>
      </c>
      <c r="AS109" t="n">
        <v>0</v>
      </c>
      <c r="AT109" t="n">
        <v>160</v>
      </c>
      <c r="AU109" t="n">
        <v>217</v>
      </c>
      <c r="AV109" t="n">
        <v>99</v>
      </c>
      <c r="AW109" t="n">
        <v>99</v>
      </c>
      <c r="AX109" t="n">
        <v>99</v>
      </c>
      <c r="AY109"/>
      <c r="AZ109" t="n">
        <v>197630</v>
      </c>
      <c r="BA109" t="n">
        <v>197630</v>
      </c>
      <c r="BB109"/>
      <c r="BC109"/>
      <c r="BD109"/>
      <c r="BE109" t="s">
        <v>117</v>
      </c>
      <c r="BF109" t="s">
        <v>3294</v>
      </c>
      <c r="BG109" t="s">
        <v>3295</v>
      </c>
      <c r="BH109" t="s">
        <v>517</v>
      </c>
      <c r="BI109" t="s">
        <v>2178</v>
      </c>
      <c r="BJ109"/>
      <c r="BK109"/>
      <c r="BL109"/>
      <c r="BM109"/>
      <c r="BN109"/>
      <c r="BO109"/>
      <c r="BP109" t="n">
        <v>0.00006155</v>
      </c>
      <c r="BQ109" t="n">
        <v>0.00008674</v>
      </c>
      <c r="BR109" t="n">
        <v>0.006847</v>
      </c>
      <c r="BS109" t="n">
        <v>0</v>
      </c>
      <c r="BT109" t="n">
        <v>0.00004628</v>
      </c>
      <c r="BU109" t="n">
        <v>0.0001144</v>
      </c>
      <c r="BV109" t="n">
        <v>0.000163</v>
      </c>
      <c r="BW109" t="n">
        <v>0</v>
      </c>
      <c r="BX109" t="n">
        <v>0.00002411</v>
      </c>
      <c r="BY109" t="n">
        <v>0</v>
      </c>
      <c r="BZ109" t="n">
        <v>0.0000654</v>
      </c>
      <c r="CA109" t="n">
        <v>0.006336</v>
      </c>
      <c r="CB109" t="n">
        <v>0</v>
      </c>
      <c r="CC109" t="n">
        <v>0.00009411</v>
      </c>
      <c r="CD109" t="n">
        <v>0</v>
      </c>
      <c r="CE109" t="n">
        <v>0.0001176</v>
      </c>
      <c r="CF109" t="n">
        <v>0.00191</v>
      </c>
      <c r="CG109" t="n">
        <v>0</v>
      </c>
      <c r="CH109" t="s">
        <v>122</v>
      </c>
      <c r="CI109" t="s">
        <v>3296</v>
      </c>
      <c r="CJ109" t="n">
        <v>102</v>
      </c>
      <c r="CK109" t="str">
        <f>=SUBTOTAL(103,CJ109)</f>
      </c>
      <c r="CL109" t="str">
        <f>=IF(CK109=1,IFERROR(MAX($CL$1:CL108)+(COUNTIFS($CJ$1:CJ108,CJ109,$CK$1:CK108,1)=0),1),"")</f>
      </c>
    </row>
    <row r="110">
      <c r="A110" t="s">
        <v>3297</v>
      </c>
      <c r="B110" t="s">
        <v>3298</v>
      </c>
      <c r="C110" t="s">
        <v>3299</v>
      </c>
      <c r="D110" t="s">
        <v>3300</v>
      </c>
      <c r="E110" t="s">
        <v>3301</v>
      </c>
      <c r="F110" t="s">
        <v>3302</v>
      </c>
      <c r="G110" t="s">
        <v>3303</v>
      </c>
      <c r="H110" t="s">
        <v>96</v>
      </c>
      <c r="I110" t="s">
        <v>97</v>
      </c>
      <c r="J110" t="s">
        <v>131</v>
      </c>
      <c r="K110"/>
      <c r="L110" t="n">
        <v>0.002389</v>
      </c>
      <c r="M110" t="n">
        <v>0.002589</v>
      </c>
      <c r="N110" t="n">
        <v>0.006</v>
      </c>
      <c r="O110" t="s">
        <v>1419</v>
      </c>
      <c r="P110"/>
      <c r="Q110"/>
      <c r="R110"/>
      <c r="S110"/>
      <c r="T110"/>
      <c r="U110" t="n">
        <v>0.159</v>
      </c>
      <c r="V110" t="s">
        <v>153</v>
      </c>
      <c r="W110" t="s">
        <v>3304</v>
      </c>
      <c r="X110" t="n">
        <v>23.9</v>
      </c>
      <c r="Y110" t="n">
        <v>0.4284029603</v>
      </c>
      <c r="Z110" t="s">
        <v>3305</v>
      </c>
      <c r="AA110"/>
      <c r="AB110"/>
      <c r="AC110" t="s">
        <v>491</v>
      </c>
      <c r="AD110" t="s">
        <v>3306</v>
      </c>
      <c r="AE110"/>
      <c r="AF110"/>
      <c r="AG110" t="s">
        <v>3307</v>
      </c>
      <c r="AH110" t="s">
        <v>3308</v>
      </c>
      <c r="AI110"/>
      <c r="AJ110" t="s">
        <v>112</v>
      </c>
      <c r="AK110" t="s">
        <v>587</v>
      </c>
      <c r="AL110" t="s">
        <v>602</v>
      </c>
      <c r="AM110" t="s">
        <v>291</v>
      </c>
      <c r="AN110" t="n">
        <v>1</v>
      </c>
      <c r="AO110"/>
      <c r="AP110" t="n">
        <v>50</v>
      </c>
      <c r="AQ110" t="n">
        <v>74</v>
      </c>
      <c r="AR110" t="n">
        <v>73</v>
      </c>
      <c r="AS110" t="n">
        <v>0</v>
      </c>
      <c r="AT110" t="n">
        <v>70</v>
      </c>
      <c r="AU110" t="n">
        <v>76</v>
      </c>
      <c r="AV110" t="n">
        <v>89</v>
      </c>
      <c r="AW110" t="n">
        <v>99</v>
      </c>
      <c r="AX110" t="n">
        <v>99</v>
      </c>
      <c r="AY110"/>
      <c r="AZ110" t="n">
        <v>197630</v>
      </c>
      <c r="BA110" t="n">
        <v>197630</v>
      </c>
      <c r="BB110" t="s">
        <v>115</v>
      </c>
      <c r="BC110" t="s">
        <v>3309</v>
      </c>
      <c r="BD110"/>
      <c r="BE110" t="s">
        <v>117</v>
      </c>
      <c r="BF110" t="s">
        <v>3310</v>
      </c>
      <c r="BG110" t="s">
        <v>3311</v>
      </c>
      <c r="BH110" t="s">
        <v>1865</v>
      </c>
      <c r="BI110" t="s">
        <v>1866</v>
      </c>
      <c r="BJ110" t="n">
        <v>0.0014</v>
      </c>
      <c r="BK110" t="n">
        <v>0</v>
      </c>
      <c r="BL110" t="n">
        <v>0.0014</v>
      </c>
      <c r="BM110" t="n">
        <v>0</v>
      </c>
      <c r="BN110" t="n">
        <v>0.006</v>
      </c>
      <c r="BO110" t="n">
        <v>0</v>
      </c>
      <c r="BP110" t="n">
        <v>0.0009965</v>
      </c>
      <c r="BQ110" t="n">
        <v>0.00197</v>
      </c>
      <c r="BR110" t="n">
        <v>0.003672</v>
      </c>
      <c r="BS110" t="n">
        <v>0</v>
      </c>
      <c r="BT110" t="n">
        <v>0.001111</v>
      </c>
      <c r="BU110" t="n">
        <v>0.003861</v>
      </c>
      <c r="BV110" t="n">
        <v>0.002624</v>
      </c>
      <c r="BW110" t="n">
        <v>0</v>
      </c>
      <c r="BX110" t="n">
        <v>0.000772</v>
      </c>
      <c r="BY110" t="n">
        <v>0</v>
      </c>
      <c r="BZ110" t="n">
        <v>0.002815</v>
      </c>
      <c r="CA110" t="n">
        <v>0.00346</v>
      </c>
      <c r="CB110" t="n">
        <v>0</v>
      </c>
      <c r="CC110" t="n">
        <v>0.001036</v>
      </c>
      <c r="CD110" t="n">
        <v>0</v>
      </c>
      <c r="CE110" t="n">
        <v>0.004278</v>
      </c>
      <c r="CF110" t="n">
        <v>0.002395</v>
      </c>
      <c r="CG110" t="n">
        <v>0</v>
      </c>
      <c r="CH110" t="s">
        <v>122</v>
      </c>
      <c r="CI110" t="s">
        <v>3312</v>
      </c>
      <c r="CJ110" t="n">
        <v>103</v>
      </c>
      <c r="CK110" t="str">
        <f>=SUBTOTAL(103,CJ110)</f>
      </c>
      <c r="CL110" t="str">
        <f>=IF(CK110=1,IFERROR(MAX($CL$1:CL109)+(COUNTIFS($CJ$1:CJ109,CJ110,$CK$1:CK109,1)=0),1),"")</f>
      </c>
    </row>
    <row r="111">
      <c r="A111" t="s">
        <v>3313</v>
      </c>
      <c r="B111" t="s">
        <v>3314</v>
      </c>
      <c r="C111" t="s">
        <v>3315</v>
      </c>
      <c r="D111" t="s">
        <v>3316</v>
      </c>
      <c r="E111" t="s">
        <v>3317</v>
      </c>
      <c r="F111" t="s">
        <v>3318</v>
      </c>
      <c r="G111" t="s">
        <v>3319</v>
      </c>
      <c r="H111" t="s">
        <v>189</v>
      </c>
      <c r="I111" t="s">
        <v>97</v>
      </c>
      <c r="J111" t="s">
        <v>3320</v>
      </c>
      <c r="K111"/>
      <c r="L111" t="n">
        <v>0.00009785</v>
      </c>
      <c r="M111" t="n">
        <v>0.0001906</v>
      </c>
      <c r="N111" t="n">
        <v>0.0009626</v>
      </c>
      <c r="O111" t="s">
        <v>360</v>
      </c>
      <c r="P111"/>
      <c r="Q111"/>
      <c r="R111" t="s">
        <v>3321</v>
      </c>
      <c r="S111"/>
      <c r="T111" t="s">
        <v>3322</v>
      </c>
      <c r="U111"/>
      <c r="V111"/>
      <c r="W111"/>
      <c r="X111" t="n">
        <v>0.402</v>
      </c>
      <c r="Y111"/>
      <c r="Z111"/>
      <c r="AA111"/>
      <c r="AB111"/>
      <c r="AC111"/>
      <c r="AD111"/>
      <c r="AE111" t="s">
        <v>3323</v>
      </c>
      <c r="AF111" t="s">
        <v>109</v>
      </c>
      <c r="AG111"/>
      <c r="AH111" t="s">
        <v>3324</v>
      </c>
      <c r="AI111"/>
      <c r="AJ111" t="s">
        <v>602</v>
      </c>
      <c r="AK111" t="s">
        <v>112</v>
      </c>
      <c r="AL111" t="s">
        <v>587</v>
      </c>
      <c r="AM111" t="s">
        <v>3325</v>
      </c>
      <c r="AN111" t="n">
        <v>1</v>
      </c>
      <c r="AO111"/>
      <c r="AP111" t="n">
        <v>62</v>
      </c>
      <c r="AQ111" t="n">
        <v>152</v>
      </c>
      <c r="AR111" t="n">
        <v>79</v>
      </c>
      <c r="AS111" t="n">
        <v>70</v>
      </c>
      <c r="AT111" t="n">
        <v>0</v>
      </c>
      <c r="AU111" t="n">
        <v>67</v>
      </c>
      <c r="AV111" t="n">
        <v>99</v>
      </c>
      <c r="AW111" t="n">
        <v>99</v>
      </c>
      <c r="AX111" t="n">
        <v>99</v>
      </c>
      <c r="AY111" t="n">
        <v>197630</v>
      </c>
      <c r="AZ111"/>
      <c r="BA111" t="n">
        <v>197630</v>
      </c>
      <c r="BB111"/>
      <c r="BC111"/>
      <c r="BD111"/>
      <c r="BE111" t="s">
        <v>117</v>
      </c>
      <c r="BF111" t="s">
        <v>3326</v>
      </c>
      <c r="BG111" t="s">
        <v>3327</v>
      </c>
      <c r="BH111" t="s">
        <v>3328</v>
      </c>
      <c r="BI111" t="s">
        <v>3329</v>
      </c>
      <c r="BJ111"/>
      <c r="BK111"/>
      <c r="BL111"/>
      <c r="BM111"/>
      <c r="BN111"/>
      <c r="BO111"/>
      <c r="BP111" t="n">
        <v>0.0005433</v>
      </c>
      <c r="BQ111" t="n">
        <v>0.00004044</v>
      </c>
      <c r="BR111" t="n">
        <v>0.0001193</v>
      </c>
      <c r="BS111" t="n">
        <v>0.0005494</v>
      </c>
      <c r="BT111" t="n">
        <v>0</v>
      </c>
      <c r="BU111" t="n">
        <v>0.00003424</v>
      </c>
      <c r="BV111" t="n">
        <v>0</v>
      </c>
      <c r="BW111" t="n">
        <v>0.00004286</v>
      </c>
      <c r="BX111" t="n">
        <v>0.0004826</v>
      </c>
      <c r="BY111" t="n">
        <v>0</v>
      </c>
      <c r="BZ111" t="n">
        <v>0.0001963</v>
      </c>
      <c r="CA111" t="n">
        <v>0</v>
      </c>
      <c r="CB111" t="n">
        <v>0.0009626</v>
      </c>
      <c r="CC111" t="n">
        <v>0</v>
      </c>
      <c r="CD111" t="n">
        <v>0</v>
      </c>
      <c r="CE111" t="n">
        <v>0.0000147</v>
      </c>
      <c r="CF111" t="n">
        <v>0</v>
      </c>
      <c r="CG111" t="n">
        <v>0</v>
      </c>
      <c r="CH111" t="s">
        <v>197</v>
      </c>
      <c r="CI111" t="s">
        <v>3330</v>
      </c>
      <c r="CJ111" t="n">
        <v>104</v>
      </c>
      <c r="CK111" t="str">
        <f>=SUBTOTAL(103,CJ111)</f>
      </c>
      <c r="CL111" t="str">
        <f>=IF(CK111=1,IFERROR(MAX($CL$1:CL110)+(COUNTIFS($CJ$1:CJ110,CJ111,$CK$1:CK110,1)=0),1),"")</f>
      </c>
    </row>
    <row r="112">
      <c r="A112" t="s">
        <v>3331</v>
      </c>
      <c r="B112" t="s">
        <v>3332</v>
      </c>
      <c r="C112" t="s">
        <v>3333</v>
      </c>
      <c r="D112" t="s">
        <v>3334</v>
      </c>
      <c r="E112" t="s">
        <v>3335</v>
      </c>
      <c r="F112" t="s">
        <v>3336</v>
      </c>
      <c r="G112" t="s">
        <v>3337</v>
      </c>
      <c r="H112" t="s">
        <v>96</v>
      </c>
      <c r="I112" t="s">
        <v>97</v>
      </c>
      <c r="J112" t="s">
        <v>3338</v>
      </c>
      <c r="K112"/>
      <c r="L112" t="n">
        <v>0.001077</v>
      </c>
      <c r="M112" t="n">
        <v>0.0008544</v>
      </c>
      <c r="N112" t="n">
        <v>0.002289</v>
      </c>
      <c r="O112" t="s">
        <v>227</v>
      </c>
      <c r="P112"/>
      <c r="Q112"/>
      <c r="R112"/>
      <c r="S112"/>
      <c r="T112"/>
      <c r="U112" t="n">
        <v>0.008</v>
      </c>
      <c r="V112" t="s">
        <v>3339</v>
      </c>
      <c r="W112" t="s">
        <v>1296</v>
      </c>
      <c r="X112" t="n">
        <v>3.417</v>
      </c>
      <c r="Y112"/>
      <c r="Z112" t="s">
        <v>3340</v>
      </c>
      <c r="AA112"/>
      <c r="AB112"/>
      <c r="AC112" t="s">
        <v>231</v>
      </c>
      <c r="AD112" t="s">
        <v>3341</v>
      </c>
      <c r="AE112"/>
      <c r="AF112"/>
      <c r="AG112"/>
      <c r="AH112" t="s">
        <v>3342</v>
      </c>
      <c r="AI112"/>
      <c r="AJ112" t="s">
        <v>602</v>
      </c>
      <c r="AK112" t="s">
        <v>112</v>
      </c>
      <c r="AL112" t="s">
        <v>587</v>
      </c>
      <c r="AM112" t="s">
        <v>138</v>
      </c>
      <c r="AN112" t="n">
        <v>1</v>
      </c>
      <c r="AO112"/>
      <c r="AP112" t="n">
        <v>239</v>
      </c>
      <c r="AQ112" t="n">
        <v>221</v>
      </c>
      <c r="AR112" t="n">
        <v>231</v>
      </c>
      <c r="AS112" t="n">
        <v>214</v>
      </c>
      <c r="AT112" t="n">
        <v>0</v>
      </c>
      <c r="AU112" t="n">
        <v>208</v>
      </c>
      <c r="AV112" t="n">
        <v>99</v>
      </c>
      <c r="AW112" t="n">
        <v>99</v>
      </c>
      <c r="AX112" t="n">
        <v>99</v>
      </c>
      <c r="AY112" t="n">
        <v>197630</v>
      </c>
      <c r="AZ112"/>
      <c r="BA112" t="n">
        <v>197630</v>
      </c>
      <c r="BB112"/>
      <c r="BC112"/>
      <c r="BD112"/>
      <c r="BE112" t="s">
        <v>117</v>
      </c>
      <c r="BF112" t="s">
        <v>3343</v>
      </c>
      <c r="BG112" t="s">
        <v>3344</v>
      </c>
      <c r="BH112" t="s">
        <v>1425</v>
      </c>
      <c r="BI112" t="s">
        <v>3345</v>
      </c>
      <c r="BJ112" t="n">
        <v>0.0002</v>
      </c>
      <c r="BK112" t="n">
        <v>0</v>
      </c>
      <c r="BL112" t="n">
        <v>0</v>
      </c>
      <c r="BM112" t="n">
        <v>0</v>
      </c>
      <c r="BN112" t="n">
        <v>0.001</v>
      </c>
      <c r="BO112" t="n">
        <v>0</v>
      </c>
      <c r="BP112" t="n">
        <v>0.0001553</v>
      </c>
      <c r="BQ112" t="n">
        <v>0.0004088</v>
      </c>
      <c r="BR112" t="n">
        <v>0.0003617</v>
      </c>
      <c r="BS112" t="n">
        <v>0</v>
      </c>
      <c r="BT112" t="n">
        <v>0.001115</v>
      </c>
      <c r="BU112" t="n">
        <v>0.002289</v>
      </c>
      <c r="BV112" t="n">
        <v>0.0009653</v>
      </c>
      <c r="BW112" t="n">
        <v>0</v>
      </c>
      <c r="BX112" t="n">
        <v>0.0001448</v>
      </c>
      <c r="BY112" t="n">
        <v>0</v>
      </c>
      <c r="BZ112" t="n">
        <v>0.000524</v>
      </c>
      <c r="CA112" t="n">
        <v>0.000288</v>
      </c>
      <c r="CB112" t="n">
        <v>0</v>
      </c>
      <c r="CC112" t="n">
        <v>0.0006606</v>
      </c>
      <c r="CD112" t="n">
        <v>0</v>
      </c>
      <c r="CE112" t="n">
        <v>0.001543</v>
      </c>
      <c r="CF112" t="n">
        <v>0.001435</v>
      </c>
      <c r="CG112" t="n">
        <v>0</v>
      </c>
      <c r="CH112" t="s">
        <v>122</v>
      </c>
      <c r="CI112" t="s">
        <v>3346</v>
      </c>
      <c r="CJ112" t="n">
        <v>105</v>
      </c>
      <c r="CK112" t="str">
        <f>=SUBTOTAL(103,CJ112)</f>
      </c>
      <c r="CL112" t="str">
        <f>=IF(CK112=1,IFERROR(MAX($CL$1:CL111)+(COUNTIFS($CJ$1:CJ111,CJ112,$CK$1:CK111,1)=0),1),"")</f>
      </c>
    </row>
    <row r="113">
      <c r="A113" t="s">
        <v>3347</v>
      </c>
      <c r="B113" t="s">
        <v>3348</v>
      </c>
      <c r="C113" t="s">
        <v>3349</v>
      </c>
      <c r="D113" t="s">
        <v>3350</v>
      </c>
      <c r="E113" t="s">
        <v>3351</v>
      </c>
      <c r="F113" t="s">
        <v>3352</v>
      </c>
      <c r="G113" t="s">
        <v>3353</v>
      </c>
      <c r="H113" t="s">
        <v>96</v>
      </c>
      <c r="I113" t="s">
        <v>97</v>
      </c>
      <c r="J113" t="s">
        <v>3354</v>
      </c>
      <c r="K113"/>
      <c r="L113" t="n">
        <v>0.001026</v>
      </c>
      <c r="M113" t="n">
        <v>0.0005519</v>
      </c>
      <c r="N113" t="n">
        <v>0.0216</v>
      </c>
      <c r="O113" t="s">
        <v>270</v>
      </c>
      <c r="P113" t="n">
        <v>345793</v>
      </c>
      <c r="Q113" t="s">
        <v>934</v>
      </c>
      <c r="R113" t="s">
        <v>3355</v>
      </c>
      <c r="S113" t="s">
        <v>3356</v>
      </c>
      <c r="T113" t="s">
        <v>3357</v>
      </c>
      <c r="U113" t="n">
        <v>0.244</v>
      </c>
      <c r="V113" t="s">
        <v>153</v>
      </c>
      <c r="W113" t="s">
        <v>287</v>
      </c>
      <c r="X113" t="n">
        <v>21</v>
      </c>
      <c r="Y113" t="n">
        <v>0.446684539318</v>
      </c>
      <c r="Z113" t="s">
        <v>3358</v>
      </c>
      <c r="AA113" t="s">
        <v>458</v>
      </c>
      <c r="AB113" t="n">
        <v>0.10756690497529</v>
      </c>
      <c r="AC113" t="s">
        <v>289</v>
      </c>
      <c r="AD113" t="s">
        <v>3359</v>
      </c>
      <c r="AE113" t="s">
        <v>3360</v>
      </c>
      <c r="AF113" t="s">
        <v>1506</v>
      </c>
      <c r="AG113" t="s">
        <v>3361</v>
      </c>
      <c r="AH113" t="s">
        <v>3362</v>
      </c>
      <c r="AI113"/>
      <c r="AJ113" t="s">
        <v>112</v>
      </c>
      <c r="AK113" t="s">
        <v>587</v>
      </c>
      <c r="AL113" t="s">
        <v>602</v>
      </c>
      <c r="AM113" t="s">
        <v>114</v>
      </c>
      <c r="AN113" t="n">
        <v>1</v>
      </c>
      <c r="AO113"/>
      <c r="AP113" t="n">
        <v>41</v>
      </c>
      <c r="AQ113" t="n">
        <v>37</v>
      </c>
      <c r="AR113" t="n">
        <v>62</v>
      </c>
      <c r="AS113" t="n">
        <v>0</v>
      </c>
      <c r="AT113" t="n">
        <v>48</v>
      </c>
      <c r="AU113" t="n">
        <v>46</v>
      </c>
      <c r="AV113" t="n">
        <v>99</v>
      </c>
      <c r="AW113" t="n">
        <v>99</v>
      </c>
      <c r="AX113" t="n">
        <v>99</v>
      </c>
      <c r="AY113"/>
      <c r="AZ113" t="n">
        <v>197630</v>
      </c>
      <c r="BA113" t="n">
        <v>197630</v>
      </c>
      <c r="BB113" t="s">
        <v>115</v>
      </c>
      <c r="BC113" t="s">
        <v>3363</v>
      </c>
      <c r="BD113"/>
      <c r="BE113" t="s">
        <v>117</v>
      </c>
      <c r="BF113" t="s">
        <v>3364</v>
      </c>
      <c r="BG113" t="s">
        <v>3365</v>
      </c>
      <c r="BH113" t="s">
        <v>1122</v>
      </c>
      <c r="BI113" t="s">
        <v>1697</v>
      </c>
      <c r="BJ113"/>
      <c r="BK113"/>
      <c r="BL113"/>
      <c r="BM113"/>
      <c r="BN113"/>
      <c r="BO113"/>
      <c r="BP113" t="n">
        <v>0</v>
      </c>
      <c r="BQ113" t="n">
        <v>0.00002932</v>
      </c>
      <c r="BR113" t="n">
        <v>0.02125</v>
      </c>
      <c r="BS113" t="n">
        <v>0.0001648</v>
      </c>
      <c r="BT113" t="n">
        <v>0</v>
      </c>
      <c r="BU113" t="n">
        <v>0.0002601</v>
      </c>
      <c r="BV113" t="n">
        <v>0.0008303</v>
      </c>
      <c r="BW113" t="n">
        <v>0.00009962</v>
      </c>
      <c r="BX113" t="n">
        <v>0.00002413</v>
      </c>
      <c r="BY113" t="n">
        <v>0</v>
      </c>
      <c r="BZ113" t="n">
        <v>0</v>
      </c>
      <c r="CA113" t="n">
        <v>0.0216</v>
      </c>
      <c r="CB113" t="n">
        <v>0</v>
      </c>
      <c r="CC113" t="n">
        <v>0</v>
      </c>
      <c r="CD113" t="n">
        <v>0</v>
      </c>
      <c r="CE113" t="n">
        <v>0.0001176</v>
      </c>
      <c r="CF113" t="n">
        <v>0</v>
      </c>
      <c r="CG113" t="n">
        <v>0</v>
      </c>
      <c r="CH113" t="s">
        <v>122</v>
      </c>
      <c r="CI113" t="s">
        <v>3366</v>
      </c>
      <c r="CJ113" t="n">
        <v>106</v>
      </c>
      <c r="CK113" t="str">
        <f>=SUBTOTAL(103,CJ113)</f>
      </c>
      <c r="CL113" t="str">
        <f>=IF(CK113=1,IFERROR(MAX($CL$1:CL112)+(COUNTIFS($CJ$1:CJ112,CJ113,$CK$1:CK112,1)=0),1),"")</f>
      </c>
    </row>
    <row r="114">
      <c r="A114" t="s">
        <v>3367</v>
      </c>
      <c r="B114" t="s">
        <v>3368</v>
      </c>
      <c r="C114" t="s">
        <v>3369</v>
      </c>
      <c r="D114" t="s">
        <v>3370</v>
      </c>
      <c r="E114" t="s">
        <v>3371</v>
      </c>
      <c r="F114" t="s">
        <v>3372</v>
      </c>
      <c r="G114" t="s">
        <v>3373</v>
      </c>
      <c r="H114" t="s">
        <v>96</v>
      </c>
      <c r="I114" t="s">
        <v>97</v>
      </c>
      <c r="J114" t="s">
        <v>2639</v>
      </c>
      <c r="K114"/>
      <c r="L114" t="n">
        <v>0.001143</v>
      </c>
      <c r="M114" t="n">
        <v>0.0006441</v>
      </c>
      <c r="N114" t="n">
        <v>0.02161</v>
      </c>
      <c r="O114" t="s">
        <v>270</v>
      </c>
      <c r="P114" t="n">
        <v>2392488</v>
      </c>
      <c r="Q114" t="s">
        <v>618</v>
      </c>
      <c r="R114"/>
      <c r="S114"/>
      <c r="T114"/>
      <c r="U114" t="n">
        <v>0.038</v>
      </c>
      <c r="V114" t="s">
        <v>3374</v>
      </c>
      <c r="W114" t="s">
        <v>1075</v>
      </c>
      <c r="X114" t="n">
        <v>6.209</v>
      </c>
      <c r="Y114" t="n">
        <v>0.328702032566</v>
      </c>
      <c r="Z114" t="s">
        <v>3375</v>
      </c>
      <c r="AA114"/>
      <c r="AB114"/>
      <c r="AC114" t="s">
        <v>561</v>
      </c>
      <c r="AD114" t="s">
        <v>3376</v>
      </c>
      <c r="AE114"/>
      <c r="AF114"/>
      <c r="AG114"/>
      <c r="AH114" t="s">
        <v>3377</v>
      </c>
      <c r="AI114"/>
      <c r="AJ114" t="s">
        <v>112</v>
      </c>
      <c r="AK114" t="s">
        <v>587</v>
      </c>
      <c r="AL114" t="s">
        <v>602</v>
      </c>
      <c r="AM114" t="s">
        <v>326</v>
      </c>
      <c r="AN114" t="n">
        <v>1</v>
      </c>
      <c r="AO114"/>
      <c r="AP114" t="n">
        <v>48</v>
      </c>
      <c r="AQ114" t="n">
        <v>92</v>
      </c>
      <c r="AR114" t="n">
        <v>114</v>
      </c>
      <c r="AS114" t="n">
        <v>0</v>
      </c>
      <c r="AT114" t="n">
        <v>110</v>
      </c>
      <c r="AU114" t="n">
        <v>123</v>
      </c>
      <c r="AV114" t="n">
        <v>99</v>
      </c>
      <c r="AW114" t="n">
        <v>99</v>
      </c>
      <c r="AX114" t="n">
        <v>99</v>
      </c>
      <c r="AY114"/>
      <c r="AZ114" t="n">
        <v>197630</v>
      </c>
      <c r="BA114" t="n">
        <v>197630</v>
      </c>
      <c r="BB114"/>
      <c r="BC114"/>
      <c r="BD114"/>
      <c r="BE114" t="s">
        <v>117</v>
      </c>
      <c r="BF114" t="s">
        <v>3378</v>
      </c>
      <c r="BG114" t="s">
        <v>3379</v>
      </c>
      <c r="BH114" t="s">
        <v>517</v>
      </c>
      <c r="BI114" t="s">
        <v>2178</v>
      </c>
      <c r="BJ114"/>
      <c r="BK114"/>
      <c r="BL114"/>
      <c r="BM114"/>
      <c r="BN114"/>
      <c r="BO114"/>
      <c r="BP114" t="n">
        <v>0</v>
      </c>
      <c r="BQ114" t="n">
        <v>0.00005784</v>
      </c>
      <c r="BR114" t="n">
        <v>0.02104</v>
      </c>
      <c r="BS114" t="n">
        <v>0.001577</v>
      </c>
      <c r="BT114" t="n">
        <v>0</v>
      </c>
      <c r="BU114" t="n">
        <v>0.0003437</v>
      </c>
      <c r="BV114" t="n">
        <v>0.0008149</v>
      </c>
      <c r="BW114" t="n">
        <v>0</v>
      </c>
      <c r="BX114" t="n">
        <v>0.0001208</v>
      </c>
      <c r="BY114" t="n">
        <v>0</v>
      </c>
      <c r="BZ114" t="n">
        <v>0</v>
      </c>
      <c r="CA114" t="n">
        <v>0.02161</v>
      </c>
      <c r="CB114" t="n">
        <v>0.0009612</v>
      </c>
      <c r="CC114" t="n">
        <v>0</v>
      </c>
      <c r="CD114" t="n">
        <v>0</v>
      </c>
      <c r="CE114" t="n">
        <v>0.0001911</v>
      </c>
      <c r="CF114" t="n">
        <v>0</v>
      </c>
      <c r="CG114" t="n">
        <v>0</v>
      </c>
      <c r="CH114" t="s">
        <v>122</v>
      </c>
      <c r="CI114" t="s">
        <v>3380</v>
      </c>
      <c r="CJ114" t="n">
        <v>107</v>
      </c>
      <c r="CK114" t="str">
        <f>=SUBTOTAL(103,CJ114)</f>
      </c>
      <c r="CL114" t="str">
        <f>=IF(CK114=1,IFERROR(MAX($CL$1:CL113)+(COUNTIFS($CJ$1:CJ113,CJ114,$CK$1:CK113,1)=0),1),"")</f>
      </c>
    </row>
    <row r="115">
      <c r="A115" t="s">
        <v>3381</v>
      </c>
      <c r="B115" t="s">
        <v>3382</v>
      </c>
      <c r="C115" t="s">
        <v>3383</v>
      </c>
      <c r="D115" t="s">
        <v>3384</v>
      </c>
      <c r="E115" t="s">
        <v>3385</v>
      </c>
      <c r="F115" t="s">
        <v>3386</v>
      </c>
      <c r="G115" t="s">
        <v>3387</v>
      </c>
      <c r="H115" t="s">
        <v>96</v>
      </c>
      <c r="I115" t="s">
        <v>97</v>
      </c>
      <c r="J115" t="s">
        <v>3388</v>
      </c>
      <c r="K115"/>
      <c r="L115" t="n">
        <v>0.001342</v>
      </c>
      <c r="M115" t="n">
        <v>0.0005587</v>
      </c>
      <c r="N115" t="n">
        <v>0.0216</v>
      </c>
      <c r="O115" t="s">
        <v>270</v>
      </c>
      <c r="P115"/>
      <c r="Q115"/>
      <c r="R115"/>
      <c r="S115"/>
      <c r="T115"/>
      <c r="U115" t="n">
        <v>0.175</v>
      </c>
      <c r="V115" t="s">
        <v>3389</v>
      </c>
      <c r="W115" t="s">
        <v>3390</v>
      </c>
      <c r="X115" t="n">
        <v>14.86</v>
      </c>
      <c r="Y115" t="n">
        <v>0.34918576479</v>
      </c>
      <c r="Z115" t="s">
        <v>3391</v>
      </c>
      <c r="AA115"/>
      <c r="AB115"/>
      <c r="AC115" t="s">
        <v>135</v>
      </c>
      <c r="AD115" t="s">
        <v>3392</v>
      </c>
      <c r="AE115"/>
      <c r="AF115"/>
      <c r="AG115" t="s">
        <v>3393</v>
      </c>
      <c r="AH115" t="s">
        <v>3394</v>
      </c>
      <c r="AI115"/>
      <c r="AJ115" t="s">
        <v>112</v>
      </c>
      <c r="AK115" t="s">
        <v>587</v>
      </c>
      <c r="AL115" t="s">
        <v>602</v>
      </c>
      <c r="AM115" t="s">
        <v>326</v>
      </c>
      <c r="AN115" t="n">
        <v>1</v>
      </c>
      <c r="AO115"/>
      <c r="AP115" t="n">
        <v>43</v>
      </c>
      <c r="AQ115" t="n">
        <v>125</v>
      </c>
      <c r="AR115" t="n">
        <v>162</v>
      </c>
      <c r="AS115" t="n">
        <v>0</v>
      </c>
      <c r="AT115" t="n">
        <v>144</v>
      </c>
      <c r="AU115" t="n">
        <v>191</v>
      </c>
      <c r="AV115" t="n">
        <v>92</v>
      </c>
      <c r="AW115" t="n">
        <v>99</v>
      </c>
      <c r="AX115" t="n">
        <v>99</v>
      </c>
      <c r="AY115"/>
      <c r="AZ115" t="n">
        <v>197630</v>
      </c>
      <c r="BA115" t="n">
        <v>197630</v>
      </c>
      <c r="BB115" t="s">
        <v>115</v>
      </c>
      <c r="BC115" t="s">
        <v>3395</v>
      </c>
      <c r="BD115"/>
      <c r="BE115" t="s">
        <v>117</v>
      </c>
      <c r="BF115" t="s">
        <v>3396</v>
      </c>
      <c r="BG115" t="s">
        <v>3397</v>
      </c>
      <c r="BH115" t="s">
        <v>411</v>
      </c>
      <c r="BI115" t="s">
        <v>412</v>
      </c>
      <c r="BJ115"/>
      <c r="BK115"/>
      <c r="BL115"/>
      <c r="BM115"/>
      <c r="BN115"/>
      <c r="BO115"/>
      <c r="BP115" t="n">
        <v>0</v>
      </c>
      <c r="BQ115" t="n">
        <v>0.0003242</v>
      </c>
      <c r="BR115" t="n">
        <v>0.0204</v>
      </c>
      <c r="BS115" t="n">
        <v>0</v>
      </c>
      <c r="BT115" t="n">
        <v>0</v>
      </c>
      <c r="BU115" t="n">
        <v>0.0003517</v>
      </c>
      <c r="BV115" t="n">
        <v>0.001148</v>
      </c>
      <c r="BW115" t="n">
        <v>0</v>
      </c>
      <c r="BX115" t="n">
        <v>0.00002414</v>
      </c>
      <c r="BY115" t="n">
        <v>0</v>
      </c>
      <c r="BZ115" t="n">
        <v>0</v>
      </c>
      <c r="CA115" t="n">
        <v>0.0216</v>
      </c>
      <c r="CB115" t="n">
        <v>0</v>
      </c>
      <c r="CC115" t="n">
        <v>0</v>
      </c>
      <c r="CD115" t="n">
        <v>0</v>
      </c>
      <c r="CE115" t="n">
        <v>0.0001323</v>
      </c>
      <c r="CF115" t="n">
        <v>0</v>
      </c>
      <c r="CG115" t="n">
        <v>0</v>
      </c>
      <c r="CH115" t="s">
        <v>122</v>
      </c>
      <c r="CI115" t="s">
        <v>3398</v>
      </c>
      <c r="CJ115" t="n">
        <v>108</v>
      </c>
      <c r="CK115" t="str">
        <f>=SUBTOTAL(103,CJ115)</f>
      </c>
      <c r="CL115" t="str">
        <f>=IF(CK115=1,IFERROR(MAX($CL$1:CL114)+(COUNTIFS($CJ$1:CJ114,CJ115,$CK$1:CK114,1)=0),1),"")</f>
      </c>
    </row>
    <row r="116">
      <c r="A116" t="s">
        <v>163</v>
      </c>
      <c r="B116" t="s">
        <v>164</v>
      </c>
      <c r="C116" t="s">
        <v>165</v>
      </c>
      <c r="D116" t="s">
        <v>166</v>
      </c>
      <c r="E116" t="s">
        <v>167</v>
      </c>
      <c r="F116" t="s">
        <v>168</v>
      </c>
      <c r="G116" t="s">
        <v>169</v>
      </c>
      <c r="H116" t="s">
        <v>96</v>
      </c>
      <c r="I116" t="s">
        <v>97</v>
      </c>
      <c r="J116" t="s">
        <v>170</v>
      </c>
      <c r="K116"/>
      <c r="L116"/>
      <c r="M116"/>
      <c r="N116"/>
      <c r="O116"/>
      <c r="P116"/>
      <c r="Q116"/>
      <c r="R116"/>
      <c r="S116"/>
      <c r="T116"/>
      <c r="U116" t="n">
        <v>0.257</v>
      </c>
      <c r="V116" t="s">
        <v>171</v>
      </c>
      <c r="W116" t="s">
        <v>172</v>
      </c>
      <c r="X116" t="n">
        <v>16.83</v>
      </c>
      <c r="Y116" t="n">
        <v>0.35656440258</v>
      </c>
      <c r="Z116" t="s">
        <v>173</v>
      </c>
      <c r="AA116"/>
      <c r="AB116"/>
      <c r="AC116" t="s">
        <v>135</v>
      </c>
      <c r="AD116" t="s">
        <v>174</v>
      </c>
      <c r="AE116"/>
      <c r="AF116"/>
      <c r="AG116"/>
      <c r="AH116" t="s">
        <v>175</v>
      </c>
      <c r="AI116"/>
      <c r="AJ116" t="s">
        <v>112</v>
      </c>
      <c r="AK116" t="s">
        <v>112</v>
      </c>
      <c r="AL116" t="s">
        <v>113</v>
      </c>
      <c r="AM116" t="s">
        <v>138</v>
      </c>
      <c r="AN116" t="n">
        <v>1</v>
      </c>
      <c r="AO116" t="s">
        <v>2592</v>
      </c>
      <c r="AP116" t="n">
        <v>38</v>
      </c>
      <c r="AQ116" t="n">
        <v>33</v>
      </c>
      <c r="AR116" t="n">
        <v>179</v>
      </c>
      <c r="AS116" t="n">
        <v>0</v>
      </c>
      <c r="AT116" t="n">
        <v>0</v>
      </c>
      <c r="AU116" t="n">
        <v>172</v>
      </c>
      <c r="AV116" t="n">
        <v>42</v>
      </c>
      <c r="AW116" t="n">
        <v>39</v>
      </c>
      <c r="AX116" t="n">
        <v>99</v>
      </c>
      <c r="AY116"/>
      <c r="AZ116"/>
      <c r="BA116"/>
      <c r="BB116" t="s">
        <v>115</v>
      </c>
      <c r="BC116" t="s">
        <v>176</v>
      </c>
      <c r="BD116"/>
      <c r="BE116" t="s">
        <v>117</v>
      </c>
      <c r="BF116" t="s">
        <v>177</v>
      </c>
      <c r="BG116" t="s">
        <v>178</v>
      </c>
      <c r="BH116" t="s">
        <v>179</v>
      </c>
      <c r="BI116" t="s">
        <v>180</v>
      </c>
      <c r="BJ116"/>
      <c r="BK116"/>
      <c r="BL116"/>
      <c r="BM116"/>
      <c r="BN116"/>
      <c r="BO116"/>
      <c r="BP116"/>
      <c r="BQ116"/>
      <c r="BR116"/>
      <c r="BS116"/>
      <c r="BT116"/>
      <c r="BU116"/>
      <c r="BV116"/>
      <c r="BW116"/>
      <c r="BX116"/>
      <c r="BY116"/>
      <c r="BZ116"/>
      <c r="CA116"/>
      <c r="CB116"/>
      <c r="CC116"/>
      <c r="CD116"/>
      <c r="CE116"/>
      <c r="CF116"/>
      <c r="CG116"/>
      <c r="CH116" t="s">
        <v>122</v>
      </c>
      <c r="CI116" t="s">
        <v>181</v>
      </c>
      <c r="CJ116" t="n">
        <v>109</v>
      </c>
      <c r="CK116" t="str">
        <f>=SUBTOTAL(103,CJ116)</f>
      </c>
      <c r="CL116" t="str">
        <f>=IF(CK116=1,IFERROR(MAX($CL$1:CL115)+(COUNTIFS($CJ$1:CJ115,CJ116,$CK$1:CK115,1)=0),1),"")</f>
      </c>
    </row>
    <row r="117">
      <c r="A117" t="s">
        <v>163</v>
      </c>
      <c r="B117" t="s">
        <v>656</v>
      </c>
      <c r="C117" t="s">
        <v>657</v>
      </c>
      <c r="D117" t="s">
        <v>166</v>
      </c>
      <c r="E117" t="s">
        <v>658</v>
      </c>
      <c r="F117" t="s">
        <v>659</v>
      </c>
      <c r="G117" t="s">
        <v>660</v>
      </c>
      <c r="H117" t="s">
        <v>96</v>
      </c>
      <c r="I117" t="s">
        <v>97</v>
      </c>
      <c r="J117" t="s">
        <v>661</v>
      </c>
      <c r="K117"/>
      <c r="L117" t="n">
        <v>0.0009917</v>
      </c>
      <c r="M117" t="n">
        <v>0.0005983</v>
      </c>
      <c r="N117" t="n">
        <v>0.01762</v>
      </c>
      <c r="O117" t="s">
        <v>662</v>
      </c>
      <c r="P117" t="n">
        <v>781831</v>
      </c>
      <c r="Q117" t="s">
        <v>458</v>
      </c>
      <c r="R117"/>
      <c r="S117"/>
      <c r="T117"/>
      <c r="U117" t="n">
        <v>0.336</v>
      </c>
      <c r="V117" t="s">
        <v>663</v>
      </c>
      <c r="W117" t="s">
        <v>664</v>
      </c>
      <c r="X117" t="n">
        <v>21.1</v>
      </c>
      <c r="Y117" t="n">
        <v>0.333624094725</v>
      </c>
      <c r="Z117" t="s">
        <v>665</v>
      </c>
      <c r="AA117"/>
      <c r="AB117"/>
      <c r="AC117" t="s">
        <v>491</v>
      </c>
      <c r="AD117" t="s">
        <v>666</v>
      </c>
      <c r="AE117"/>
      <c r="AF117"/>
      <c r="AG117" t="s">
        <v>667</v>
      </c>
      <c r="AH117" t="s">
        <v>668</v>
      </c>
      <c r="AI117"/>
      <c r="AJ117" t="s">
        <v>112</v>
      </c>
      <c r="AK117" t="s">
        <v>587</v>
      </c>
      <c r="AL117" t="s">
        <v>602</v>
      </c>
      <c r="AM117" t="s">
        <v>138</v>
      </c>
      <c r="AN117" t="n">
        <v>1</v>
      </c>
      <c r="AO117" t="s">
        <v>3399</v>
      </c>
      <c r="AP117" t="n">
        <v>216</v>
      </c>
      <c r="AQ117" t="n">
        <v>100</v>
      </c>
      <c r="AR117" t="n">
        <v>119</v>
      </c>
      <c r="AS117" t="n">
        <v>0</v>
      </c>
      <c r="AT117" t="n">
        <v>96</v>
      </c>
      <c r="AU117" t="n">
        <v>111</v>
      </c>
      <c r="AV117" t="n">
        <v>99</v>
      </c>
      <c r="AW117" t="n">
        <v>99</v>
      </c>
      <c r="AX117" t="n">
        <v>99</v>
      </c>
      <c r="AY117"/>
      <c r="AZ117" t="n">
        <v>197630</v>
      </c>
      <c r="BA117" t="n">
        <v>197630</v>
      </c>
      <c r="BB117" t="s">
        <v>115</v>
      </c>
      <c r="BC117" t="s">
        <v>176</v>
      </c>
      <c r="BD117"/>
      <c r="BE117" t="s">
        <v>117</v>
      </c>
      <c r="BF117" t="s">
        <v>177</v>
      </c>
      <c r="BG117" t="s">
        <v>178</v>
      </c>
      <c r="BH117" t="s">
        <v>568</v>
      </c>
      <c r="BI117" t="s">
        <v>569</v>
      </c>
      <c r="BJ117" t="n">
        <v>0.0002</v>
      </c>
      <c r="BK117" t="n">
        <v>0</v>
      </c>
      <c r="BL117" t="n">
        <v>0</v>
      </c>
      <c r="BM117" t="n">
        <v>0</v>
      </c>
      <c r="BN117" t="n">
        <v>0.001</v>
      </c>
      <c r="BO117" t="n">
        <v>0</v>
      </c>
      <c r="BP117" t="n">
        <v>0</v>
      </c>
      <c r="BQ117" t="n">
        <v>0.0001448</v>
      </c>
      <c r="BR117" t="n">
        <v>0.01762</v>
      </c>
      <c r="BS117" t="n">
        <v>0</v>
      </c>
      <c r="BT117" t="n">
        <v>0.0001389</v>
      </c>
      <c r="BU117" t="n">
        <v>0.0004809</v>
      </c>
      <c r="BV117" t="n">
        <v>0.001152</v>
      </c>
      <c r="BW117" t="n">
        <v>0.00006535</v>
      </c>
      <c r="BX117" t="n">
        <v>0.0000483</v>
      </c>
      <c r="BY117" t="n">
        <v>0</v>
      </c>
      <c r="BZ117" t="n">
        <v>0.000131</v>
      </c>
      <c r="CA117" t="n">
        <v>0.01614</v>
      </c>
      <c r="CB117" t="n">
        <v>0</v>
      </c>
      <c r="CC117" t="n">
        <v>0.0001887</v>
      </c>
      <c r="CD117" t="n">
        <v>0.009554</v>
      </c>
      <c r="CE117" t="n">
        <v>0.0003529</v>
      </c>
      <c r="CF117" t="n">
        <v>0.000956</v>
      </c>
      <c r="CG117" t="n">
        <v>0</v>
      </c>
      <c r="CH117" t="s">
        <v>122</v>
      </c>
      <c r="CI117" t="s">
        <v>669</v>
      </c>
      <c r="CJ117" t="n">
        <v>109</v>
      </c>
      <c r="CK117" t="str">
        <f>=SUBTOTAL(103,CJ117)</f>
      </c>
      <c r="CL117" t="str">
        <f>=IF(CK117=1,IFERROR(MAX($CL$1:CL116)+(COUNTIFS($CJ$1:CJ116,CJ117,$CK$1:CK116,1)=0),1),"")</f>
      </c>
    </row>
    <row r="118">
      <c r="A118" t="s">
        <v>3400</v>
      </c>
      <c r="B118" t="s">
        <v>3401</v>
      </c>
      <c r="C118" t="s">
        <v>3402</v>
      </c>
      <c r="D118" t="s">
        <v>3403</v>
      </c>
      <c r="E118" t="s">
        <v>3404</v>
      </c>
      <c r="F118" t="s">
        <v>3405</v>
      </c>
      <c r="G118" t="s">
        <v>3406</v>
      </c>
      <c r="H118" t="s">
        <v>96</v>
      </c>
      <c r="I118" t="s">
        <v>97</v>
      </c>
      <c r="J118" t="s">
        <v>722</v>
      </c>
      <c r="K118"/>
      <c r="L118" t="n">
        <v>0.0005774</v>
      </c>
      <c r="M118" t="n">
        <v>0.0007232</v>
      </c>
      <c r="N118" t="n">
        <v>0.001441</v>
      </c>
      <c r="O118" t="s">
        <v>2659</v>
      </c>
      <c r="P118"/>
      <c r="Q118"/>
      <c r="R118"/>
      <c r="S118"/>
      <c r="T118"/>
      <c r="U118" t="n">
        <v>0.21</v>
      </c>
      <c r="V118" t="s">
        <v>153</v>
      </c>
      <c r="W118" t="s">
        <v>3407</v>
      </c>
      <c r="X118" t="n">
        <v>23.1</v>
      </c>
      <c r="Y118" t="n">
        <v>0.600759983063</v>
      </c>
      <c r="Z118" t="s">
        <v>3408</v>
      </c>
      <c r="AA118"/>
      <c r="AB118"/>
      <c r="AC118" t="s">
        <v>938</v>
      </c>
      <c r="AD118" t="s">
        <v>3409</v>
      </c>
      <c r="AE118"/>
      <c r="AF118"/>
      <c r="AG118" t="s">
        <v>3410</v>
      </c>
      <c r="AH118" t="s">
        <v>3411</v>
      </c>
      <c r="AI118"/>
      <c r="AJ118" t="s">
        <v>602</v>
      </c>
      <c r="AK118" t="s">
        <v>112</v>
      </c>
      <c r="AL118" t="s">
        <v>587</v>
      </c>
      <c r="AM118" t="s">
        <v>138</v>
      </c>
      <c r="AN118" t="n">
        <v>1</v>
      </c>
      <c r="AO118"/>
      <c r="AP118" t="n">
        <v>80</v>
      </c>
      <c r="AQ118" t="n">
        <v>33</v>
      </c>
      <c r="AR118" t="n">
        <v>75</v>
      </c>
      <c r="AS118" t="n">
        <v>68</v>
      </c>
      <c r="AT118" t="n">
        <v>0</v>
      </c>
      <c r="AU118" t="n">
        <v>67</v>
      </c>
      <c r="AV118" t="n">
        <v>99</v>
      </c>
      <c r="AW118" t="n">
        <v>89</v>
      </c>
      <c r="AX118" t="n">
        <v>99</v>
      </c>
      <c r="AY118" t="n">
        <v>197630</v>
      </c>
      <c r="AZ118"/>
      <c r="BA118" t="n">
        <v>197630</v>
      </c>
      <c r="BB118" t="s">
        <v>115</v>
      </c>
      <c r="BC118" t="s">
        <v>3412</v>
      </c>
      <c r="BD118"/>
      <c r="BE118" t="s">
        <v>117</v>
      </c>
      <c r="BF118" t="s">
        <v>3413</v>
      </c>
      <c r="BG118" t="s">
        <v>3414</v>
      </c>
      <c r="BH118" t="s">
        <v>1241</v>
      </c>
      <c r="BI118" t="s">
        <v>1968</v>
      </c>
      <c r="BJ118"/>
      <c r="BK118"/>
      <c r="BL118"/>
      <c r="BM118"/>
      <c r="BN118"/>
      <c r="BO118"/>
      <c r="BP118" t="n">
        <v>0.0003789</v>
      </c>
      <c r="BQ118" t="n">
        <v>0.0002025</v>
      </c>
      <c r="BR118" t="n">
        <v>0.0003531</v>
      </c>
      <c r="BS118" t="n">
        <v>0</v>
      </c>
      <c r="BT118" t="n">
        <v>0</v>
      </c>
      <c r="BU118" t="n">
        <v>0.001237</v>
      </c>
      <c r="BV118" t="n">
        <v>0.0004556</v>
      </c>
      <c r="BW118" t="n">
        <v>0.0001317</v>
      </c>
      <c r="BX118" t="n">
        <v>0.0001207</v>
      </c>
      <c r="BY118" t="n">
        <v>0</v>
      </c>
      <c r="BZ118" t="n">
        <v>0.000262</v>
      </c>
      <c r="CA118" t="n">
        <v>0</v>
      </c>
      <c r="CB118" t="n">
        <v>0</v>
      </c>
      <c r="CC118" t="n">
        <v>0</v>
      </c>
      <c r="CD118" t="n">
        <v>0</v>
      </c>
      <c r="CE118" t="n">
        <v>0.001441</v>
      </c>
      <c r="CF118" t="n">
        <v>0.0009597</v>
      </c>
      <c r="CG118" t="n">
        <v>0.000207</v>
      </c>
      <c r="CH118" t="s">
        <v>122</v>
      </c>
      <c r="CI118" t="s">
        <v>3415</v>
      </c>
      <c r="CJ118" t="n">
        <v>110</v>
      </c>
      <c r="CK118" t="str">
        <f>=SUBTOTAL(103,CJ118)</f>
      </c>
      <c r="CL118" t="str">
        <f>=IF(CK118=1,IFERROR(MAX($CL$1:CL117)+(COUNTIFS($CJ$1:CJ117,CJ118,$CK$1:CK117,1)=0),1),"")</f>
      </c>
    </row>
    <row r="119">
      <c r="A119" t="s">
        <v>794</v>
      </c>
      <c r="B119" t="s">
        <v>795</v>
      </c>
      <c r="C119" t="s">
        <v>796</v>
      </c>
      <c r="D119" t="s">
        <v>797</v>
      </c>
      <c r="E119" t="s">
        <v>798</v>
      </c>
      <c r="F119" t="s">
        <v>799</v>
      </c>
      <c r="G119" t="s">
        <v>800</v>
      </c>
      <c r="H119" t="s">
        <v>96</v>
      </c>
      <c r="I119" t="s">
        <v>97</v>
      </c>
      <c r="J119" t="s">
        <v>801</v>
      </c>
      <c r="K119"/>
      <c r="L119" t="n">
        <v>0.0006696</v>
      </c>
      <c r="M119" t="n">
        <v>0.0007027</v>
      </c>
      <c r="N119" t="n">
        <v>0.006329</v>
      </c>
      <c r="O119" t="s">
        <v>802</v>
      </c>
      <c r="P119" t="n">
        <v>809499</v>
      </c>
      <c r="Q119" t="s">
        <v>803</v>
      </c>
      <c r="R119" t="s">
        <v>804</v>
      </c>
      <c r="S119" t="s">
        <v>805</v>
      </c>
      <c r="T119" t="s">
        <v>806</v>
      </c>
      <c r="U119" t="n">
        <v>0.173</v>
      </c>
      <c r="V119" t="s">
        <v>807</v>
      </c>
      <c r="W119"/>
      <c r="X119" t="n">
        <v>20.3</v>
      </c>
      <c r="Y119" t="n">
        <v>0.547011256218</v>
      </c>
      <c r="Z119" t="s">
        <v>808</v>
      </c>
      <c r="AA119"/>
      <c r="AB119"/>
      <c r="AC119" t="s">
        <v>809</v>
      </c>
      <c r="AD119" t="s">
        <v>810</v>
      </c>
      <c r="AE119" t="s">
        <v>811</v>
      </c>
      <c r="AF119" t="s">
        <v>812</v>
      </c>
      <c r="AG119"/>
      <c r="AH119" t="s">
        <v>813</v>
      </c>
      <c r="AI119"/>
      <c r="AJ119" t="s">
        <v>112</v>
      </c>
      <c r="AK119" t="s">
        <v>587</v>
      </c>
      <c r="AL119" t="s">
        <v>602</v>
      </c>
      <c r="AM119" t="s">
        <v>291</v>
      </c>
      <c r="AN119" t="n">
        <v>1</v>
      </c>
      <c r="AO119" t="s">
        <v>2743</v>
      </c>
      <c r="AP119" t="n">
        <v>47</v>
      </c>
      <c r="AQ119" t="n">
        <v>199</v>
      </c>
      <c r="AR119" t="n">
        <v>265</v>
      </c>
      <c r="AS119" t="n">
        <v>0</v>
      </c>
      <c r="AT119" t="n">
        <v>198</v>
      </c>
      <c r="AU119" t="n">
        <v>258</v>
      </c>
      <c r="AV119" t="n">
        <v>99</v>
      </c>
      <c r="AW119" t="n">
        <v>99</v>
      </c>
      <c r="AX119" t="n">
        <v>99</v>
      </c>
      <c r="AY119"/>
      <c r="AZ119" t="n">
        <v>197630</v>
      </c>
      <c r="BA119" t="n">
        <v>197630</v>
      </c>
      <c r="BB119"/>
      <c r="BC119"/>
      <c r="BD119"/>
      <c r="BE119" t="s">
        <v>117</v>
      </c>
      <c r="BF119" t="s">
        <v>814</v>
      </c>
      <c r="BG119" t="s">
        <v>815</v>
      </c>
      <c r="BH119" t="s">
        <v>816</v>
      </c>
      <c r="BI119" t="s">
        <v>817</v>
      </c>
      <c r="BJ119" t="n">
        <v>0.001</v>
      </c>
      <c r="BK119" t="n">
        <v>0</v>
      </c>
      <c r="BL119" t="n">
        <v>0.0043</v>
      </c>
      <c r="BM119" t="n">
        <v>0</v>
      </c>
      <c r="BN119" t="n">
        <v>0.002</v>
      </c>
      <c r="BO119" t="n">
        <v>0</v>
      </c>
      <c r="BP119" t="n">
        <v>0.0001317</v>
      </c>
      <c r="BQ119" t="n">
        <v>0.0005292</v>
      </c>
      <c r="BR119" t="n">
        <v>0.002615</v>
      </c>
      <c r="BS119" t="n">
        <v>0</v>
      </c>
      <c r="BT119" t="n">
        <v>0</v>
      </c>
      <c r="BU119" t="n">
        <v>0.0007712</v>
      </c>
      <c r="BV119" t="n">
        <v>0.00142</v>
      </c>
      <c r="BW119" t="n">
        <v>0.0003521</v>
      </c>
      <c r="BX119" t="n">
        <v>0.0001206</v>
      </c>
      <c r="BY119" t="n">
        <v>0.001096</v>
      </c>
      <c r="BZ119" t="n">
        <v>0.001963</v>
      </c>
      <c r="CA119" t="n">
        <v>0.003746</v>
      </c>
      <c r="CB119" t="n">
        <v>0</v>
      </c>
      <c r="CC119" t="n">
        <v>0</v>
      </c>
      <c r="CD119" t="n">
        <v>0.006329</v>
      </c>
      <c r="CE119" t="n">
        <v>0.0006908</v>
      </c>
      <c r="CF119" t="n">
        <v>0.00382</v>
      </c>
      <c r="CG119" t="n">
        <v>0.0002068</v>
      </c>
      <c r="CH119" t="s">
        <v>122</v>
      </c>
      <c r="CI119" t="s">
        <v>818</v>
      </c>
      <c r="CJ119" t="n">
        <v>111</v>
      </c>
      <c r="CK119" t="str">
        <f>=SUBTOTAL(103,CJ119)</f>
      </c>
      <c r="CL119" t="str">
        <f>=IF(CK119=1,IFERROR(MAX($CL$1:CL118)+(COUNTIFS($CJ$1:CJ118,CJ119,$CK$1:CK118,1)=0),1),"")</f>
      </c>
    </row>
    <row r="120">
      <c r="A120" t="s">
        <v>794</v>
      </c>
      <c r="B120" t="s">
        <v>819</v>
      </c>
      <c r="C120" t="s">
        <v>820</v>
      </c>
      <c r="D120" t="s">
        <v>797</v>
      </c>
      <c r="E120" t="s">
        <v>821</v>
      </c>
      <c r="F120" t="s">
        <v>822</v>
      </c>
      <c r="G120" t="s">
        <v>823</v>
      </c>
      <c r="H120" t="s">
        <v>96</v>
      </c>
      <c r="I120" t="s">
        <v>97</v>
      </c>
      <c r="J120" t="s">
        <v>824</v>
      </c>
      <c r="K120"/>
      <c r="L120" t="n">
        <v>0.007434</v>
      </c>
      <c r="M120" t="n">
        <v>0.007213</v>
      </c>
      <c r="N120" t="n">
        <v>0.04477</v>
      </c>
      <c r="O120" t="s">
        <v>662</v>
      </c>
      <c r="P120" t="n">
        <v>258120</v>
      </c>
      <c r="Q120" t="s">
        <v>825</v>
      </c>
      <c r="R120" t="s">
        <v>804</v>
      </c>
      <c r="S120" t="s">
        <v>805</v>
      </c>
      <c r="T120" t="s">
        <v>806</v>
      </c>
      <c r="U120" t="n">
        <v>0.747</v>
      </c>
      <c r="V120" t="s">
        <v>102</v>
      </c>
      <c r="W120"/>
      <c r="X120" t="n">
        <v>28</v>
      </c>
      <c r="Y120" t="n">
        <v>0.816449522972</v>
      </c>
      <c r="Z120" t="s">
        <v>826</v>
      </c>
      <c r="AA120"/>
      <c r="AB120"/>
      <c r="AC120" t="s">
        <v>827</v>
      </c>
      <c r="AD120" t="s">
        <v>828</v>
      </c>
      <c r="AE120" t="s">
        <v>811</v>
      </c>
      <c r="AF120" t="s">
        <v>812</v>
      </c>
      <c r="AG120" t="s">
        <v>829</v>
      </c>
      <c r="AH120" t="s">
        <v>830</v>
      </c>
      <c r="AI120" t="s">
        <v>831</v>
      </c>
      <c r="AJ120" t="s">
        <v>587</v>
      </c>
      <c r="AK120" t="s">
        <v>112</v>
      </c>
      <c r="AL120" t="s">
        <v>587</v>
      </c>
      <c r="AM120" t="s">
        <v>291</v>
      </c>
      <c r="AN120" t="n">
        <v>1</v>
      </c>
      <c r="AO120" t="s">
        <v>2743</v>
      </c>
      <c r="AP120" t="n">
        <v>83</v>
      </c>
      <c r="AQ120" t="n">
        <v>39</v>
      </c>
      <c r="AR120" t="n">
        <v>76</v>
      </c>
      <c r="AS120" t="n">
        <v>54</v>
      </c>
      <c r="AT120" t="n">
        <v>0</v>
      </c>
      <c r="AU120" t="n">
        <v>62</v>
      </c>
      <c r="AV120" t="n">
        <v>99</v>
      </c>
      <c r="AW120" t="n">
        <v>79</v>
      </c>
      <c r="AX120" t="n">
        <v>99</v>
      </c>
      <c r="AY120" t="n">
        <v>197630</v>
      </c>
      <c r="AZ120"/>
      <c r="BA120" t="n">
        <v>197630</v>
      </c>
      <c r="BB120"/>
      <c r="BC120"/>
      <c r="BD120"/>
      <c r="BE120" t="s">
        <v>117</v>
      </c>
      <c r="BF120" t="s">
        <v>814</v>
      </c>
      <c r="BG120" t="s">
        <v>815</v>
      </c>
      <c r="BH120" t="s">
        <v>832</v>
      </c>
      <c r="BI120" t="s">
        <v>833</v>
      </c>
      <c r="BJ120" t="n">
        <v>0.0024</v>
      </c>
      <c r="BK120" t="n">
        <v>0</v>
      </c>
      <c r="BL120" t="n">
        <v>0.0058</v>
      </c>
      <c r="BM120" t="n">
        <v>0</v>
      </c>
      <c r="BN120" t="n">
        <v>0.008</v>
      </c>
      <c r="BO120" t="n">
        <v>0</v>
      </c>
      <c r="BP120" t="n">
        <v>0.001851</v>
      </c>
      <c r="BQ120" t="n">
        <v>0.007808</v>
      </c>
      <c r="BR120" t="n">
        <v>0.04477</v>
      </c>
      <c r="BS120" t="n">
        <v>0</v>
      </c>
      <c r="BT120" t="n">
        <v>0.001575</v>
      </c>
      <c r="BU120" t="n">
        <v>0.008684</v>
      </c>
      <c r="BV120" t="n">
        <v>0.01322</v>
      </c>
      <c r="BW120" t="n">
        <v>0.0004899</v>
      </c>
      <c r="BX120" t="n">
        <v>0.002222</v>
      </c>
      <c r="BY120" t="n">
        <v>0.009868</v>
      </c>
      <c r="BZ120" t="n">
        <v>0.009687</v>
      </c>
      <c r="CA120" t="n">
        <v>0.04352</v>
      </c>
      <c r="CB120" t="n">
        <v>0</v>
      </c>
      <c r="CC120" t="n">
        <v>0.002828</v>
      </c>
      <c r="CD120" t="n">
        <v>0.003165</v>
      </c>
      <c r="CE120" t="n">
        <v>0.009439</v>
      </c>
      <c r="CF120" t="n">
        <v>0.01102</v>
      </c>
      <c r="CG120" t="n">
        <v>0.000207</v>
      </c>
      <c r="CH120" t="s">
        <v>122</v>
      </c>
      <c r="CI120" t="s">
        <v>834</v>
      </c>
      <c r="CJ120" t="n">
        <v>111</v>
      </c>
      <c r="CK120" t="str">
        <f>=SUBTOTAL(103,CJ120)</f>
      </c>
      <c r="CL120" t="str">
        <f>=IF(CK120=1,IFERROR(MAX($CL$1:CL119)+(COUNTIFS($CJ$1:CJ119,CJ120,$CK$1:CK119,1)=0),1),"")</f>
      </c>
    </row>
    <row r="121">
      <c r="A121" t="s">
        <v>794</v>
      </c>
      <c r="B121" t="s">
        <v>819</v>
      </c>
      <c r="C121" t="s">
        <v>820</v>
      </c>
      <c r="D121" t="s">
        <v>3416</v>
      </c>
      <c r="E121" t="s">
        <v>821</v>
      </c>
      <c r="F121" t="s">
        <v>3417</v>
      </c>
      <c r="G121" t="s">
        <v>3418</v>
      </c>
      <c r="H121" t="s">
        <v>96</v>
      </c>
      <c r="I121" t="s">
        <v>97</v>
      </c>
      <c r="J121" t="s">
        <v>3419</v>
      </c>
      <c r="K121"/>
      <c r="L121" t="n">
        <v>0.007434</v>
      </c>
      <c r="M121" t="n">
        <v>0.007213</v>
      </c>
      <c r="N121" t="n">
        <v>0.04477</v>
      </c>
      <c r="O121" t="s">
        <v>662</v>
      </c>
      <c r="P121" t="n">
        <v>258120</v>
      </c>
      <c r="Q121" t="s">
        <v>825</v>
      </c>
      <c r="R121" t="s">
        <v>804</v>
      </c>
      <c r="S121" t="s">
        <v>805</v>
      </c>
      <c r="T121" t="s">
        <v>806</v>
      </c>
      <c r="U121" t="n">
        <v>0.747</v>
      </c>
      <c r="V121" t="s">
        <v>102</v>
      </c>
      <c r="W121"/>
      <c r="X121" t="n">
        <v>28</v>
      </c>
      <c r="Y121" t="n">
        <v>0.816449522972</v>
      </c>
      <c r="Z121" t="s">
        <v>826</v>
      </c>
      <c r="AA121"/>
      <c r="AB121"/>
      <c r="AC121" t="s">
        <v>827</v>
      </c>
      <c r="AD121" t="s">
        <v>828</v>
      </c>
      <c r="AE121" t="s">
        <v>811</v>
      </c>
      <c r="AF121" t="s">
        <v>812</v>
      </c>
      <c r="AG121" t="s">
        <v>829</v>
      </c>
      <c r="AH121" t="s">
        <v>830</v>
      </c>
      <c r="AI121" t="s">
        <v>831</v>
      </c>
      <c r="AJ121" t="s">
        <v>587</v>
      </c>
      <c r="AK121" t="s">
        <v>112</v>
      </c>
      <c r="AL121" t="s">
        <v>587</v>
      </c>
      <c r="AM121" t="s">
        <v>291</v>
      </c>
      <c r="AN121" t="n">
        <v>1</v>
      </c>
      <c r="AO121"/>
      <c r="AP121" t="n">
        <v>83</v>
      </c>
      <c r="AQ121" t="n">
        <v>39</v>
      </c>
      <c r="AR121" t="n">
        <v>76</v>
      </c>
      <c r="AS121" t="n">
        <v>54</v>
      </c>
      <c r="AT121" t="n">
        <v>0</v>
      </c>
      <c r="AU121" t="n">
        <v>62</v>
      </c>
      <c r="AV121" t="n">
        <v>99</v>
      </c>
      <c r="AW121" t="n">
        <v>79</v>
      </c>
      <c r="AX121" t="n">
        <v>99</v>
      </c>
      <c r="AY121" t="n">
        <v>197630</v>
      </c>
      <c r="AZ121"/>
      <c r="BA121" t="n">
        <v>197630</v>
      </c>
      <c r="BB121"/>
      <c r="BC121"/>
      <c r="BD121"/>
      <c r="BE121" t="s">
        <v>117</v>
      </c>
      <c r="BF121" t="s">
        <v>814</v>
      </c>
      <c r="BG121" t="s">
        <v>815</v>
      </c>
      <c r="BH121" t="s">
        <v>832</v>
      </c>
      <c r="BI121" t="s">
        <v>833</v>
      </c>
      <c r="BJ121" t="n">
        <v>0.0024</v>
      </c>
      <c r="BK121" t="n">
        <v>0</v>
      </c>
      <c r="BL121" t="n">
        <v>0.0058</v>
      </c>
      <c r="BM121" t="n">
        <v>0</v>
      </c>
      <c r="BN121" t="n">
        <v>0.008</v>
      </c>
      <c r="BO121" t="n">
        <v>0</v>
      </c>
      <c r="BP121" t="n">
        <v>0.001851</v>
      </c>
      <c r="BQ121" t="n">
        <v>0.007808</v>
      </c>
      <c r="BR121" t="n">
        <v>0.04477</v>
      </c>
      <c r="BS121" t="n">
        <v>0</v>
      </c>
      <c r="BT121" t="n">
        <v>0.001575</v>
      </c>
      <c r="BU121" t="n">
        <v>0.008684</v>
      </c>
      <c r="BV121" t="n">
        <v>0.01322</v>
      </c>
      <c r="BW121" t="n">
        <v>0.0004899</v>
      </c>
      <c r="BX121" t="n">
        <v>0.002222</v>
      </c>
      <c r="BY121" t="n">
        <v>0.009868</v>
      </c>
      <c r="BZ121" t="n">
        <v>0.009687</v>
      </c>
      <c r="CA121" t="n">
        <v>0.04352</v>
      </c>
      <c r="CB121" t="n">
        <v>0</v>
      </c>
      <c r="CC121" t="n">
        <v>0.002828</v>
      </c>
      <c r="CD121" t="n">
        <v>0.003165</v>
      </c>
      <c r="CE121" t="n">
        <v>0.009439</v>
      </c>
      <c r="CF121" t="n">
        <v>0.01102</v>
      </c>
      <c r="CG121" t="n">
        <v>0.000207</v>
      </c>
      <c r="CH121" t="s">
        <v>122</v>
      </c>
      <c r="CI121" t="s">
        <v>834</v>
      </c>
      <c r="CJ121" t="n">
        <v>112</v>
      </c>
      <c r="CK121" t="str">
        <f>=SUBTOTAL(103,CJ121)</f>
      </c>
      <c r="CL121" t="str">
        <f>=IF(CK121=1,IFERROR(MAX($CL$1:CL120)+(COUNTIFS($CJ$1:CJ120,CJ121,$CK$1:CK120,1)=0),1),"")</f>
      </c>
    </row>
    <row r="122">
      <c r="A122" t="s">
        <v>3420</v>
      </c>
      <c r="B122" t="s">
        <v>3421</v>
      </c>
      <c r="C122" t="s">
        <v>3422</v>
      </c>
      <c r="D122" t="s">
        <v>3423</v>
      </c>
      <c r="E122" t="s">
        <v>3424</v>
      </c>
      <c r="F122" t="s">
        <v>3425</v>
      </c>
      <c r="G122" t="s">
        <v>3426</v>
      </c>
      <c r="H122" t="s">
        <v>189</v>
      </c>
      <c r="I122" t="s">
        <v>97</v>
      </c>
      <c r="J122" t="s">
        <v>2617</v>
      </c>
      <c r="K122"/>
      <c r="L122" t="n">
        <v>0.0006547</v>
      </c>
      <c r="M122" t="n">
        <v>0.006421</v>
      </c>
      <c r="N122" t="n">
        <v>0.01308</v>
      </c>
      <c r="O122" t="s">
        <v>509</v>
      </c>
      <c r="P122"/>
      <c r="Q122"/>
      <c r="R122" t="s">
        <v>3427</v>
      </c>
      <c r="S122"/>
      <c r="T122" t="s">
        <v>3428</v>
      </c>
      <c r="U122"/>
      <c r="V122"/>
      <c r="W122"/>
      <c r="X122" t="n">
        <v>12.34</v>
      </c>
      <c r="Y122"/>
      <c r="Z122"/>
      <c r="AA122"/>
      <c r="AB122"/>
      <c r="AC122"/>
      <c r="AD122"/>
      <c r="AE122" t="s">
        <v>3429</v>
      </c>
      <c r="AF122" t="s">
        <v>109</v>
      </c>
      <c r="AG122"/>
      <c r="AH122" t="s">
        <v>3430</v>
      </c>
      <c r="AI122" t="s">
        <v>3431</v>
      </c>
      <c r="AJ122" t="s">
        <v>602</v>
      </c>
      <c r="AK122" t="s">
        <v>112</v>
      </c>
      <c r="AL122" t="s">
        <v>587</v>
      </c>
      <c r="AM122" t="s">
        <v>3432</v>
      </c>
      <c r="AN122" t="n">
        <v>1</v>
      </c>
      <c r="AO122"/>
      <c r="AP122" t="n">
        <v>23</v>
      </c>
      <c r="AQ122" t="n">
        <v>29</v>
      </c>
      <c r="AR122" t="n">
        <v>25</v>
      </c>
      <c r="AS122" t="n">
        <v>12</v>
      </c>
      <c r="AT122" t="n">
        <v>0</v>
      </c>
      <c r="AU122" t="n">
        <v>25</v>
      </c>
      <c r="AV122" t="n">
        <v>99</v>
      </c>
      <c r="AW122" t="n">
        <v>53</v>
      </c>
      <c r="AX122" t="n">
        <v>99</v>
      </c>
      <c r="AY122" t="n">
        <v>197630</v>
      </c>
      <c r="AZ122"/>
      <c r="BA122" t="n">
        <v>197630</v>
      </c>
      <c r="BB122"/>
      <c r="BC122"/>
      <c r="BD122"/>
      <c r="BE122" t="s">
        <v>117</v>
      </c>
      <c r="BF122" t="s">
        <v>3433</v>
      </c>
      <c r="BG122" t="s">
        <v>3434</v>
      </c>
      <c r="BH122" t="s">
        <v>3435</v>
      </c>
      <c r="BI122" t="s">
        <v>3436</v>
      </c>
      <c r="BJ122"/>
      <c r="BK122"/>
      <c r="BL122"/>
      <c r="BM122"/>
      <c r="BN122"/>
      <c r="BO122"/>
      <c r="BP122" t="n">
        <v>0</v>
      </c>
      <c r="BQ122" t="n">
        <v>0</v>
      </c>
      <c r="BR122" t="n">
        <v>0.0005675</v>
      </c>
      <c r="BS122" t="n">
        <v>0</v>
      </c>
      <c r="BT122" t="n">
        <v>0.001322</v>
      </c>
      <c r="BU122" t="n">
        <v>0.0005163</v>
      </c>
      <c r="BV122" t="n">
        <v>0</v>
      </c>
      <c r="BW122" t="n">
        <v>0.0001874</v>
      </c>
      <c r="BX122" t="n">
        <v>0.01308</v>
      </c>
      <c r="BY122" t="n">
        <v>0</v>
      </c>
      <c r="BZ122" t="n">
        <v>0.007806</v>
      </c>
      <c r="CA122" t="n">
        <v>0.007674</v>
      </c>
      <c r="CB122" t="n">
        <v>0.0008295</v>
      </c>
      <c r="CC122" t="n">
        <v>0.002409</v>
      </c>
      <c r="CD122" t="n">
        <v>0</v>
      </c>
      <c r="CE122" t="n">
        <v>0.002984</v>
      </c>
      <c r="CF122" t="n">
        <v>0.009378</v>
      </c>
      <c r="CG122" t="n">
        <v>0.006507</v>
      </c>
      <c r="CH122" t="s">
        <v>197</v>
      </c>
      <c r="CI122" t="s">
        <v>3437</v>
      </c>
      <c r="CJ122" t="n">
        <v>113</v>
      </c>
      <c r="CK122" t="str">
        <f>=SUBTOTAL(103,CJ122)</f>
      </c>
      <c r="CL122" t="str">
        <f>=IF(CK122=1,IFERROR(MAX($CL$1:CL121)+(COUNTIFS($CJ$1:CJ121,CJ122,$CK$1:CK121,1)=0),1),"")</f>
      </c>
    </row>
    <row r="123">
      <c r="A123" t="s">
        <v>3438</v>
      </c>
      <c r="B123" t="s">
        <v>3439</v>
      </c>
      <c r="C123" t="s">
        <v>3440</v>
      </c>
      <c r="D123" t="s">
        <v>3441</v>
      </c>
      <c r="E123" t="s">
        <v>3442</v>
      </c>
      <c r="F123" t="s">
        <v>3443</v>
      </c>
      <c r="G123" t="s">
        <v>3444</v>
      </c>
      <c r="H123" t="s">
        <v>268</v>
      </c>
      <c r="I123" t="s">
        <v>97</v>
      </c>
      <c r="J123" t="s">
        <v>2122</v>
      </c>
      <c r="K123"/>
      <c r="L123" t="n">
        <v>0.000153</v>
      </c>
      <c r="M123" t="n">
        <v>0.001493</v>
      </c>
      <c r="N123" t="n">
        <v>0.02253</v>
      </c>
      <c r="O123" t="s">
        <v>270</v>
      </c>
      <c r="P123"/>
      <c r="Q123"/>
      <c r="R123"/>
      <c r="S123"/>
      <c r="T123"/>
      <c r="U123"/>
      <c r="V123"/>
      <c r="W123"/>
      <c r="X123" t="n">
        <v>21.4</v>
      </c>
      <c r="Y123"/>
      <c r="Z123" t="s">
        <v>3445</v>
      </c>
      <c r="AA123"/>
      <c r="AB123"/>
      <c r="AC123"/>
      <c r="AD123"/>
      <c r="AE123"/>
      <c r="AF123"/>
      <c r="AG123"/>
      <c r="AH123" t="s">
        <v>3446</v>
      </c>
      <c r="AI123"/>
      <c r="AJ123" t="s">
        <v>602</v>
      </c>
      <c r="AK123" t="s">
        <v>112</v>
      </c>
      <c r="AL123" t="s">
        <v>587</v>
      </c>
      <c r="AM123" t="s">
        <v>272</v>
      </c>
      <c r="AN123" t="n">
        <v>1</v>
      </c>
      <c r="AO123"/>
      <c r="AP123" t="n">
        <v>217</v>
      </c>
      <c r="AQ123" t="n">
        <v>251</v>
      </c>
      <c r="AR123" t="n">
        <v>230</v>
      </c>
      <c r="AS123" t="n">
        <v>87</v>
      </c>
      <c r="AT123" t="n">
        <v>0</v>
      </c>
      <c r="AU123" t="n">
        <v>127</v>
      </c>
      <c r="AV123" t="n">
        <v>99</v>
      </c>
      <c r="AW123" t="n">
        <v>99</v>
      </c>
      <c r="AX123" t="n">
        <v>99</v>
      </c>
      <c r="AY123" t="n">
        <v>197630</v>
      </c>
      <c r="AZ123"/>
      <c r="BA123" t="n">
        <v>197630</v>
      </c>
      <c r="BB123"/>
      <c r="BC123"/>
      <c r="BD123"/>
      <c r="BE123" t="s">
        <v>274</v>
      </c>
      <c r="BF123" t="s">
        <v>3447</v>
      </c>
      <c r="BG123" t="s">
        <v>3448</v>
      </c>
      <c r="BH123" t="s">
        <v>3449</v>
      </c>
      <c r="BI123" t="s">
        <v>3450</v>
      </c>
      <c r="BJ123"/>
      <c r="BK123"/>
      <c r="BL123"/>
      <c r="BM123"/>
      <c r="BN123"/>
      <c r="BO123"/>
      <c r="BP123" t="n">
        <v>0.0003113</v>
      </c>
      <c r="BQ123" t="n">
        <v>0</v>
      </c>
      <c r="BR123" t="n">
        <v>0.0004284</v>
      </c>
      <c r="BS123" t="n">
        <v>0</v>
      </c>
      <c r="BT123" t="n">
        <v>0</v>
      </c>
      <c r="BU123" t="n">
        <v>0.0000937</v>
      </c>
      <c r="BV123" t="n">
        <v>0.00135</v>
      </c>
      <c r="BW123" t="n">
        <v>0.0003147</v>
      </c>
      <c r="BX123" t="n">
        <v>0.001449</v>
      </c>
      <c r="BY123" t="n">
        <v>0</v>
      </c>
      <c r="BZ123" t="n">
        <v>0.001637</v>
      </c>
      <c r="CA123" t="n">
        <v>0.02253</v>
      </c>
      <c r="CB123" t="n">
        <v>0.004836</v>
      </c>
      <c r="CC123" t="n">
        <v>0</v>
      </c>
      <c r="CD123" t="n">
        <v>0</v>
      </c>
      <c r="CE123" t="n">
        <v>0.0003234</v>
      </c>
      <c r="CF123" t="n">
        <v>0.002871</v>
      </c>
      <c r="CG123" t="n">
        <v>0.002277</v>
      </c>
      <c r="CH123" t="s">
        <v>279</v>
      </c>
      <c r="CI123" t="s">
        <v>3451</v>
      </c>
      <c r="CJ123" t="n">
        <v>114</v>
      </c>
      <c r="CK123" t="str">
        <f>=SUBTOTAL(103,CJ123)</f>
      </c>
      <c r="CL123" t="str">
        <f>=IF(CK123=1,IFERROR(MAX($CL$1:CL122)+(COUNTIFS($CJ$1:CJ122,CJ123,$CK$1:CK122,1)=0),1),"")</f>
      </c>
    </row>
    <row r="124">
      <c r="A124" t="s">
        <v>3438</v>
      </c>
      <c r="B124" t="s">
        <v>3452</v>
      </c>
      <c r="C124" t="s">
        <v>3453</v>
      </c>
      <c r="D124" t="s">
        <v>3454</v>
      </c>
      <c r="E124" t="s">
        <v>3455</v>
      </c>
      <c r="F124" t="s">
        <v>3456</v>
      </c>
      <c r="G124" t="s">
        <v>3457</v>
      </c>
      <c r="H124" t="s">
        <v>96</v>
      </c>
      <c r="I124" t="s">
        <v>97</v>
      </c>
      <c r="J124" t="s">
        <v>872</v>
      </c>
      <c r="K124"/>
      <c r="L124" t="n">
        <v>0.008006</v>
      </c>
      <c r="M124" t="n">
        <v>0.005695</v>
      </c>
      <c r="N124" t="n">
        <v>0.01114</v>
      </c>
      <c r="O124" t="s">
        <v>227</v>
      </c>
      <c r="P124"/>
      <c r="Q124"/>
      <c r="R124"/>
      <c r="S124"/>
      <c r="T124"/>
      <c r="U124" t="n">
        <v>0.066</v>
      </c>
      <c r="V124" t="s">
        <v>3458</v>
      </c>
      <c r="W124" t="s">
        <v>3459</v>
      </c>
      <c r="X124" t="n">
        <v>8.107</v>
      </c>
      <c r="Y124" t="n">
        <v>0.421407103539</v>
      </c>
      <c r="Z124" t="s">
        <v>3460</v>
      </c>
      <c r="AA124"/>
      <c r="AB124"/>
      <c r="AC124" t="s">
        <v>733</v>
      </c>
      <c r="AD124" t="s">
        <v>3461</v>
      </c>
      <c r="AE124"/>
      <c r="AF124"/>
      <c r="AG124" t="s">
        <v>3462</v>
      </c>
      <c r="AH124" t="s">
        <v>3463</v>
      </c>
      <c r="AI124"/>
      <c r="AJ124"/>
      <c r="AK124"/>
      <c r="AL124"/>
      <c r="AM124" t="s">
        <v>114</v>
      </c>
      <c r="AN124"/>
      <c r="AO124"/>
      <c r="AP124"/>
      <c r="AQ124"/>
      <c r="AR124"/>
      <c r="AS124"/>
      <c r="AT124"/>
      <c r="AU124"/>
      <c r="AV124"/>
      <c r="AW124"/>
      <c r="AX124"/>
      <c r="AY124"/>
      <c r="AZ124"/>
      <c r="BA124"/>
      <c r="BB124"/>
      <c r="BC124"/>
      <c r="BD124"/>
      <c r="BE124" t="s">
        <v>117</v>
      </c>
      <c r="BF124" t="s">
        <v>3447</v>
      </c>
      <c r="BG124" t="s">
        <v>3448</v>
      </c>
      <c r="BH124" t="s">
        <v>3464</v>
      </c>
      <c r="BI124" t="s">
        <v>3465</v>
      </c>
      <c r="BJ124"/>
      <c r="BK124"/>
      <c r="BL124"/>
      <c r="BM124"/>
      <c r="BN124"/>
      <c r="BO124"/>
      <c r="BP124" t="n">
        <v>0.006228</v>
      </c>
      <c r="BQ124" t="n">
        <v>0.006269</v>
      </c>
      <c r="BR124" t="n">
        <v>0.003883</v>
      </c>
      <c r="BS124" t="n">
        <v>0.007299</v>
      </c>
      <c r="BT124" t="n">
        <v>0.00439</v>
      </c>
      <c r="BU124" t="n">
        <v>0.01114</v>
      </c>
      <c r="BV124" t="n">
        <v>0.004992</v>
      </c>
      <c r="BW124" t="n">
        <v>0.004658</v>
      </c>
      <c r="BX124" t="n">
        <v>0.003965</v>
      </c>
      <c r="BY124" t="n">
        <v>0.01023</v>
      </c>
      <c r="BZ124" t="n">
        <v>0.005802</v>
      </c>
      <c r="CA124" t="n">
        <v>0.007241</v>
      </c>
      <c r="CB124" t="n">
        <v>0.00481</v>
      </c>
      <c r="CC124" t="n">
        <v>0.005493</v>
      </c>
      <c r="CD124" t="n">
        <v>0.007874</v>
      </c>
      <c r="CE124" t="n">
        <v>0.006885</v>
      </c>
      <c r="CF124" t="n">
        <v>0.003359</v>
      </c>
      <c r="CG124" t="n">
        <v>0.006027</v>
      </c>
      <c r="CH124" t="s">
        <v>122</v>
      </c>
      <c r="CI124"/>
      <c r="CJ124" t="n">
        <v>115</v>
      </c>
      <c r="CK124" t="str">
        <f>=SUBTOTAL(103,CJ124)</f>
      </c>
      <c r="CL124" t="str">
        <f>=IF(CK124=1,IFERROR(MAX($CL$1:CL123)+(COUNTIFS($CJ$1:CJ123,CJ124,$CK$1:CK123,1)=0),1),"")</f>
      </c>
    </row>
    <row r="125">
      <c r="A125" t="s">
        <v>3438</v>
      </c>
      <c r="B125" t="s">
        <v>3439</v>
      </c>
      <c r="C125" t="s">
        <v>3440</v>
      </c>
      <c r="D125" t="s">
        <v>3466</v>
      </c>
      <c r="E125" t="s">
        <v>3442</v>
      </c>
      <c r="F125" t="s">
        <v>3467</v>
      </c>
      <c r="G125" t="s">
        <v>3468</v>
      </c>
      <c r="H125" t="s">
        <v>268</v>
      </c>
      <c r="I125" t="s">
        <v>97</v>
      </c>
      <c r="J125" t="s">
        <v>3469</v>
      </c>
      <c r="K125"/>
      <c r="L125" t="n">
        <v>0.000153</v>
      </c>
      <c r="M125" t="n">
        <v>0.001493</v>
      </c>
      <c r="N125" t="n">
        <v>0.02253</v>
      </c>
      <c r="O125" t="s">
        <v>270</v>
      </c>
      <c r="P125"/>
      <c r="Q125"/>
      <c r="R125"/>
      <c r="S125"/>
      <c r="T125"/>
      <c r="U125"/>
      <c r="V125"/>
      <c r="W125"/>
      <c r="X125" t="n">
        <v>21.4</v>
      </c>
      <c r="Y125"/>
      <c r="Z125" t="s">
        <v>3445</v>
      </c>
      <c r="AA125"/>
      <c r="AB125"/>
      <c r="AC125"/>
      <c r="AD125"/>
      <c r="AE125"/>
      <c r="AF125"/>
      <c r="AG125"/>
      <c r="AH125" t="s">
        <v>3446</v>
      </c>
      <c r="AI125"/>
      <c r="AJ125" t="s">
        <v>602</v>
      </c>
      <c r="AK125" t="s">
        <v>112</v>
      </c>
      <c r="AL125" t="s">
        <v>587</v>
      </c>
      <c r="AM125" t="s">
        <v>272</v>
      </c>
      <c r="AN125" t="n">
        <v>1</v>
      </c>
      <c r="AO125"/>
      <c r="AP125" t="n">
        <v>217</v>
      </c>
      <c r="AQ125" t="n">
        <v>251</v>
      </c>
      <c r="AR125" t="n">
        <v>230</v>
      </c>
      <c r="AS125" t="n">
        <v>87</v>
      </c>
      <c r="AT125" t="n">
        <v>0</v>
      </c>
      <c r="AU125" t="n">
        <v>127</v>
      </c>
      <c r="AV125" t="n">
        <v>99</v>
      </c>
      <c r="AW125" t="n">
        <v>99</v>
      </c>
      <c r="AX125" t="n">
        <v>99</v>
      </c>
      <c r="AY125" t="n">
        <v>197630</v>
      </c>
      <c r="AZ125"/>
      <c r="BA125" t="n">
        <v>197630</v>
      </c>
      <c r="BB125"/>
      <c r="BC125"/>
      <c r="BD125"/>
      <c r="BE125" t="s">
        <v>274</v>
      </c>
      <c r="BF125" t="s">
        <v>3447</v>
      </c>
      <c r="BG125" t="s">
        <v>3448</v>
      </c>
      <c r="BH125" t="s">
        <v>3449</v>
      </c>
      <c r="BI125" t="s">
        <v>3450</v>
      </c>
      <c r="BJ125"/>
      <c r="BK125"/>
      <c r="BL125"/>
      <c r="BM125"/>
      <c r="BN125"/>
      <c r="BO125"/>
      <c r="BP125" t="n">
        <v>0.0003113</v>
      </c>
      <c r="BQ125" t="n">
        <v>0</v>
      </c>
      <c r="BR125" t="n">
        <v>0.0004284</v>
      </c>
      <c r="BS125" t="n">
        <v>0</v>
      </c>
      <c r="BT125" t="n">
        <v>0</v>
      </c>
      <c r="BU125" t="n">
        <v>0.0000937</v>
      </c>
      <c r="BV125" t="n">
        <v>0.00135</v>
      </c>
      <c r="BW125" t="n">
        <v>0.0003147</v>
      </c>
      <c r="BX125" t="n">
        <v>0.001449</v>
      </c>
      <c r="BY125" t="n">
        <v>0</v>
      </c>
      <c r="BZ125" t="n">
        <v>0.001637</v>
      </c>
      <c r="CA125" t="n">
        <v>0.02253</v>
      </c>
      <c r="CB125" t="n">
        <v>0.004836</v>
      </c>
      <c r="CC125" t="n">
        <v>0</v>
      </c>
      <c r="CD125" t="n">
        <v>0</v>
      </c>
      <c r="CE125" t="n">
        <v>0.0003234</v>
      </c>
      <c r="CF125" t="n">
        <v>0.002871</v>
      </c>
      <c r="CG125" t="n">
        <v>0.002277</v>
      </c>
      <c r="CH125" t="s">
        <v>279</v>
      </c>
      <c r="CI125" t="s">
        <v>3451</v>
      </c>
      <c r="CJ125" t="n">
        <v>116</v>
      </c>
      <c r="CK125" t="str">
        <f>=SUBTOTAL(103,CJ125)</f>
      </c>
      <c r="CL125" t="str">
        <f>=IF(CK125=1,IFERROR(MAX($CL$1:CL124)+(COUNTIFS($CJ$1:CJ124,CJ125,$CK$1:CK124,1)=0),1),"")</f>
      </c>
    </row>
    <row r="126">
      <c r="A126" t="s">
        <v>3438</v>
      </c>
      <c r="B126" t="s">
        <v>3452</v>
      </c>
      <c r="C126" t="s">
        <v>3453</v>
      </c>
      <c r="D126" t="s">
        <v>3466</v>
      </c>
      <c r="E126" t="s">
        <v>3455</v>
      </c>
      <c r="F126" t="s">
        <v>3470</v>
      </c>
      <c r="G126" t="s">
        <v>3471</v>
      </c>
      <c r="H126" t="s">
        <v>96</v>
      </c>
      <c r="I126" t="s">
        <v>97</v>
      </c>
      <c r="J126" t="s">
        <v>2788</v>
      </c>
      <c r="K126"/>
      <c r="L126" t="n">
        <v>0.008006</v>
      </c>
      <c r="M126" t="n">
        <v>0.005695</v>
      </c>
      <c r="N126" t="n">
        <v>0.01114</v>
      </c>
      <c r="O126" t="s">
        <v>227</v>
      </c>
      <c r="P126"/>
      <c r="Q126"/>
      <c r="R126"/>
      <c r="S126"/>
      <c r="T126"/>
      <c r="U126" t="n">
        <v>0.066</v>
      </c>
      <c r="V126" t="s">
        <v>1194</v>
      </c>
      <c r="W126" t="s">
        <v>3472</v>
      </c>
      <c r="X126" t="n">
        <v>8.107</v>
      </c>
      <c r="Y126" t="n">
        <v>0.421407103539</v>
      </c>
      <c r="Z126" t="s">
        <v>3460</v>
      </c>
      <c r="AA126"/>
      <c r="AB126"/>
      <c r="AC126" t="s">
        <v>733</v>
      </c>
      <c r="AD126" t="s">
        <v>3461</v>
      </c>
      <c r="AE126"/>
      <c r="AF126"/>
      <c r="AG126" t="s">
        <v>3462</v>
      </c>
      <c r="AH126" t="s">
        <v>3463</v>
      </c>
      <c r="AI126"/>
      <c r="AJ126"/>
      <c r="AK126"/>
      <c r="AL126"/>
      <c r="AM126" t="s">
        <v>114</v>
      </c>
      <c r="AN126"/>
      <c r="AO126"/>
      <c r="AP126"/>
      <c r="AQ126"/>
      <c r="AR126"/>
      <c r="AS126"/>
      <c r="AT126"/>
      <c r="AU126"/>
      <c r="AV126"/>
      <c r="AW126"/>
      <c r="AX126"/>
      <c r="AY126"/>
      <c r="AZ126"/>
      <c r="BA126"/>
      <c r="BB126"/>
      <c r="BC126"/>
      <c r="BD126"/>
      <c r="BE126" t="s">
        <v>117</v>
      </c>
      <c r="BF126" t="s">
        <v>3447</v>
      </c>
      <c r="BG126" t="s">
        <v>3448</v>
      </c>
      <c r="BH126" t="s">
        <v>3464</v>
      </c>
      <c r="BI126" t="s">
        <v>3465</v>
      </c>
      <c r="BJ126"/>
      <c r="BK126"/>
      <c r="BL126"/>
      <c r="BM126"/>
      <c r="BN126"/>
      <c r="BO126"/>
      <c r="BP126" t="n">
        <v>0.006228</v>
      </c>
      <c r="BQ126" t="n">
        <v>0.006269</v>
      </c>
      <c r="BR126" t="n">
        <v>0.003883</v>
      </c>
      <c r="BS126" t="n">
        <v>0.007299</v>
      </c>
      <c r="BT126" t="n">
        <v>0.00439</v>
      </c>
      <c r="BU126" t="n">
        <v>0.01114</v>
      </c>
      <c r="BV126" t="n">
        <v>0.004992</v>
      </c>
      <c r="BW126" t="n">
        <v>0.004658</v>
      </c>
      <c r="BX126" t="n">
        <v>0.003965</v>
      </c>
      <c r="BY126" t="n">
        <v>0.01023</v>
      </c>
      <c r="BZ126" t="n">
        <v>0.005802</v>
      </c>
      <c r="CA126" t="n">
        <v>0.007241</v>
      </c>
      <c r="CB126" t="n">
        <v>0.00481</v>
      </c>
      <c r="CC126" t="n">
        <v>0.005493</v>
      </c>
      <c r="CD126" t="n">
        <v>0.007874</v>
      </c>
      <c r="CE126" t="n">
        <v>0.006885</v>
      </c>
      <c r="CF126" t="n">
        <v>0.003359</v>
      </c>
      <c r="CG126" t="n">
        <v>0.006027</v>
      </c>
      <c r="CH126" t="s">
        <v>122</v>
      </c>
      <c r="CI126"/>
      <c r="CJ126" t="n">
        <v>116</v>
      </c>
      <c r="CK126" t="str">
        <f>=SUBTOTAL(103,CJ126)</f>
      </c>
      <c r="CL126" t="str">
        <f>=IF(CK126=1,IFERROR(MAX($CL$1:CL125)+(COUNTIFS($CJ$1:CJ125,CJ126,$CK$1:CK125,1)=0),1),"")</f>
      </c>
    </row>
    <row r="127">
      <c r="A127" t="s">
        <v>3473</v>
      </c>
      <c r="B127" t="s">
        <v>3474</v>
      </c>
      <c r="C127" t="s">
        <v>3475</v>
      </c>
      <c r="D127" t="s">
        <v>3476</v>
      </c>
      <c r="E127" t="s">
        <v>3477</v>
      </c>
      <c r="F127" t="s">
        <v>3478</v>
      </c>
      <c r="G127" t="s">
        <v>3479</v>
      </c>
      <c r="H127" t="s">
        <v>96</v>
      </c>
      <c r="I127" t="s">
        <v>97</v>
      </c>
      <c r="J127" t="s">
        <v>3480</v>
      </c>
      <c r="K127"/>
      <c r="L127" t="n">
        <v>0.001122</v>
      </c>
      <c r="M127" t="n">
        <v>0.002241</v>
      </c>
      <c r="N127" t="n">
        <v>0.01324</v>
      </c>
      <c r="O127" t="s">
        <v>662</v>
      </c>
      <c r="P127" t="n">
        <v>444613</v>
      </c>
      <c r="Q127" t="s">
        <v>934</v>
      </c>
      <c r="R127" t="s">
        <v>3481</v>
      </c>
      <c r="S127" t="s">
        <v>3482</v>
      </c>
      <c r="T127" t="s">
        <v>3483</v>
      </c>
      <c r="U127" t="n">
        <v>0.212</v>
      </c>
      <c r="V127" t="s">
        <v>340</v>
      </c>
      <c r="W127" t="s">
        <v>3484</v>
      </c>
      <c r="X127" t="n">
        <v>21.6</v>
      </c>
      <c r="Y127" t="n">
        <v>0.275908380747</v>
      </c>
      <c r="Z127" t="s">
        <v>3485</v>
      </c>
      <c r="AA127" t="s">
        <v>458</v>
      </c>
      <c r="AB127" t="n">
        <v>0.200951155596378</v>
      </c>
      <c r="AC127" t="s">
        <v>322</v>
      </c>
      <c r="AD127" t="s">
        <v>3486</v>
      </c>
      <c r="AE127" t="s">
        <v>3487</v>
      </c>
      <c r="AF127" t="s">
        <v>642</v>
      </c>
      <c r="AG127" t="s">
        <v>3488</v>
      </c>
      <c r="AH127" t="s">
        <v>3489</v>
      </c>
      <c r="AI127" t="s">
        <v>3490</v>
      </c>
      <c r="AJ127" t="s">
        <v>602</v>
      </c>
      <c r="AK127" t="s">
        <v>112</v>
      </c>
      <c r="AL127" t="s">
        <v>587</v>
      </c>
      <c r="AM127" t="s">
        <v>291</v>
      </c>
      <c r="AN127" t="n">
        <v>1</v>
      </c>
      <c r="AO127"/>
      <c r="AP127" t="n">
        <v>162</v>
      </c>
      <c r="AQ127" t="n">
        <v>38</v>
      </c>
      <c r="AR127" t="n">
        <v>181</v>
      </c>
      <c r="AS127" t="n">
        <v>131</v>
      </c>
      <c r="AT127" t="n">
        <v>0</v>
      </c>
      <c r="AU127" t="n">
        <v>147</v>
      </c>
      <c r="AV127" t="n">
        <v>99</v>
      </c>
      <c r="AW127" t="n">
        <v>96</v>
      </c>
      <c r="AX127" t="n">
        <v>99</v>
      </c>
      <c r="AY127" t="n">
        <v>197630</v>
      </c>
      <c r="AZ127"/>
      <c r="BA127" t="n">
        <v>197630</v>
      </c>
      <c r="BB127" t="s">
        <v>115</v>
      </c>
      <c r="BC127" t="s">
        <v>3491</v>
      </c>
      <c r="BD127"/>
      <c r="BE127" t="s">
        <v>117</v>
      </c>
      <c r="BF127" t="s">
        <v>3492</v>
      </c>
      <c r="BG127" t="s">
        <v>3493</v>
      </c>
      <c r="BH127" t="s">
        <v>3067</v>
      </c>
      <c r="BI127" t="s">
        <v>3068</v>
      </c>
      <c r="BJ127" t="n">
        <v>0.0024</v>
      </c>
      <c r="BK127" t="n">
        <v>0.0083</v>
      </c>
      <c r="BL127" t="n">
        <v>0.0014</v>
      </c>
      <c r="BM127" t="n">
        <v>0</v>
      </c>
      <c r="BN127" t="n">
        <v>0</v>
      </c>
      <c r="BO127" t="n">
        <v>0</v>
      </c>
      <c r="BP127" t="n">
        <v>0.004751</v>
      </c>
      <c r="BQ127" t="n">
        <v>0.0009779</v>
      </c>
      <c r="BR127" t="n">
        <v>0.01324</v>
      </c>
      <c r="BS127" t="n">
        <v>0</v>
      </c>
      <c r="BT127" t="n">
        <v>0</v>
      </c>
      <c r="BU127" t="n">
        <v>0.0002631</v>
      </c>
      <c r="BV127" t="n">
        <v>0.001208</v>
      </c>
      <c r="BW127" t="n">
        <v>0</v>
      </c>
      <c r="BX127" t="n">
        <v>0.005719</v>
      </c>
      <c r="BY127" t="n">
        <v>0</v>
      </c>
      <c r="BZ127" t="n">
        <v>0.002228</v>
      </c>
      <c r="CA127" t="n">
        <v>0.01298</v>
      </c>
      <c r="CB127" t="n">
        <v>0</v>
      </c>
      <c r="CC127" t="n">
        <v>0</v>
      </c>
      <c r="CD127" t="n">
        <v>0</v>
      </c>
      <c r="CE127" t="n">
        <v>0.0002647</v>
      </c>
      <c r="CF127" t="n">
        <v>0.003349</v>
      </c>
      <c r="CG127" t="n">
        <v>0</v>
      </c>
      <c r="CH127" t="s">
        <v>122</v>
      </c>
      <c r="CI127" t="s">
        <v>3494</v>
      </c>
      <c r="CJ127" t="n">
        <v>117</v>
      </c>
      <c r="CK127" t="str">
        <f>=SUBTOTAL(103,CJ127)</f>
      </c>
      <c r="CL127" t="str">
        <f>=IF(CK127=1,IFERROR(MAX($CL$1:CL126)+(COUNTIFS($CJ$1:CJ126,CJ127,$CK$1:CK126,1)=0),1),"")</f>
      </c>
    </row>
    <row r="128">
      <c r="A128" t="s">
        <v>3473</v>
      </c>
      <c r="B128" t="s">
        <v>3495</v>
      </c>
      <c r="C128" t="s">
        <v>3496</v>
      </c>
      <c r="D128" t="s">
        <v>3476</v>
      </c>
      <c r="E128" t="s">
        <v>3497</v>
      </c>
      <c r="F128" t="s">
        <v>3498</v>
      </c>
      <c r="G128" t="s">
        <v>3499</v>
      </c>
      <c r="H128" t="s">
        <v>96</v>
      </c>
      <c r="I128" t="s">
        <v>97</v>
      </c>
      <c r="J128" t="s">
        <v>3500</v>
      </c>
      <c r="K128"/>
      <c r="L128" t="n">
        <v>0.002527</v>
      </c>
      <c r="M128" t="n">
        <v>0.005366</v>
      </c>
      <c r="N128" t="n">
        <v>0.02551</v>
      </c>
      <c r="O128" t="s">
        <v>662</v>
      </c>
      <c r="P128" t="n">
        <v>255381</v>
      </c>
      <c r="Q128" t="s">
        <v>825</v>
      </c>
      <c r="R128" t="s">
        <v>3481</v>
      </c>
      <c r="S128" t="s">
        <v>3482</v>
      </c>
      <c r="T128" t="s">
        <v>3483</v>
      </c>
      <c r="U128" t="n">
        <v>0.092</v>
      </c>
      <c r="V128" t="s">
        <v>3501</v>
      </c>
      <c r="W128" t="s">
        <v>172</v>
      </c>
      <c r="X128" t="n">
        <v>23.7</v>
      </c>
      <c r="Y128" t="n">
        <v>0.642134189606</v>
      </c>
      <c r="Z128" t="s">
        <v>3502</v>
      </c>
      <c r="AA128"/>
      <c r="AB128"/>
      <c r="AC128" t="s">
        <v>491</v>
      </c>
      <c r="AD128" t="s">
        <v>3503</v>
      </c>
      <c r="AE128" t="s">
        <v>3487</v>
      </c>
      <c r="AF128" t="s">
        <v>642</v>
      </c>
      <c r="AG128" t="s">
        <v>3504</v>
      </c>
      <c r="AH128" t="s">
        <v>3505</v>
      </c>
      <c r="AI128" t="s">
        <v>3506</v>
      </c>
      <c r="AJ128" t="s">
        <v>602</v>
      </c>
      <c r="AK128" t="s">
        <v>112</v>
      </c>
      <c r="AL128" t="s">
        <v>587</v>
      </c>
      <c r="AM128" t="s">
        <v>114</v>
      </c>
      <c r="AN128" t="n">
        <v>1</v>
      </c>
      <c r="AO128"/>
      <c r="AP128" t="n">
        <v>62</v>
      </c>
      <c r="AQ128" t="n">
        <v>33</v>
      </c>
      <c r="AR128" t="n">
        <v>85</v>
      </c>
      <c r="AS128" t="n">
        <v>86</v>
      </c>
      <c r="AT128" t="n">
        <v>0</v>
      </c>
      <c r="AU128" t="n">
        <v>91</v>
      </c>
      <c r="AV128" t="n">
        <v>99</v>
      </c>
      <c r="AW128" t="n">
        <v>81</v>
      </c>
      <c r="AX128" t="n">
        <v>99</v>
      </c>
      <c r="AY128" t="n">
        <v>197630</v>
      </c>
      <c r="AZ128"/>
      <c r="BA128" t="n">
        <v>197630</v>
      </c>
      <c r="BB128" t="s">
        <v>115</v>
      </c>
      <c r="BC128" t="s">
        <v>3491</v>
      </c>
      <c r="BD128"/>
      <c r="BE128" t="s">
        <v>117</v>
      </c>
      <c r="BF128" t="s">
        <v>3492</v>
      </c>
      <c r="BG128" t="s">
        <v>3493</v>
      </c>
      <c r="BH128" t="s">
        <v>3507</v>
      </c>
      <c r="BI128" t="s">
        <v>3508</v>
      </c>
      <c r="BJ128" t="n">
        <v>0.0052</v>
      </c>
      <c r="BK128" t="n">
        <v>0.0182</v>
      </c>
      <c r="BL128" t="n">
        <v>0.0029</v>
      </c>
      <c r="BM128" t="n">
        <v>0</v>
      </c>
      <c r="BN128" t="n">
        <v>0</v>
      </c>
      <c r="BO128" t="n">
        <v>0</v>
      </c>
      <c r="BP128" t="n">
        <v>0.0141</v>
      </c>
      <c r="BQ128" t="n">
        <v>0.001797</v>
      </c>
      <c r="BR128" t="n">
        <v>0.02551</v>
      </c>
      <c r="BS128" t="n">
        <v>0</v>
      </c>
      <c r="BT128" t="n">
        <v>0</v>
      </c>
      <c r="BU128" t="n">
        <v>0.0006902</v>
      </c>
      <c r="BV128" t="n">
        <v>0.002665</v>
      </c>
      <c r="BW128" t="n">
        <v>0</v>
      </c>
      <c r="BX128" t="n">
        <v>0.01463</v>
      </c>
      <c r="BY128" t="n">
        <v>0</v>
      </c>
      <c r="BZ128" t="n">
        <v>0.004773</v>
      </c>
      <c r="CA128" t="n">
        <v>0.02304</v>
      </c>
      <c r="CB128" t="n">
        <v>0</v>
      </c>
      <c r="CC128" t="n">
        <v>0</v>
      </c>
      <c r="CD128" t="n">
        <v>0</v>
      </c>
      <c r="CE128" t="n">
        <v>0.0006172</v>
      </c>
      <c r="CF128" t="n">
        <v>0.00717</v>
      </c>
      <c r="CG128" t="n">
        <v>0</v>
      </c>
      <c r="CH128" t="s">
        <v>122</v>
      </c>
      <c r="CI128" t="s">
        <v>3509</v>
      </c>
      <c r="CJ128" t="n">
        <v>117</v>
      </c>
      <c r="CK128" t="str">
        <f>=SUBTOTAL(103,CJ128)</f>
      </c>
      <c r="CL128" t="str">
        <f>=IF(CK128=1,IFERROR(MAX($CL$1:CL127)+(COUNTIFS($CJ$1:CJ127,CJ128,$CK$1:CK127,1)=0),1),"")</f>
      </c>
    </row>
    <row r="129">
      <c r="A129" t="s">
        <v>3510</v>
      </c>
      <c r="B129" t="s">
        <v>3511</v>
      </c>
      <c r="C129" t="s">
        <v>3512</v>
      </c>
      <c r="D129" t="s">
        <v>3513</v>
      </c>
      <c r="E129" t="s">
        <v>3514</v>
      </c>
      <c r="F129" t="s">
        <v>3515</v>
      </c>
      <c r="G129" t="s">
        <v>3516</v>
      </c>
      <c r="H129" t="s">
        <v>96</v>
      </c>
      <c r="I129" t="s">
        <v>97</v>
      </c>
      <c r="J129" t="s">
        <v>3500</v>
      </c>
      <c r="K129"/>
      <c r="L129" t="n">
        <v>0.009168</v>
      </c>
      <c r="M129" t="n">
        <v>0.007335</v>
      </c>
      <c r="N129" t="n">
        <v>0.01781</v>
      </c>
      <c r="O129" t="s">
        <v>662</v>
      </c>
      <c r="P129"/>
      <c r="Q129"/>
      <c r="R129"/>
      <c r="S129"/>
      <c r="T129"/>
      <c r="U129" t="n">
        <v>0.19</v>
      </c>
      <c r="V129" t="s">
        <v>2559</v>
      </c>
      <c r="W129" t="s">
        <v>3517</v>
      </c>
      <c r="X129" t="n">
        <v>21.3</v>
      </c>
      <c r="Y129" t="n">
        <v>0.733594655991</v>
      </c>
      <c r="Z129" t="s">
        <v>3518</v>
      </c>
      <c r="AA129"/>
      <c r="AB129"/>
      <c r="AC129" t="s">
        <v>289</v>
      </c>
      <c r="AD129" t="s">
        <v>3519</v>
      </c>
      <c r="AE129"/>
      <c r="AF129"/>
      <c r="AG129" t="s">
        <v>3520</v>
      </c>
      <c r="AH129" t="s">
        <v>3521</v>
      </c>
      <c r="AI129" t="s">
        <v>3522</v>
      </c>
      <c r="AJ129" t="s">
        <v>602</v>
      </c>
      <c r="AK129" t="s">
        <v>112</v>
      </c>
      <c r="AL129" t="s">
        <v>587</v>
      </c>
      <c r="AM129" t="s">
        <v>291</v>
      </c>
      <c r="AN129" t="n">
        <v>1</v>
      </c>
      <c r="AO129"/>
      <c r="AP129" t="n">
        <v>28</v>
      </c>
      <c r="AQ129" t="n">
        <v>39</v>
      </c>
      <c r="AR129" t="n">
        <v>26</v>
      </c>
      <c r="AS129" t="n">
        <v>24</v>
      </c>
      <c r="AT129" t="n">
        <v>0</v>
      </c>
      <c r="AU129" t="n">
        <v>15</v>
      </c>
      <c r="AV129" t="n">
        <v>99</v>
      </c>
      <c r="AW129" t="n">
        <v>79</v>
      </c>
      <c r="AX129" t="n">
        <v>99</v>
      </c>
      <c r="AY129" t="n">
        <v>197630</v>
      </c>
      <c r="AZ129"/>
      <c r="BA129" t="n">
        <v>197630</v>
      </c>
      <c r="BB129" t="s">
        <v>115</v>
      </c>
      <c r="BC129" t="s">
        <v>3523</v>
      </c>
      <c r="BD129"/>
      <c r="BE129" t="s">
        <v>117</v>
      </c>
      <c r="BF129" t="s">
        <v>3524</v>
      </c>
      <c r="BG129" t="s">
        <v>3525</v>
      </c>
      <c r="BH129" t="s">
        <v>2450</v>
      </c>
      <c r="BI129" t="s">
        <v>3526</v>
      </c>
      <c r="BJ129" t="n">
        <v>0.0048</v>
      </c>
      <c r="BK129" t="n">
        <v>0</v>
      </c>
      <c r="BL129" t="n">
        <v>0.0101</v>
      </c>
      <c r="BM129" t="n">
        <v>0</v>
      </c>
      <c r="BN129" t="n">
        <v>0.0139</v>
      </c>
      <c r="BO129" t="n">
        <v>0.0031</v>
      </c>
      <c r="BP129" t="n">
        <v>0.001411</v>
      </c>
      <c r="BQ129" t="n">
        <v>0.008898</v>
      </c>
      <c r="BR129" t="n">
        <v>0.01781</v>
      </c>
      <c r="BS129" t="n">
        <v>0.00009482</v>
      </c>
      <c r="BT129" t="n">
        <v>0.002512</v>
      </c>
      <c r="BU129" t="n">
        <v>0.01248</v>
      </c>
      <c r="BV129" t="n">
        <v>0.01434</v>
      </c>
      <c r="BW129" t="n">
        <v>0.006022</v>
      </c>
      <c r="BX129" t="n">
        <v>0.001713</v>
      </c>
      <c r="BY129" t="n">
        <v>0</v>
      </c>
      <c r="BZ129" t="n">
        <v>0.01125</v>
      </c>
      <c r="CA129" t="n">
        <v>0.01354</v>
      </c>
      <c r="CB129" t="n">
        <v>0.0001936</v>
      </c>
      <c r="CC129" t="n">
        <v>0.001318</v>
      </c>
      <c r="CD129" t="n">
        <v>0.01274</v>
      </c>
      <c r="CE129" t="n">
        <v>0.01131</v>
      </c>
      <c r="CF129" t="n">
        <v>0.007648</v>
      </c>
      <c r="CG129" t="n">
        <v>0.004547</v>
      </c>
      <c r="CH129" t="s">
        <v>122</v>
      </c>
      <c r="CI129" t="s">
        <v>3527</v>
      </c>
      <c r="CJ129" t="n">
        <v>118</v>
      </c>
      <c r="CK129" t="str">
        <f>=SUBTOTAL(103,CJ129)</f>
      </c>
      <c r="CL129" t="str">
        <f>=IF(CK129=1,IFERROR(MAX($CL$1:CL128)+(COUNTIFS($CJ$1:CJ128,CJ129,$CK$1:CK128,1)=0),1),"")</f>
      </c>
    </row>
    <row r="130">
      <c r="A130" t="s">
        <v>3528</v>
      </c>
      <c r="B130" t="s">
        <v>3529</v>
      </c>
      <c r="C130" t="s">
        <v>3530</v>
      </c>
      <c r="D130" t="s">
        <v>3531</v>
      </c>
      <c r="E130" t="s">
        <v>3532</v>
      </c>
      <c r="F130" t="s">
        <v>3533</v>
      </c>
      <c r="G130" t="s">
        <v>3534</v>
      </c>
      <c r="H130" t="s">
        <v>96</v>
      </c>
      <c r="I130" t="s">
        <v>97</v>
      </c>
      <c r="J130" t="s">
        <v>3535</v>
      </c>
      <c r="K130"/>
      <c r="L130" t="n">
        <v>0.0007014</v>
      </c>
      <c r="M130" t="n">
        <v>0.0005256</v>
      </c>
      <c r="N130" t="n">
        <v>0.01671</v>
      </c>
      <c r="O130" t="s">
        <v>270</v>
      </c>
      <c r="P130" t="n">
        <v>342654</v>
      </c>
      <c r="Q130" t="s">
        <v>825</v>
      </c>
      <c r="R130" t="s">
        <v>3536</v>
      </c>
      <c r="S130"/>
      <c r="T130" t="s">
        <v>3537</v>
      </c>
      <c r="U130" t="n">
        <v>0.019</v>
      </c>
      <c r="V130" t="s">
        <v>3538</v>
      </c>
      <c r="W130" t="s">
        <v>703</v>
      </c>
      <c r="X130" t="n">
        <v>0.059</v>
      </c>
      <c r="Y130" t="n">
        <v>0.317620337009</v>
      </c>
      <c r="Z130" t="s">
        <v>3539</v>
      </c>
      <c r="AA130"/>
      <c r="AB130"/>
      <c r="AC130" t="s">
        <v>135</v>
      </c>
      <c r="AD130" t="s">
        <v>136</v>
      </c>
      <c r="AE130" t="s">
        <v>3540</v>
      </c>
      <c r="AF130" t="s">
        <v>109</v>
      </c>
      <c r="AG130"/>
      <c r="AH130" t="s">
        <v>3541</v>
      </c>
      <c r="AI130"/>
      <c r="AJ130" t="s">
        <v>112</v>
      </c>
      <c r="AK130" t="s">
        <v>602</v>
      </c>
      <c r="AL130" t="s">
        <v>602</v>
      </c>
      <c r="AM130" t="s">
        <v>114</v>
      </c>
      <c r="AN130" t="n">
        <v>1</v>
      </c>
      <c r="AO130"/>
      <c r="AP130" t="n">
        <v>39</v>
      </c>
      <c r="AQ130" t="n">
        <v>82</v>
      </c>
      <c r="AR130" t="n">
        <v>127</v>
      </c>
      <c r="AS130" t="n">
        <v>0</v>
      </c>
      <c r="AT130" t="n">
        <v>70</v>
      </c>
      <c r="AU130" t="n">
        <v>96</v>
      </c>
      <c r="AV130" t="n">
        <v>99</v>
      </c>
      <c r="AW130" t="n">
        <v>99</v>
      </c>
      <c r="AX130" t="n">
        <v>99</v>
      </c>
      <c r="AY130"/>
      <c r="AZ130" t="n">
        <v>197630</v>
      </c>
      <c r="BA130" t="n">
        <v>197630</v>
      </c>
      <c r="BB130" t="s">
        <v>115</v>
      </c>
      <c r="BC130" t="s">
        <v>3542</v>
      </c>
      <c r="BD130"/>
      <c r="BE130" t="s">
        <v>117</v>
      </c>
      <c r="BF130" t="s">
        <v>3543</v>
      </c>
      <c r="BG130" t="s">
        <v>3544</v>
      </c>
      <c r="BH130" t="s">
        <v>1914</v>
      </c>
      <c r="BI130" t="s">
        <v>3545</v>
      </c>
      <c r="BJ130" t="n">
        <v>0.0002</v>
      </c>
      <c r="BK130" t="n">
        <v>0</v>
      </c>
      <c r="BL130" t="n">
        <v>0</v>
      </c>
      <c r="BM130" t="n">
        <v>0</v>
      </c>
      <c r="BN130" t="n">
        <v>0.001</v>
      </c>
      <c r="BO130" t="n">
        <v>0</v>
      </c>
      <c r="BP130" t="n">
        <v>0</v>
      </c>
      <c r="BQ130" t="n">
        <v>0.0001158</v>
      </c>
      <c r="BR130" t="n">
        <v>0.01381</v>
      </c>
      <c r="BS130" t="n">
        <v>0</v>
      </c>
      <c r="BT130" t="n">
        <v>0</v>
      </c>
      <c r="BU130" t="n">
        <v>0.0002208</v>
      </c>
      <c r="BV130" t="n">
        <v>0.001156</v>
      </c>
      <c r="BW130" t="n">
        <v>0</v>
      </c>
      <c r="BX130" t="n">
        <v>0.00002413</v>
      </c>
      <c r="BY130" t="n">
        <v>0</v>
      </c>
      <c r="BZ130" t="n">
        <v>0.0000654</v>
      </c>
      <c r="CA130" t="n">
        <v>0.01671</v>
      </c>
      <c r="CB130" t="n">
        <v>0</v>
      </c>
      <c r="CC130" t="n">
        <v>0</v>
      </c>
      <c r="CD130" t="n">
        <v>0</v>
      </c>
      <c r="CE130" t="n">
        <v>0.0002793</v>
      </c>
      <c r="CF130" t="n">
        <v>0.000478</v>
      </c>
      <c r="CG130" t="n">
        <v>0</v>
      </c>
      <c r="CH130" t="s">
        <v>122</v>
      </c>
      <c r="CI130" t="s">
        <v>3546</v>
      </c>
      <c r="CJ130" t="n">
        <v>119</v>
      </c>
      <c r="CK130" t="str">
        <f>=SUBTOTAL(103,CJ130)</f>
      </c>
      <c r="CL130" t="str">
        <f>=IF(CK130=1,IFERROR(MAX($CL$1:CL129)+(COUNTIFS($CJ$1:CJ129,CJ130,$CK$1:CK129,1)=0),1),"")</f>
      </c>
    </row>
    <row r="131">
      <c r="A131" t="s">
        <v>3547</v>
      </c>
      <c r="B131" t="s">
        <v>3548</v>
      </c>
      <c r="C131" t="s">
        <v>3549</v>
      </c>
      <c r="D131" t="s">
        <v>3550</v>
      </c>
      <c r="E131" t="s">
        <v>3551</v>
      </c>
      <c r="F131" t="s">
        <v>3552</v>
      </c>
      <c r="G131" t="s">
        <v>3553</v>
      </c>
      <c r="H131" t="s">
        <v>96</v>
      </c>
      <c r="I131" t="s">
        <v>97</v>
      </c>
      <c r="J131" t="s">
        <v>3554</v>
      </c>
      <c r="K131"/>
      <c r="L131" t="n">
        <v>0.0009198</v>
      </c>
      <c r="M131" t="n">
        <v>0.001111</v>
      </c>
      <c r="N131" t="n">
        <v>0.002595</v>
      </c>
      <c r="O131" t="s">
        <v>270</v>
      </c>
      <c r="P131"/>
      <c r="Q131"/>
      <c r="R131"/>
      <c r="S131"/>
      <c r="T131"/>
      <c r="U131" t="n">
        <v>0.074</v>
      </c>
      <c r="V131" t="s">
        <v>132</v>
      </c>
      <c r="W131" t="s">
        <v>3555</v>
      </c>
      <c r="X131" t="n">
        <v>22.1</v>
      </c>
      <c r="Y131" t="n">
        <v>0.352981030941</v>
      </c>
      <c r="Z131" t="s">
        <v>3556</v>
      </c>
      <c r="AA131"/>
      <c r="AB131"/>
      <c r="AC131" t="s">
        <v>289</v>
      </c>
      <c r="AD131" t="s">
        <v>3557</v>
      </c>
      <c r="AE131"/>
      <c r="AF131"/>
      <c r="AG131" t="s">
        <v>3558</v>
      </c>
      <c r="AH131" t="s">
        <v>3559</v>
      </c>
      <c r="AI131" t="s">
        <v>3560</v>
      </c>
      <c r="AJ131" t="s">
        <v>112</v>
      </c>
      <c r="AK131" t="s">
        <v>602</v>
      </c>
      <c r="AL131" t="s">
        <v>602</v>
      </c>
      <c r="AM131" t="s">
        <v>138</v>
      </c>
      <c r="AN131" t="n">
        <v>1</v>
      </c>
      <c r="AO131"/>
      <c r="AP131" t="n">
        <v>45</v>
      </c>
      <c r="AQ131" t="n">
        <v>123</v>
      </c>
      <c r="AR131" t="n">
        <v>140</v>
      </c>
      <c r="AS131" t="n">
        <v>0</v>
      </c>
      <c r="AT131" t="n">
        <v>123</v>
      </c>
      <c r="AU131" t="n">
        <v>102</v>
      </c>
      <c r="AV131" t="n">
        <v>87</v>
      </c>
      <c r="AW131" t="n">
        <v>99</v>
      </c>
      <c r="AX131" t="n">
        <v>99</v>
      </c>
      <c r="AY131"/>
      <c r="AZ131" t="n">
        <v>197630</v>
      </c>
      <c r="BA131" t="n">
        <v>197630</v>
      </c>
      <c r="BB131"/>
      <c r="BC131"/>
      <c r="BD131"/>
      <c r="BE131" t="s">
        <v>117</v>
      </c>
      <c r="BF131" t="s">
        <v>3561</v>
      </c>
      <c r="BG131" t="s">
        <v>3562</v>
      </c>
      <c r="BH131" t="s">
        <v>2649</v>
      </c>
      <c r="BI131" t="s">
        <v>2650</v>
      </c>
      <c r="BJ131"/>
      <c r="BK131"/>
      <c r="BL131"/>
      <c r="BM131"/>
      <c r="BN131"/>
      <c r="BO131"/>
      <c r="BP131" t="n">
        <v>0.0004307</v>
      </c>
      <c r="BQ131" t="n">
        <v>0.0008096</v>
      </c>
      <c r="BR131" t="n">
        <v>0.002284</v>
      </c>
      <c r="BS131" t="n">
        <v>0</v>
      </c>
      <c r="BT131" t="n">
        <v>0</v>
      </c>
      <c r="BU131" t="n">
        <v>0.001454</v>
      </c>
      <c r="BV131" t="n">
        <v>0.0004897</v>
      </c>
      <c r="BW131" t="n">
        <v>0.0001633</v>
      </c>
      <c r="BX131" t="n">
        <v>0.0004585</v>
      </c>
      <c r="BY131" t="n">
        <v>0</v>
      </c>
      <c r="BZ131" t="n">
        <v>0.0008515</v>
      </c>
      <c r="CA131" t="n">
        <v>0.002595</v>
      </c>
      <c r="CB131" t="n">
        <v>0</v>
      </c>
      <c r="CC131" t="n">
        <v>0</v>
      </c>
      <c r="CD131" t="n">
        <v>0</v>
      </c>
      <c r="CE131" t="n">
        <v>0.001838</v>
      </c>
      <c r="CF131" t="n">
        <v>0.0004785</v>
      </c>
      <c r="CG131" t="n">
        <v>0.0004156</v>
      </c>
      <c r="CH131" t="s">
        <v>122</v>
      </c>
      <c r="CI131" t="s">
        <v>3563</v>
      </c>
      <c r="CJ131" t="n">
        <v>120</v>
      </c>
      <c r="CK131" t="str">
        <f>=SUBTOTAL(103,CJ131)</f>
      </c>
      <c r="CL131" t="str">
        <f>=IF(CK131=1,IFERROR(MAX($CL$1:CL130)+(COUNTIFS($CJ$1:CJ130,CJ131,$CK$1:CK130,1)=0),1),"")</f>
      </c>
    </row>
    <row r="132">
      <c r="A132" t="s">
        <v>3564</v>
      </c>
      <c r="B132" t="s">
        <v>3565</v>
      </c>
      <c r="C132" t="s">
        <v>3566</v>
      </c>
      <c r="D132" t="s">
        <v>3567</v>
      </c>
      <c r="E132" t="s">
        <v>3568</v>
      </c>
      <c r="F132" t="s">
        <v>3569</v>
      </c>
      <c r="G132" t="s">
        <v>3570</v>
      </c>
      <c r="H132" t="s">
        <v>96</v>
      </c>
      <c r="I132" t="s">
        <v>97</v>
      </c>
      <c r="J132" t="s">
        <v>3535</v>
      </c>
      <c r="K132"/>
      <c r="L132" t="n">
        <v>0.0001796</v>
      </c>
      <c r="M132" t="n">
        <v>0.0003549</v>
      </c>
      <c r="N132" t="n">
        <v>0.001441</v>
      </c>
      <c r="O132" t="s">
        <v>270</v>
      </c>
      <c r="P132" t="n">
        <v>2367388</v>
      </c>
      <c r="Q132" t="s">
        <v>803</v>
      </c>
      <c r="R132"/>
      <c r="S132"/>
      <c r="T132"/>
      <c r="U132" t="n">
        <v>0.031</v>
      </c>
      <c r="V132" t="s">
        <v>716</v>
      </c>
      <c r="W132" t="s">
        <v>3571</v>
      </c>
      <c r="X132" t="n">
        <v>20.5</v>
      </c>
      <c r="Y132" t="n">
        <v>0.245169907808</v>
      </c>
      <c r="Z132" t="s">
        <v>3572</v>
      </c>
      <c r="AA132"/>
      <c r="AB132"/>
      <c r="AC132" t="s">
        <v>1339</v>
      </c>
      <c r="AD132" t="s">
        <v>1217</v>
      </c>
      <c r="AE132"/>
      <c r="AF132"/>
      <c r="AG132"/>
      <c r="AH132" t="s">
        <v>3573</v>
      </c>
      <c r="AI132"/>
      <c r="AJ132" t="s">
        <v>112</v>
      </c>
      <c r="AK132" t="s">
        <v>587</v>
      </c>
      <c r="AL132" t="s">
        <v>602</v>
      </c>
      <c r="AM132" t="s">
        <v>114</v>
      </c>
      <c r="AN132" t="n">
        <v>1</v>
      </c>
      <c r="AO132"/>
      <c r="AP132" t="n">
        <v>41</v>
      </c>
      <c r="AQ132" t="n">
        <v>173</v>
      </c>
      <c r="AR132" t="n">
        <v>197</v>
      </c>
      <c r="AS132" t="n">
        <v>0</v>
      </c>
      <c r="AT132" t="n">
        <v>185</v>
      </c>
      <c r="AU132" t="n">
        <v>184</v>
      </c>
      <c r="AV132" t="n">
        <v>92</v>
      </c>
      <c r="AW132" t="n">
        <v>99</v>
      </c>
      <c r="AX132" t="n">
        <v>99</v>
      </c>
      <c r="AY132"/>
      <c r="AZ132" t="n">
        <v>197630</v>
      </c>
      <c r="BA132" t="n">
        <v>197630</v>
      </c>
      <c r="BB132"/>
      <c r="BC132"/>
      <c r="BD132"/>
      <c r="BE132" t="s">
        <v>117</v>
      </c>
      <c r="BF132" t="s">
        <v>3574</v>
      </c>
      <c r="BG132" t="s">
        <v>3575</v>
      </c>
      <c r="BH132" t="s">
        <v>1122</v>
      </c>
      <c r="BI132" t="s">
        <v>1697</v>
      </c>
      <c r="BJ132"/>
      <c r="BK132"/>
      <c r="BL132"/>
      <c r="BM132"/>
      <c r="BN132"/>
      <c r="BO132"/>
      <c r="BP132" t="n">
        <v>0.0008041</v>
      </c>
      <c r="BQ132" t="n">
        <v>0.0001735</v>
      </c>
      <c r="BR132" t="n">
        <v>0.000696</v>
      </c>
      <c r="BS132" t="n">
        <v>0</v>
      </c>
      <c r="BT132" t="n">
        <v>0</v>
      </c>
      <c r="BU132" t="n">
        <v>0.0001504</v>
      </c>
      <c r="BV132" t="n">
        <v>0.0001641</v>
      </c>
      <c r="BW132" t="n">
        <v>0.00003268</v>
      </c>
      <c r="BX132" t="n">
        <v>0.001014</v>
      </c>
      <c r="BY132" t="n">
        <v>0</v>
      </c>
      <c r="BZ132" t="n">
        <v>0.0003928</v>
      </c>
      <c r="CA132" t="n">
        <v>0.001441</v>
      </c>
      <c r="CB132" t="n">
        <v>0</v>
      </c>
      <c r="CC132" t="n">
        <v>0</v>
      </c>
      <c r="CD132" t="n">
        <v>0</v>
      </c>
      <c r="CE132" t="n">
        <v>0.0000147</v>
      </c>
      <c r="CF132" t="n">
        <v>0</v>
      </c>
      <c r="CG132" t="n">
        <v>0</v>
      </c>
      <c r="CH132" t="s">
        <v>122</v>
      </c>
      <c r="CI132" t="s">
        <v>3576</v>
      </c>
      <c r="CJ132" t="n">
        <v>121</v>
      </c>
      <c r="CK132" t="str">
        <f>=SUBTOTAL(103,CJ132)</f>
      </c>
      <c r="CL132" t="str">
        <f>=IF(CK132=1,IFERROR(MAX($CL$1:CL131)+(COUNTIFS($CJ$1:CJ131,CJ132,$CK$1:CK131,1)=0),1),"")</f>
      </c>
    </row>
    <row r="133">
      <c r="A133" t="s">
        <v>3577</v>
      </c>
      <c r="B133" t="s">
        <v>3578</v>
      </c>
      <c r="C133" t="s">
        <v>3579</v>
      </c>
      <c r="D133" t="s">
        <v>3580</v>
      </c>
      <c r="E133" t="s">
        <v>3581</v>
      </c>
      <c r="F133" t="s">
        <v>3582</v>
      </c>
      <c r="G133" t="s">
        <v>3583</v>
      </c>
      <c r="H133" t="s">
        <v>96</v>
      </c>
      <c r="I133" t="s">
        <v>97</v>
      </c>
      <c r="J133" t="s">
        <v>473</v>
      </c>
      <c r="K133"/>
      <c r="L133" t="n">
        <v>0.007795</v>
      </c>
      <c r="M133" t="n">
        <v>0.008255</v>
      </c>
      <c r="N133" t="n">
        <v>0.01341</v>
      </c>
      <c r="O133" t="s">
        <v>247</v>
      </c>
      <c r="P133"/>
      <c r="Q133"/>
      <c r="R133"/>
      <c r="S133"/>
      <c r="T133"/>
      <c r="U133" t="n">
        <v>0.168</v>
      </c>
      <c r="V133" t="s">
        <v>1194</v>
      </c>
      <c r="W133" t="s">
        <v>3584</v>
      </c>
      <c r="X133" t="n">
        <v>9.222</v>
      </c>
      <c r="Y133" t="n">
        <v>0.234988898039</v>
      </c>
      <c r="Z133" t="s">
        <v>3585</v>
      </c>
      <c r="AA133"/>
      <c r="AB133"/>
      <c r="AC133" t="s">
        <v>1339</v>
      </c>
      <c r="AD133" t="s">
        <v>1217</v>
      </c>
      <c r="AE133"/>
      <c r="AF133"/>
      <c r="AG133" t="s">
        <v>3586</v>
      </c>
      <c r="AH133" t="s">
        <v>3587</v>
      </c>
      <c r="AI133"/>
      <c r="AJ133" t="s">
        <v>112</v>
      </c>
      <c r="AK133" t="s">
        <v>587</v>
      </c>
      <c r="AL133" t="s">
        <v>602</v>
      </c>
      <c r="AM133" t="s">
        <v>326</v>
      </c>
      <c r="AN133" t="n">
        <v>1</v>
      </c>
      <c r="AO133"/>
      <c r="AP133" t="n">
        <v>39</v>
      </c>
      <c r="AQ133" t="n">
        <v>101</v>
      </c>
      <c r="AR133" t="n">
        <v>122</v>
      </c>
      <c r="AS133" t="n">
        <v>0</v>
      </c>
      <c r="AT133" t="n">
        <v>120</v>
      </c>
      <c r="AU133" t="n">
        <v>133</v>
      </c>
      <c r="AV133" t="n">
        <v>83</v>
      </c>
      <c r="AW133" t="n">
        <v>99</v>
      </c>
      <c r="AX133" t="n">
        <v>99</v>
      </c>
      <c r="AY133"/>
      <c r="AZ133" t="n">
        <v>197630</v>
      </c>
      <c r="BA133" t="n">
        <v>197630</v>
      </c>
      <c r="BB133"/>
      <c r="BC133"/>
      <c r="BD133"/>
      <c r="BE133" t="s">
        <v>117</v>
      </c>
      <c r="BF133" t="s">
        <v>3588</v>
      </c>
      <c r="BG133" t="s">
        <v>3589</v>
      </c>
      <c r="BH133" t="s">
        <v>1281</v>
      </c>
      <c r="BI133" t="s">
        <v>1282</v>
      </c>
      <c r="BJ133" t="n">
        <v>0.0036</v>
      </c>
      <c r="BK133" t="n">
        <v>0</v>
      </c>
      <c r="BL133" t="n">
        <v>0.0086</v>
      </c>
      <c r="BM133" t="n">
        <v>0</v>
      </c>
      <c r="BN133" t="n">
        <v>0.0109</v>
      </c>
      <c r="BO133" t="n">
        <v>0.001</v>
      </c>
      <c r="BP133" t="n">
        <v>0.001679</v>
      </c>
      <c r="BQ133" t="n">
        <v>0.00475</v>
      </c>
      <c r="BR133" t="n">
        <v>0.008739</v>
      </c>
      <c r="BS133" t="n">
        <v>0</v>
      </c>
      <c r="BT133" t="n">
        <v>0.01341</v>
      </c>
      <c r="BU133" t="n">
        <v>0.0115</v>
      </c>
      <c r="BV133" t="n">
        <v>0.008086</v>
      </c>
      <c r="BW133" t="n">
        <v>0.0008823</v>
      </c>
      <c r="BX133" t="n">
        <v>0.002149</v>
      </c>
      <c r="BY133" t="n">
        <v>0</v>
      </c>
      <c r="BZ133" t="n">
        <v>0.009886</v>
      </c>
      <c r="CA133" t="n">
        <v>0.007776</v>
      </c>
      <c r="CB133" t="n">
        <v>0</v>
      </c>
      <c r="CC133" t="n">
        <v>0.013</v>
      </c>
      <c r="CD133" t="n">
        <v>0.01266</v>
      </c>
      <c r="CE133" t="n">
        <v>0.0121</v>
      </c>
      <c r="CF133" t="n">
        <v>0.009579</v>
      </c>
      <c r="CG133" t="n">
        <v>0.0008295</v>
      </c>
      <c r="CH133" t="s">
        <v>122</v>
      </c>
      <c r="CI133" t="s">
        <v>3590</v>
      </c>
      <c r="CJ133" t="n">
        <v>122</v>
      </c>
      <c r="CK133" t="str">
        <f>=SUBTOTAL(103,CJ133)</f>
      </c>
      <c r="CL133" t="str">
        <f>=IF(CK133=1,IFERROR(MAX($CL$1:CL132)+(COUNTIFS($CJ$1:CJ132,CJ133,$CK$1:CK132,1)=0),1),"")</f>
      </c>
    </row>
    <row r="134">
      <c r="A134" t="s">
        <v>3591</v>
      </c>
      <c r="B134" t="s">
        <v>3592</v>
      </c>
      <c r="C134" t="s">
        <v>3593</v>
      </c>
      <c r="D134" t="s">
        <v>3594</v>
      </c>
      <c r="E134" t="s">
        <v>3595</v>
      </c>
      <c r="F134" t="s">
        <v>3596</v>
      </c>
      <c r="G134" t="s">
        <v>3597</v>
      </c>
      <c r="H134" t="s">
        <v>96</v>
      </c>
      <c r="I134" t="s">
        <v>97</v>
      </c>
      <c r="J134" t="s">
        <v>3598</v>
      </c>
      <c r="K134"/>
      <c r="L134" t="n">
        <v>0.008036</v>
      </c>
      <c r="M134" t="n">
        <v>0.008317</v>
      </c>
      <c r="N134" t="n">
        <v>0.1129</v>
      </c>
      <c r="O134" t="s">
        <v>895</v>
      </c>
      <c r="P134" t="n">
        <v>508564</v>
      </c>
      <c r="Q134" t="s">
        <v>825</v>
      </c>
      <c r="R134" t="s">
        <v>3599</v>
      </c>
      <c r="S134"/>
      <c r="T134"/>
      <c r="U134" t="n">
        <v>0.159</v>
      </c>
      <c r="V134" t="s">
        <v>3389</v>
      </c>
      <c r="W134" t="s">
        <v>3600</v>
      </c>
      <c r="X134" t="n">
        <v>24.5</v>
      </c>
      <c r="Y134" t="n">
        <v>0.818075895309</v>
      </c>
      <c r="Z134" t="s">
        <v>3601</v>
      </c>
      <c r="AA134" t="s">
        <v>105</v>
      </c>
      <c r="AB134" t="n">
        <v>0.423359463390829</v>
      </c>
      <c r="AC134" t="s">
        <v>491</v>
      </c>
      <c r="AD134" t="s">
        <v>136</v>
      </c>
      <c r="AE134" t="s">
        <v>3602</v>
      </c>
      <c r="AF134" t="s">
        <v>109</v>
      </c>
      <c r="AG134" t="s">
        <v>3603</v>
      </c>
      <c r="AH134" t="s">
        <v>3604</v>
      </c>
      <c r="AI134" t="s">
        <v>3605</v>
      </c>
      <c r="AJ134" t="s">
        <v>112</v>
      </c>
      <c r="AK134" t="s">
        <v>587</v>
      </c>
      <c r="AL134" t="s">
        <v>602</v>
      </c>
      <c r="AM134" t="s">
        <v>326</v>
      </c>
      <c r="AN134" t="n">
        <v>1</v>
      </c>
      <c r="AO134"/>
      <c r="AP134" t="n">
        <v>38</v>
      </c>
      <c r="AQ134" t="n">
        <v>111</v>
      </c>
      <c r="AR134" t="n">
        <v>129</v>
      </c>
      <c r="AS134" t="n">
        <v>0</v>
      </c>
      <c r="AT134" t="n">
        <v>142</v>
      </c>
      <c r="AU134" t="n">
        <v>139</v>
      </c>
      <c r="AV134" t="n">
        <v>88</v>
      </c>
      <c r="AW134" t="n">
        <v>99</v>
      </c>
      <c r="AX134" t="n">
        <v>99</v>
      </c>
      <c r="AY134"/>
      <c r="AZ134" t="n">
        <v>197630</v>
      </c>
      <c r="BA134" t="n">
        <v>197630</v>
      </c>
      <c r="BB134" t="s">
        <v>115</v>
      </c>
      <c r="BC134" t="s">
        <v>3606</v>
      </c>
      <c r="BD134"/>
      <c r="BE134" t="s">
        <v>117</v>
      </c>
      <c r="BF134" t="s">
        <v>3607</v>
      </c>
      <c r="BG134" t="s">
        <v>3608</v>
      </c>
      <c r="BH134" t="s">
        <v>1259</v>
      </c>
      <c r="BI134" t="s">
        <v>1260</v>
      </c>
      <c r="BJ134" t="n">
        <v>0.0022</v>
      </c>
      <c r="BK134" t="n">
        <v>0</v>
      </c>
      <c r="BL134" t="n">
        <v>0.0029</v>
      </c>
      <c r="BM134" t="n">
        <v>0</v>
      </c>
      <c r="BN134" t="n">
        <v>0.008</v>
      </c>
      <c r="BO134" t="n">
        <v>0.001</v>
      </c>
      <c r="BP134" t="n">
        <v>0.002031</v>
      </c>
      <c r="BQ134" t="n">
        <v>0.004568</v>
      </c>
      <c r="BR134" t="n">
        <v>0.03175</v>
      </c>
      <c r="BS134" t="n">
        <v>0</v>
      </c>
      <c r="BT134" t="n">
        <v>0.003511</v>
      </c>
      <c r="BU134" t="n">
        <v>0.01151</v>
      </c>
      <c r="BV134" t="n">
        <v>0.00864</v>
      </c>
      <c r="BW134" t="n">
        <v>0.002352</v>
      </c>
      <c r="BX134" t="n">
        <v>0.00193</v>
      </c>
      <c r="BY134" t="n">
        <v>0.1129</v>
      </c>
      <c r="BZ134" t="n">
        <v>0.005952</v>
      </c>
      <c r="CA134" t="n">
        <v>0.02909</v>
      </c>
      <c r="CB134" t="n">
        <v>0</v>
      </c>
      <c r="CC134" t="n">
        <v>0.002731</v>
      </c>
      <c r="CD134" t="n">
        <v>0.006329</v>
      </c>
      <c r="CE134" t="n">
        <v>0.01221</v>
      </c>
      <c r="CF134" t="n">
        <v>0.008126</v>
      </c>
      <c r="CG134" t="n">
        <v>0.002488</v>
      </c>
      <c r="CH134" t="s">
        <v>122</v>
      </c>
      <c r="CI134" t="s">
        <v>3609</v>
      </c>
      <c r="CJ134" t="n">
        <v>123</v>
      </c>
      <c r="CK134" t="str">
        <f>=SUBTOTAL(103,CJ134)</f>
      </c>
      <c r="CL134" t="str">
        <f>=IF(CK134=1,IFERROR(MAX($CL$1:CL133)+(COUNTIFS($CJ$1:CJ133,CJ134,$CK$1:CK133,1)=0),1),"")</f>
      </c>
    </row>
    <row r="135">
      <c r="A135" t="s">
        <v>3610</v>
      </c>
      <c r="B135" t="s">
        <v>3611</v>
      </c>
      <c r="C135" t="s">
        <v>3612</v>
      </c>
      <c r="D135" t="s">
        <v>3613</v>
      </c>
      <c r="E135" t="s">
        <v>3614</v>
      </c>
      <c r="F135" t="s">
        <v>3615</v>
      </c>
      <c r="G135" t="s">
        <v>3616</v>
      </c>
      <c r="H135" t="s">
        <v>96</v>
      </c>
      <c r="I135" t="s">
        <v>97</v>
      </c>
      <c r="J135" t="s">
        <v>3617</v>
      </c>
      <c r="K135"/>
      <c r="L135" t="n">
        <v>0.001596</v>
      </c>
      <c r="M135" t="n">
        <v>0.0004468</v>
      </c>
      <c r="N135" t="n">
        <v>0.009506</v>
      </c>
      <c r="O135" t="s">
        <v>2859</v>
      </c>
      <c r="P135"/>
      <c r="Q135"/>
      <c r="R135"/>
      <c r="S135"/>
      <c r="T135"/>
      <c r="U135" t="n">
        <v>0.369</v>
      </c>
      <c r="V135" t="s">
        <v>153</v>
      </c>
      <c r="W135" t="s">
        <v>3618</v>
      </c>
      <c r="X135" t="n">
        <v>24.2</v>
      </c>
      <c r="Y135" t="n">
        <v>0.464686244726</v>
      </c>
      <c r="Z135" t="s">
        <v>3619</v>
      </c>
      <c r="AA135"/>
      <c r="AB135"/>
      <c r="AC135" t="s">
        <v>491</v>
      </c>
      <c r="AD135" t="s">
        <v>3620</v>
      </c>
      <c r="AE135"/>
      <c r="AF135"/>
      <c r="AG135" t="s">
        <v>3621</v>
      </c>
      <c r="AH135" t="s">
        <v>3622</v>
      </c>
      <c r="AI135"/>
      <c r="AJ135" t="s">
        <v>112</v>
      </c>
      <c r="AK135" t="s">
        <v>602</v>
      </c>
      <c r="AL135" t="s">
        <v>602</v>
      </c>
      <c r="AM135" t="s">
        <v>114</v>
      </c>
      <c r="AN135" t="n">
        <v>1</v>
      </c>
      <c r="AO135"/>
      <c r="AP135" t="n">
        <v>35</v>
      </c>
      <c r="AQ135" t="n">
        <v>165</v>
      </c>
      <c r="AR135" t="n">
        <v>149</v>
      </c>
      <c r="AS135" t="n">
        <v>0</v>
      </c>
      <c r="AT135" t="n">
        <v>161</v>
      </c>
      <c r="AU135" t="n">
        <v>137</v>
      </c>
      <c r="AV135" t="n">
        <v>91</v>
      </c>
      <c r="AW135" t="n">
        <v>99</v>
      </c>
      <c r="AX135" t="n">
        <v>99</v>
      </c>
      <c r="AY135"/>
      <c r="AZ135" t="n">
        <v>197630</v>
      </c>
      <c r="BA135" t="n">
        <v>197630</v>
      </c>
      <c r="BB135" t="s">
        <v>115</v>
      </c>
      <c r="BC135" t="s">
        <v>3623</v>
      </c>
      <c r="BD135"/>
      <c r="BE135" t="s">
        <v>117</v>
      </c>
      <c r="BF135" t="s">
        <v>3624</v>
      </c>
      <c r="BG135" t="s">
        <v>3625</v>
      </c>
      <c r="BH135" t="s">
        <v>1914</v>
      </c>
      <c r="BI135" t="s">
        <v>1915</v>
      </c>
      <c r="BJ135" t="n">
        <v>0.0014</v>
      </c>
      <c r="BK135" t="n">
        <v>0</v>
      </c>
      <c r="BL135" t="n">
        <v>0</v>
      </c>
      <c r="BM135" t="n">
        <v>0</v>
      </c>
      <c r="BN135" t="n">
        <v>0</v>
      </c>
      <c r="BO135" t="n">
        <v>0.0072</v>
      </c>
      <c r="BP135" t="n">
        <v>0</v>
      </c>
      <c r="BQ135" t="n">
        <v>0.0003182</v>
      </c>
      <c r="BR135" t="n">
        <v>0.001294</v>
      </c>
      <c r="BS135" t="n">
        <v>0</v>
      </c>
      <c r="BT135" t="n">
        <v>0.0001386</v>
      </c>
      <c r="BU135" t="n">
        <v>0.0006545</v>
      </c>
      <c r="BV135" t="n">
        <v>0.001309</v>
      </c>
      <c r="BW135" t="n">
        <v>0.009506</v>
      </c>
      <c r="BX135" t="n">
        <v>0.00004825</v>
      </c>
      <c r="BY135" t="n">
        <v>0</v>
      </c>
      <c r="BZ135" t="n">
        <v>0.0002618</v>
      </c>
      <c r="CA135" t="n">
        <v>0</v>
      </c>
      <c r="CB135" t="n">
        <v>0</v>
      </c>
      <c r="CC135" t="n">
        <v>0</v>
      </c>
      <c r="CD135" t="n">
        <v>0.006329</v>
      </c>
      <c r="CE135" t="n">
        <v>0.0002646</v>
      </c>
      <c r="CF135" t="n">
        <v>0.000956</v>
      </c>
      <c r="CG135" t="n">
        <v>0.008288</v>
      </c>
      <c r="CH135" t="s">
        <v>122</v>
      </c>
      <c r="CI135" t="s">
        <v>3626</v>
      </c>
      <c r="CJ135" t="n">
        <v>124</v>
      </c>
      <c r="CK135" t="str">
        <f>=SUBTOTAL(103,CJ135)</f>
      </c>
      <c r="CL135" t="str">
        <f>=IF(CK135=1,IFERROR(MAX($CL$1:CL134)+(COUNTIFS($CJ$1:CJ134,CJ135,$CK$1:CK134,1)=0),1),"")</f>
      </c>
    </row>
    <row r="136">
      <c r="A136" t="s">
        <v>3627</v>
      </c>
      <c r="B136" t="s">
        <v>3628</v>
      </c>
      <c r="C136" t="s">
        <v>3629</v>
      </c>
      <c r="D136" t="s">
        <v>3630</v>
      </c>
      <c r="E136" t="s">
        <v>3631</v>
      </c>
      <c r="F136" t="s">
        <v>3632</v>
      </c>
      <c r="G136" t="s">
        <v>3633</v>
      </c>
      <c r="H136" t="s">
        <v>96</v>
      </c>
      <c r="I136" t="s">
        <v>97</v>
      </c>
      <c r="J136" t="s">
        <v>872</v>
      </c>
      <c r="K136"/>
      <c r="L136" t="n">
        <v>0.0004196</v>
      </c>
      <c r="M136" t="n">
        <v>0.0003944</v>
      </c>
      <c r="N136" t="n">
        <v>0.003289</v>
      </c>
      <c r="O136" t="s">
        <v>662</v>
      </c>
      <c r="P136"/>
      <c r="Q136"/>
      <c r="R136"/>
      <c r="S136"/>
      <c r="T136"/>
      <c r="U136" t="n">
        <v>0.049</v>
      </c>
      <c r="V136" t="s">
        <v>716</v>
      </c>
      <c r="W136" t="s">
        <v>684</v>
      </c>
      <c r="X136" t="n">
        <v>19.92</v>
      </c>
      <c r="Y136" t="n">
        <v>0.454227238894</v>
      </c>
      <c r="Z136" t="s">
        <v>3634</v>
      </c>
      <c r="AA136"/>
      <c r="AB136"/>
      <c r="AC136" t="s">
        <v>561</v>
      </c>
      <c r="AD136" t="s">
        <v>3635</v>
      </c>
      <c r="AE136"/>
      <c r="AF136"/>
      <c r="AG136"/>
      <c r="AH136" t="s">
        <v>3636</v>
      </c>
      <c r="AI136"/>
      <c r="AJ136" t="s">
        <v>112</v>
      </c>
      <c r="AK136" t="s">
        <v>602</v>
      </c>
      <c r="AL136" t="s">
        <v>602</v>
      </c>
      <c r="AM136" t="s">
        <v>114</v>
      </c>
      <c r="AN136" t="n">
        <v>1</v>
      </c>
      <c r="AO136"/>
      <c r="AP136" t="n">
        <v>39</v>
      </c>
      <c r="AQ136" t="n">
        <v>103</v>
      </c>
      <c r="AR136" t="n">
        <v>138</v>
      </c>
      <c r="AS136" t="n">
        <v>0</v>
      </c>
      <c r="AT136" t="n">
        <v>101</v>
      </c>
      <c r="AU136" t="n">
        <v>113</v>
      </c>
      <c r="AV136" t="n">
        <v>95</v>
      </c>
      <c r="AW136" t="n">
        <v>99</v>
      </c>
      <c r="AX136" t="n">
        <v>99</v>
      </c>
      <c r="AY136"/>
      <c r="AZ136" t="n">
        <v>197630</v>
      </c>
      <c r="BA136" t="n">
        <v>197630</v>
      </c>
      <c r="BB136" t="s">
        <v>115</v>
      </c>
      <c r="BC136" t="s">
        <v>3637</v>
      </c>
      <c r="BD136"/>
      <c r="BE136" t="s">
        <v>117</v>
      </c>
      <c r="BF136" t="s">
        <v>3638</v>
      </c>
      <c r="BG136" t="s">
        <v>3639</v>
      </c>
      <c r="BH136" t="s">
        <v>1347</v>
      </c>
      <c r="BI136" t="s">
        <v>1348</v>
      </c>
      <c r="BJ136"/>
      <c r="BK136"/>
      <c r="BL136"/>
      <c r="BM136"/>
      <c r="BN136"/>
      <c r="BO136"/>
      <c r="BP136" t="n">
        <v>0.0003731</v>
      </c>
      <c r="BQ136" t="n">
        <v>0.0001215</v>
      </c>
      <c r="BR136" t="n">
        <v>0.003289</v>
      </c>
      <c r="BS136" t="n">
        <v>0</v>
      </c>
      <c r="BT136" t="n">
        <v>0</v>
      </c>
      <c r="BU136" t="n">
        <v>0.0004749</v>
      </c>
      <c r="BV136" t="n">
        <v>0.0004511</v>
      </c>
      <c r="BW136" t="n">
        <v>0.00004391</v>
      </c>
      <c r="BX136" t="n">
        <v>0.0002656</v>
      </c>
      <c r="BY136" t="n">
        <v>0</v>
      </c>
      <c r="BZ136" t="n">
        <v>0.0007205</v>
      </c>
      <c r="CA136" t="n">
        <v>0.002597</v>
      </c>
      <c r="CB136" t="n">
        <v>0</v>
      </c>
      <c r="CC136" t="n">
        <v>0</v>
      </c>
      <c r="CD136" t="n">
        <v>0</v>
      </c>
      <c r="CE136" t="n">
        <v>0.0003969</v>
      </c>
      <c r="CF136" t="n">
        <v>0.0009551</v>
      </c>
      <c r="CG136" t="n">
        <v>0</v>
      </c>
      <c r="CH136" t="s">
        <v>122</v>
      </c>
      <c r="CI136" t="s">
        <v>3640</v>
      </c>
      <c r="CJ136" t="n">
        <v>125</v>
      </c>
      <c r="CK136" t="str">
        <f>=SUBTOTAL(103,CJ136)</f>
      </c>
      <c r="CL136" t="str">
        <f>=IF(CK136=1,IFERROR(MAX($CL$1:CL135)+(COUNTIFS($CJ$1:CJ135,CJ136,$CK$1:CK135,1)=0),1),"")</f>
      </c>
    </row>
    <row r="137">
      <c r="A137" t="s">
        <v>3627</v>
      </c>
      <c r="B137" t="s">
        <v>3628</v>
      </c>
      <c r="C137" t="s">
        <v>3629</v>
      </c>
      <c r="D137" t="s">
        <v>3641</v>
      </c>
      <c r="E137" t="s">
        <v>3631</v>
      </c>
      <c r="F137" t="s">
        <v>3642</v>
      </c>
      <c r="G137"/>
      <c r="H137" t="s">
        <v>3643</v>
      </c>
      <c r="I137" t="s">
        <v>97</v>
      </c>
      <c r="J137"/>
      <c r="K137" t="s">
        <v>2345</v>
      </c>
      <c r="L137" t="n">
        <v>0.0004196</v>
      </c>
      <c r="M137" t="n">
        <v>0.0003944</v>
      </c>
      <c r="N137" t="n">
        <v>0.003289</v>
      </c>
      <c r="O137" t="s">
        <v>662</v>
      </c>
      <c r="P137"/>
      <c r="Q137"/>
      <c r="R137"/>
      <c r="S137"/>
      <c r="T137"/>
      <c r="U137"/>
      <c r="V137"/>
      <c r="W137"/>
      <c r="X137" t="n">
        <v>19.92</v>
      </c>
      <c r="Y137" t="n">
        <v>0.454227238894</v>
      </c>
      <c r="Z137" t="s">
        <v>3634</v>
      </c>
      <c r="AA137"/>
      <c r="AB137"/>
      <c r="AC137"/>
      <c r="AD137"/>
      <c r="AE137"/>
      <c r="AF137"/>
      <c r="AG137"/>
      <c r="AH137" t="s">
        <v>3636</v>
      </c>
      <c r="AI137"/>
      <c r="AJ137" t="s">
        <v>112</v>
      </c>
      <c r="AK137" t="s">
        <v>602</v>
      </c>
      <c r="AL137" t="s">
        <v>602</v>
      </c>
      <c r="AM137" t="s">
        <v>114</v>
      </c>
      <c r="AN137" t="n">
        <v>1</v>
      </c>
      <c r="AO137"/>
      <c r="AP137" t="n">
        <v>39</v>
      </c>
      <c r="AQ137" t="n">
        <v>103</v>
      </c>
      <c r="AR137" t="n">
        <v>138</v>
      </c>
      <c r="AS137" t="n">
        <v>0</v>
      </c>
      <c r="AT137" t="n">
        <v>101</v>
      </c>
      <c r="AU137" t="n">
        <v>113</v>
      </c>
      <c r="AV137" t="n">
        <v>95</v>
      </c>
      <c r="AW137" t="n">
        <v>99</v>
      </c>
      <c r="AX137" t="n">
        <v>99</v>
      </c>
      <c r="AY137"/>
      <c r="AZ137" t="n">
        <v>197630</v>
      </c>
      <c r="BA137" t="n">
        <v>197630</v>
      </c>
      <c r="BB137"/>
      <c r="BC137"/>
      <c r="BD137"/>
      <c r="BE137" t="s">
        <v>274</v>
      </c>
      <c r="BF137" t="s">
        <v>3638</v>
      </c>
      <c r="BG137" t="s">
        <v>3639</v>
      </c>
      <c r="BH137"/>
      <c r="BI137"/>
      <c r="BJ137"/>
      <c r="BK137"/>
      <c r="BL137"/>
      <c r="BM137"/>
      <c r="BN137"/>
      <c r="BO137"/>
      <c r="BP137" t="n">
        <v>0.0003731</v>
      </c>
      <c r="BQ137" t="n">
        <v>0.0001215</v>
      </c>
      <c r="BR137" t="n">
        <v>0.003289</v>
      </c>
      <c r="BS137" t="n">
        <v>0</v>
      </c>
      <c r="BT137" t="n">
        <v>0</v>
      </c>
      <c r="BU137" t="n">
        <v>0.0004749</v>
      </c>
      <c r="BV137" t="n">
        <v>0.0004511</v>
      </c>
      <c r="BW137" t="n">
        <v>0.00004391</v>
      </c>
      <c r="BX137" t="n">
        <v>0.0002656</v>
      </c>
      <c r="BY137" t="n">
        <v>0</v>
      </c>
      <c r="BZ137" t="n">
        <v>0.0007205</v>
      </c>
      <c r="CA137" t="n">
        <v>0.002597</v>
      </c>
      <c r="CB137" t="n">
        <v>0</v>
      </c>
      <c r="CC137" t="n">
        <v>0</v>
      </c>
      <c r="CD137" t="n">
        <v>0</v>
      </c>
      <c r="CE137" t="n">
        <v>0.0003969</v>
      </c>
      <c r="CF137" t="n">
        <v>0.0009551</v>
      </c>
      <c r="CG137" t="n">
        <v>0</v>
      </c>
      <c r="CH137" t="s">
        <v>122</v>
      </c>
      <c r="CI137" t="s">
        <v>3640</v>
      </c>
      <c r="CJ137" t="n">
        <v>126</v>
      </c>
      <c r="CK137" t="str">
        <f>=SUBTOTAL(103,CJ137)</f>
      </c>
      <c r="CL137" t="str">
        <f>=IF(CK137=1,IFERROR(MAX($CL$1:CL136)+(COUNTIFS($CJ$1:CJ136,CJ137,$CK$1:CK136,1)=0),1),"")</f>
      </c>
    </row>
    <row r="138">
      <c r="A138" t="s">
        <v>182</v>
      </c>
      <c r="B138" t="s">
        <v>183</v>
      </c>
      <c r="C138" t="s">
        <v>184</v>
      </c>
      <c r="D138" t="s">
        <v>185</v>
      </c>
      <c r="E138" t="s">
        <v>186</v>
      </c>
      <c r="F138" t="s">
        <v>187</v>
      </c>
      <c r="G138" t="s">
        <v>188</v>
      </c>
      <c r="H138" t="s">
        <v>189</v>
      </c>
      <c r="I138" t="s">
        <v>97</v>
      </c>
      <c r="J138" t="s">
        <v>190</v>
      </c>
      <c r="K138"/>
      <c r="L138"/>
      <c r="M138"/>
      <c r="N138"/>
      <c r="O138"/>
      <c r="P138"/>
      <c r="Q138"/>
      <c r="R138"/>
      <c r="S138"/>
      <c r="T138"/>
      <c r="U138"/>
      <c r="V138"/>
      <c r="W138"/>
      <c r="X138" t="n">
        <v>1.779</v>
      </c>
      <c r="Y138"/>
      <c r="Z138"/>
      <c r="AA138"/>
      <c r="AB138"/>
      <c r="AC138"/>
      <c r="AD138"/>
      <c r="AE138"/>
      <c r="AF138"/>
      <c r="AG138"/>
      <c r="AH138"/>
      <c r="AI138"/>
      <c r="AJ138" t="s">
        <v>112</v>
      </c>
      <c r="AK138" t="s">
        <v>112</v>
      </c>
      <c r="AL138" t="s">
        <v>113</v>
      </c>
      <c r="AM138" t="s">
        <v>191</v>
      </c>
      <c r="AN138" t="n">
        <v>1</v>
      </c>
      <c r="AO138" t="s">
        <v>3644</v>
      </c>
      <c r="AP138" t="n">
        <v>35</v>
      </c>
      <c r="AQ138" t="n">
        <v>52</v>
      </c>
      <c r="AR138" t="n">
        <v>2</v>
      </c>
      <c r="AS138" t="n">
        <v>0</v>
      </c>
      <c r="AT138" t="n">
        <v>0</v>
      </c>
      <c r="AU138" t="n">
        <v>12</v>
      </c>
      <c r="AV138" t="n">
        <v>5</v>
      </c>
      <c r="AW138" t="n">
        <v>60</v>
      </c>
      <c r="AX138" t="n">
        <v>77</v>
      </c>
      <c r="AY138"/>
      <c r="AZ138"/>
      <c r="BA138"/>
      <c r="BB138" t="s">
        <v>115</v>
      </c>
      <c r="BC138" t="s">
        <v>192</v>
      </c>
      <c r="BD138"/>
      <c r="BE138" t="s">
        <v>117</v>
      </c>
      <c r="BF138" t="s">
        <v>193</v>
      </c>
      <c r="BG138" t="s">
        <v>194</v>
      </c>
      <c r="BH138" t="s">
        <v>195</v>
      </c>
      <c r="BI138" t="s">
        <v>196</v>
      </c>
      <c r="BJ138"/>
      <c r="BK138"/>
      <c r="BL138"/>
      <c r="BM138"/>
      <c r="BN138"/>
      <c r="BO138"/>
      <c r="BP138"/>
      <c r="BQ138"/>
      <c r="BR138"/>
      <c r="BS138"/>
      <c r="BT138"/>
      <c r="BU138"/>
      <c r="BV138"/>
      <c r="BW138"/>
      <c r="BX138"/>
      <c r="BY138"/>
      <c r="BZ138"/>
      <c r="CA138"/>
      <c r="CB138"/>
      <c r="CC138"/>
      <c r="CD138"/>
      <c r="CE138"/>
      <c r="CF138"/>
      <c r="CG138"/>
      <c r="CH138" t="s">
        <v>197</v>
      </c>
      <c r="CI138" t="s">
        <v>198</v>
      </c>
      <c r="CJ138" t="n">
        <v>127</v>
      </c>
      <c r="CK138" t="str">
        <f>=SUBTOTAL(103,CJ138)</f>
      </c>
      <c r="CL138" t="str">
        <f>=IF(CK138=1,IFERROR(MAX($CL$1:CL137)+(COUNTIFS($CJ$1:CJ137,CJ138,$CK$1:CK137,1)=0),1),"")</f>
      </c>
    </row>
    <row r="139">
      <c r="A139" t="s">
        <v>3645</v>
      </c>
      <c r="B139" t="s">
        <v>3646</v>
      </c>
      <c r="C139" t="s">
        <v>3647</v>
      </c>
      <c r="D139" t="s">
        <v>3648</v>
      </c>
      <c r="E139" t="s">
        <v>3649</v>
      </c>
      <c r="F139" t="s">
        <v>3650</v>
      </c>
      <c r="G139" t="s">
        <v>3651</v>
      </c>
      <c r="H139" t="s">
        <v>96</v>
      </c>
      <c r="I139" t="s">
        <v>97</v>
      </c>
      <c r="J139" t="s">
        <v>152</v>
      </c>
      <c r="K139"/>
      <c r="L139" t="n">
        <v>0.0001337</v>
      </c>
      <c r="M139" t="n">
        <v>0.00005912</v>
      </c>
      <c r="N139" t="n">
        <v>0.002304</v>
      </c>
      <c r="O139" t="s">
        <v>270</v>
      </c>
      <c r="P139" t="n">
        <v>800183</v>
      </c>
      <c r="Q139" t="s">
        <v>618</v>
      </c>
      <c r="R139" t="s">
        <v>3652</v>
      </c>
      <c r="S139"/>
      <c r="T139" t="s">
        <v>3653</v>
      </c>
      <c r="U139" t="n">
        <v>0.417</v>
      </c>
      <c r="V139" t="s">
        <v>3654</v>
      </c>
      <c r="W139" t="s">
        <v>3655</v>
      </c>
      <c r="X139" t="n">
        <v>22.8</v>
      </c>
      <c r="Y139" t="n">
        <v>0.933952629566</v>
      </c>
      <c r="Z139" t="s">
        <v>3656</v>
      </c>
      <c r="AA139"/>
      <c r="AB139"/>
      <c r="AC139" t="s">
        <v>621</v>
      </c>
      <c r="AD139" t="s">
        <v>1217</v>
      </c>
      <c r="AE139" t="s">
        <v>3657</v>
      </c>
      <c r="AF139" t="s">
        <v>109</v>
      </c>
      <c r="AG139" t="s">
        <v>3658</v>
      </c>
      <c r="AH139" t="s">
        <v>3659</v>
      </c>
      <c r="AI139"/>
      <c r="AJ139" t="s">
        <v>112</v>
      </c>
      <c r="AK139" t="s">
        <v>587</v>
      </c>
      <c r="AL139" t="s">
        <v>602</v>
      </c>
      <c r="AM139" t="s">
        <v>138</v>
      </c>
      <c r="AN139" t="n">
        <v>1</v>
      </c>
      <c r="AO139"/>
      <c r="AP139" t="n">
        <v>50</v>
      </c>
      <c r="AQ139" t="n">
        <v>68</v>
      </c>
      <c r="AR139" t="n">
        <v>73</v>
      </c>
      <c r="AS139" t="n">
        <v>0</v>
      </c>
      <c r="AT139" t="n">
        <v>70</v>
      </c>
      <c r="AU139" t="n">
        <v>90</v>
      </c>
      <c r="AV139" t="n">
        <v>99</v>
      </c>
      <c r="AW139" t="n">
        <v>99</v>
      </c>
      <c r="AX139" t="n">
        <v>99</v>
      </c>
      <c r="AY139"/>
      <c r="AZ139" t="n">
        <v>197630</v>
      </c>
      <c r="BA139" t="n">
        <v>197630</v>
      </c>
      <c r="BB139"/>
      <c r="BC139"/>
      <c r="BD139"/>
      <c r="BE139" t="s">
        <v>117</v>
      </c>
      <c r="BF139" t="s">
        <v>3660</v>
      </c>
      <c r="BG139" t="s">
        <v>3661</v>
      </c>
      <c r="BH139" t="s">
        <v>2706</v>
      </c>
      <c r="BI139" t="s">
        <v>3662</v>
      </c>
      <c r="BJ139"/>
      <c r="BK139"/>
      <c r="BL139"/>
      <c r="BM139"/>
      <c r="BN139"/>
      <c r="BO139"/>
      <c r="BP139" t="n">
        <v>0</v>
      </c>
      <c r="BQ139" t="n">
        <v>0.0002316</v>
      </c>
      <c r="BR139" t="n">
        <v>0.002201</v>
      </c>
      <c r="BS139" t="n">
        <v>0</v>
      </c>
      <c r="BT139" t="n">
        <v>0</v>
      </c>
      <c r="BU139" t="n">
        <v>0.00001811</v>
      </c>
      <c r="BV139" t="n">
        <v>0.0001644</v>
      </c>
      <c r="BW139" t="n">
        <v>0</v>
      </c>
      <c r="BX139" t="n">
        <v>0</v>
      </c>
      <c r="BY139" t="n">
        <v>0</v>
      </c>
      <c r="BZ139" t="n">
        <v>0</v>
      </c>
      <c r="CA139" t="n">
        <v>0.002304</v>
      </c>
      <c r="CB139" t="n">
        <v>0</v>
      </c>
      <c r="CC139" t="n">
        <v>0</v>
      </c>
      <c r="CD139" t="n">
        <v>0</v>
      </c>
      <c r="CE139" t="n">
        <v>0.0000147</v>
      </c>
      <c r="CF139" t="n">
        <v>0</v>
      </c>
      <c r="CG139" t="n">
        <v>0</v>
      </c>
      <c r="CH139" t="s">
        <v>122</v>
      </c>
      <c r="CI139" t="s">
        <v>3663</v>
      </c>
      <c r="CJ139" t="n">
        <v>128</v>
      </c>
      <c r="CK139" t="str">
        <f>=SUBTOTAL(103,CJ139)</f>
      </c>
      <c r="CL139" t="str">
        <f>=IF(CK139=1,IFERROR(MAX($CL$1:CL138)+(COUNTIFS($CJ$1:CJ138,CJ139,$CK$1:CK138,1)=0),1),"")</f>
      </c>
    </row>
    <row r="140">
      <c r="A140" t="s">
        <v>3664</v>
      </c>
      <c r="B140" t="s">
        <v>3665</v>
      </c>
      <c r="C140" t="s">
        <v>3666</v>
      </c>
      <c r="D140" t="s">
        <v>3667</v>
      </c>
      <c r="E140" t="s">
        <v>3668</v>
      </c>
      <c r="F140" t="s">
        <v>3669</v>
      </c>
      <c r="G140" t="s">
        <v>3670</v>
      </c>
      <c r="H140" t="s">
        <v>96</v>
      </c>
      <c r="I140" t="s">
        <v>97</v>
      </c>
      <c r="J140" t="s">
        <v>3671</v>
      </c>
      <c r="K140"/>
      <c r="L140" t="n">
        <v>0.005225</v>
      </c>
      <c r="M140" t="n">
        <v>0.009878</v>
      </c>
      <c r="N140" t="n">
        <v>0.02315</v>
      </c>
      <c r="O140" t="s">
        <v>802</v>
      </c>
      <c r="P140"/>
      <c r="Q140"/>
      <c r="R140"/>
      <c r="S140"/>
      <c r="T140"/>
      <c r="U140" t="n">
        <v>0.057</v>
      </c>
      <c r="V140" t="s">
        <v>3672</v>
      </c>
      <c r="W140" t="s">
        <v>3673</v>
      </c>
      <c r="X140" t="n">
        <v>18.37</v>
      </c>
      <c r="Y140" t="n">
        <v>0.495693087578</v>
      </c>
      <c r="Z140" t="s">
        <v>3674</v>
      </c>
      <c r="AA140"/>
      <c r="AB140"/>
      <c r="AC140" t="s">
        <v>3145</v>
      </c>
      <c r="AD140" t="s">
        <v>3675</v>
      </c>
      <c r="AE140"/>
      <c r="AF140"/>
      <c r="AG140" t="s">
        <v>3676</v>
      </c>
      <c r="AH140" t="s">
        <v>3677</v>
      </c>
      <c r="AI140"/>
      <c r="AJ140" t="s">
        <v>112</v>
      </c>
      <c r="AK140" t="s">
        <v>587</v>
      </c>
      <c r="AL140" t="s">
        <v>602</v>
      </c>
      <c r="AM140" t="s">
        <v>114</v>
      </c>
      <c r="AN140" t="n">
        <v>1</v>
      </c>
      <c r="AO140"/>
      <c r="AP140" t="n">
        <v>70</v>
      </c>
      <c r="AQ140" t="n">
        <v>60</v>
      </c>
      <c r="AR140" t="n">
        <v>56</v>
      </c>
      <c r="AS140" t="n">
        <v>0</v>
      </c>
      <c r="AT140" t="n">
        <v>0</v>
      </c>
      <c r="AU140" t="n">
        <v>10</v>
      </c>
      <c r="AV140" t="n">
        <v>96</v>
      </c>
      <c r="AW140" t="n">
        <v>81</v>
      </c>
      <c r="AX140" t="n">
        <v>99</v>
      </c>
      <c r="AY140"/>
      <c r="AZ140" t="n">
        <v>197630</v>
      </c>
      <c r="BA140" t="n">
        <v>197630</v>
      </c>
      <c r="BB140" t="s">
        <v>115</v>
      </c>
      <c r="BC140" t="s">
        <v>3678</v>
      </c>
      <c r="BD140"/>
      <c r="BE140" t="s">
        <v>117</v>
      </c>
      <c r="BF140" t="s">
        <v>3679</v>
      </c>
      <c r="BG140" t="s">
        <v>3680</v>
      </c>
      <c r="BH140" t="s">
        <v>1777</v>
      </c>
      <c r="BI140" t="s">
        <v>2336</v>
      </c>
      <c r="BJ140"/>
      <c r="BK140"/>
      <c r="BL140"/>
      <c r="BM140"/>
      <c r="BN140"/>
      <c r="BO140"/>
      <c r="BP140" t="n">
        <v>0.008491</v>
      </c>
      <c r="BQ140" t="n">
        <v>0.001127</v>
      </c>
      <c r="BR140" t="n">
        <v>0.004412</v>
      </c>
      <c r="BS140" t="n">
        <v>0</v>
      </c>
      <c r="BT140" t="n">
        <v>0.009382</v>
      </c>
      <c r="BU140" t="n">
        <v>0.008592</v>
      </c>
      <c r="BV140" t="n">
        <v>0.004883</v>
      </c>
      <c r="BW140" t="n">
        <v>0.0004311</v>
      </c>
      <c r="BX140" t="n">
        <v>0.01743</v>
      </c>
      <c r="BY140" t="n">
        <v>0.009358</v>
      </c>
      <c r="BZ140" t="n">
        <v>0.01079</v>
      </c>
      <c r="CA140" t="n">
        <v>0.01017</v>
      </c>
      <c r="CB140" t="n">
        <v>0</v>
      </c>
      <c r="CC140" t="n">
        <v>0.003449</v>
      </c>
      <c r="CD140" t="n">
        <v>0.02315</v>
      </c>
      <c r="CE140" t="n">
        <v>0.008434</v>
      </c>
      <c r="CF140" t="n">
        <v>0.01292</v>
      </c>
      <c r="CG140" t="n">
        <v>0.003155</v>
      </c>
      <c r="CH140" t="s">
        <v>122</v>
      </c>
      <c r="CI140" t="s">
        <v>3681</v>
      </c>
      <c r="CJ140" t="n">
        <v>129</v>
      </c>
      <c r="CK140" t="str">
        <f>=SUBTOTAL(103,CJ140)</f>
      </c>
      <c r="CL140" t="str">
        <f>=IF(CK140=1,IFERROR(MAX($CL$1:CL139)+(COUNTIFS($CJ$1:CJ139,CJ140,$CK$1:CK139,1)=0),1),"")</f>
      </c>
    </row>
    <row r="141">
      <c r="A141" t="s">
        <v>3682</v>
      </c>
      <c r="B141" t="s">
        <v>3683</v>
      </c>
      <c r="C141" t="s">
        <v>3684</v>
      </c>
      <c r="D141" t="s">
        <v>3685</v>
      </c>
      <c r="E141" t="s">
        <v>3686</v>
      </c>
      <c r="F141" t="s">
        <v>3687</v>
      </c>
      <c r="G141" t="s">
        <v>3688</v>
      </c>
      <c r="H141" t="s">
        <v>96</v>
      </c>
      <c r="I141" t="s">
        <v>97</v>
      </c>
      <c r="J141" t="s">
        <v>131</v>
      </c>
      <c r="K141"/>
      <c r="L141" t="n">
        <v>0.002289</v>
      </c>
      <c r="M141" t="n">
        <v>0.00159</v>
      </c>
      <c r="N141" t="n">
        <v>0.02995</v>
      </c>
      <c r="O141" t="s">
        <v>270</v>
      </c>
      <c r="P141" t="n">
        <v>791024</v>
      </c>
      <c r="Q141" t="s">
        <v>458</v>
      </c>
      <c r="R141" t="s">
        <v>3689</v>
      </c>
      <c r="S141"/>
      <c r="T141"/>
      <c r="U141" t="n">
        <v>0.027</v>
      </c>
      <c r="V141" t="s">
        <v>663</v>
      </c>
      <c r="W141" t="s">
        <v>3690</v>
      </c>
      <c r="X141" t="n">
        <v>18.04</v>
      </c>
      <c r="Y141" t="n">
        <v>0.237042963505</v>
      </c>
      <c r="Z141" t="s">
        <v>3691</v>
      </c>
      <c r="AA141" t="s">
        <v>458</v>
      </c>
      <c r="AB141" t="n">
        <v>0.197848020971868</v>
      </c>
      <c r="AC141" t="s">
        <v>135</v>
      </c>
      <c r="AD141" t="s">
        <v>136</v>
      </c>
      <c r="AE141"/>
      <c r="AF141"/>
      <c r="AG141" t="s">
        <v>3692</v>
      </c>
      <c r="AH141" t="s">
        <v>3693</v>
      </c>
      <c r="AI141"/>
      <c r="AJ141" t="s">
        <v>112</v>
      </c>
      <c r="AK141" t="s">
        <v>587</v>
      </c>
      <c r="AL141" t="s">
        <v>602</v>
      </c>
      <c r="AM141" t="s">
        <v>326</v>
      </c>
      <c r="AN141" t="n">
        <v>1</v>
      </c>
      <c r="AO141"/>
      <c r="AP141" t="n">
        <v>226</v>
      </c>
      <c r="AQ141" t="n">
        <v>126</v>
      </c>
      <c r="AR141" t="n">
        <v>186</v>
      </c>
      <c r="AS141" t="n">
        <v>0</v>
      </c>
      <c r="AT141" t="n">
        <v>124</v>
      </c>
      <c r="AU141" t="n">
        <v>182</v>
      </c>
      <c r="AV141" t="n">
        <v>99</v>
      </c>
      <c r="AW141" t="n">
        <v>99</v>
      </c>
      <c r="AX141" t="n">
        <v>99</v>
      </c>
      <c r="AY141"/>
      <c r="AZ141" t="n">
        <v>197630</v>
      </c>
      <c r="BA141" t="n">
        <v>197630</v>
      </c>
      <c r="BB141" t="s">
        <v>115</v>
      </c>
      <c r="BC141" t="s">
        <v>3694</v>
      </c>
      <c r="BD141"/>
      <c r="BE141" t="s">
        <v>117</v>
      </c>
      <c r="BF141" t="s">
        <v>3695</v>
      </c>
      <c r="BG141" t="s">
        <v>3696</v>
      </c>
      <c r="BH141" t="s">
        <v>1281</v>
      </c>
      <c r="BI141" t="s">
        <v>3697</v>
      </c>
      <c r="BJ141"/>
      <c r="BK141"/>
      <c r="BL141"/>
      <c r="BM141"/>
      <c r="BN141"/>
      <c r="BO141"/>
      <c r="BP141" t="n">
        <v>0.0003124</v>
      </c>
      <c r="BQ141" t="n">
        <v>0.001939</v>
      </c>
      <c r="BR141" t="n">
        <v>0.02713</v>
      </c>
      <c r="BS141" t="n">
        <v>0</v>
      </c>
      <c r="BT141" t="n">
        <v>0.00004702</v>
      </c>
      <c r="BU141" t="n">
        <v>0.00156</v>
      </c>
      <c r="BV141" t="n">
        <v>0.002957</v>
      </c>
      <c r="BW141" t="n">
        <v>0.001045</v>
      </c>
      <c r="BX141" t="n">
        <v>0.00007235</v>
      </c>
      <c r="BY141" t="n">
        <v>0.002193</v>
      </c>
      <c r="BZ141" t="n">
        <v>0.002094</v>
      </c>
      <c r="CA141" t="n">
        <v>0.02995</v>
      </c>
      <c r="CB141" t="n">
        <v>0.0001922</v>
      </c>
      <c r="CC141" t="n">
        <v>0</v>
      </c>
      <c r="CD141" t="n">
        <v>0</v>
      </c>
      <c r="CE141" t="n">
        <v>0.001411</v>
      </c>
      <c r="CF141" t="n">
        <v>0.001434</v>
      </c>
      <c r="CG141" t="n">
        <v>0.0002071</v>
      </c>
      <c r="CH141" t="s">
        <v>122</v>
      </c>
      <c r="CI141" t="s">
        <v>3698</v>
      </c>
      <c r="CJ141" t="n">
        <v>130</v>
      </c>
      <c r="CK141" t="str">
        <f>=SUBTOTAL(103,CJ141)</f>
      </c>
      <c r="CL141" t="str">
        <f>=IF(CK141=1,IFERROR(MAX($CL$1:CL140)+(COUNTIFS($CJ$1:CJ140,CJ141,$CK$1:CK140,1)=0),1),"")</f>
      </c>
    </row>
    <row r="142">
      <c r="A142" t="s">
        <v>3699</v>
      </c>
      <c r="B142" t="s">
        <v>3700</v>
      </c>
      <c r="C142" t="s">
        <v>3701</v>
      </c>
      <c r="D142" t="s">
        <v>3702</v>
      </c>
      <c r="E142" t="s">
        <v>3703</v>
      </c>
      <c r="F142" t="s">
        <v>3704</v>
      </c>
      <c r="G142" t="s">
        <v>3705</v>
      </c>
      <c r="H142" t="s">
        <v>96</v>
      </c>
      <c r="I142" t="s">
        <v>97</v>
      </c>
      <c r="J142" t="s">
        <v>3706</v>
      </c>
      <c r="K142"/>
      <c r="L142" t="n">
        <v>0.001692</v>
      </c>
      <c r="M142" t="n">
        <v>0.001064</v>
      </c>
      <c r="N142" t="n">
        <v>0.02215</v>
      </c>
      <c r="O142" t="s">
        <v>802</v>
      </c>
      <c r="P142"/>
      <c r="Q142"/>
      <c r="R142"/>
      <c r="S142"/>
      <c r="T142"/>
      <c r="U142" t="n">
        <v>0.056</v>
      </c>
      <c r="V142" t="s">
        <v>102</v>
      </c>
      <c r="W142"/>
      <c r="X142" t="n">
        <v>6.877</v>
      </c>
      <c r="Y142" t="n">
        <v>0.278040200472</v>
      </c>
      <c r="Z142" t="s">
        <v>3707</v>
      </c>
      <c r="AA142"/>
      <c r="AB142"/>
      <c r="AC142" t="s">
        <v>289</v>
      </c>
      <c r="AD142" t="s">
        <v>405</v>
      </c>
      <c r="AE142"/>
      <c r="AF142"/>
      <c r="AG142" t="s">
        <v>3708</v>
      </c>
      <c r="AH142" t="s">
        <v>3709</v>
      </c>
      <c r="AI142"/>
      <c r="AJ142" t="s">
        <v>112</v>
      </c>
      <c r="AK142" t="s">
        <v>587</v>
      </c>
      <c r="AL142" t="s">
        <v>602</v>
      </c>
      <c r="AM142" t="s">
        <v>326</v>
      </c>
      <c r="AN142" t="n">
        <v>1</v>
      </c>
      <c r="AO142"/>
      <c r="AP142" t="n">
        <v>40</v>
      </c>
      <c r="AQ142" t="n">
        <v>115</v>
      </c>
      <c r="AR142" t="n">
        <v>173</v>
      </c>
      <c r="AS142" t="n">
        <v>0</v>
      </c>
      <c r="AT142" t="n">
        <v>142</v>
      </c>
      <c r="AU142" t="n">
        <v>162</v>
      </c>
      <c r="AV142" t="n">
        <v>99</v>
      </c>
      <c r="AW142" t="n">
        <v>99</v>
      </c>
      <c r="AX142" t="n">
        <v>99</v>
      </c>
      <c r="AY142"/>
      <c r="AZ142" t="n">
        <v>60220</v>
      </c>
      <c r="BA142" t="n">
        <v>60220</v>
      </c>
      <c r="BB142"/>
      <c r="BC142"/>
      <c r="BD142"/>
      <c r="BE142" t="s">
        <v>117</v>
      </c>
      <c r="BF142" t="s">
        <v>3710</v>
      </c>
      <c r="BG142" t="s">
        <v>3711</v>
      </c>
      <c r="BH142" t="s">
        <v>1013</v>
      </c>
      <c r="BI142" t="s">
        <v>1014</v>
      </c>
      <c r="BJ142" t="n">
        <v>0.0004</v>
      </c>
      <c r="BK142" t="n">
        <v>0</v>
      </c>
      <c r="BL142" t="n">
        <v>0</v>
      </c>
      <c r="BM142" t="n">
        <v>0</v>
      </c>
      <c r="BN142" t="n">
        <v>0.002</v>
      </c>
      <c r="BO142" t="n">
        <v>0</v>
      </c>
      <c r="BP142" t="n">
        <v>0.0002476</v>
      </c>
      <c r="BQ142" t="n">
        <v>0.0004363</v>
      </c>
      <c r="BR142" t="n">
        <v>0.01009</v>
      </c>
      <c r="BS142" t="n">
        <v>0</v>
      </c>
      <c r="BT142" t="n">
        <v>0.0003258</v>
      </c>
      <c r="BU142" t="n">
        <v>0.001641</v>
      </c>
      <c r="BV142" t="n">
        <v>0.001818</v>
      </c>
      <c r="BW142" t="n">
        <v>0.003299</v>
      </c>
      <c r="BX142" t="n">
        <v>0.0002894</v>
      </c>
      <c r="BY142" t="n">
        <v>0</v>
      </c>
      <c r="BZ142" t="n">
        <v>0.0008507</v>
      </c>
      <c r="CA142" t="n">
        <v>0.008641</v>
      </c>
      <c r="CB142" t="n">
        <v>0</v>
      </c>
      <c r="CC142" t="n">
        <v>0.0001883</v>
      </c>
      <c r="CD142" t="n">
        <v>0.02215</v>
      </c>
      <c r="CE142" t="n">
        <v>0.001073</v>
      </c>
      <c r="CF142" t="n">
        <v>0.003346</v>
      </c>
      <c r="CG142" t="n">
        <v>0.003724</v>
      </c>
      <c r="CH142" t="s">
        <v>122</v>
      </c>
      <c r="CI142" t="s">
        <v>3712</v>
      </c>
      <c r="CJ142" t="n">
        <v>131</v>
      </c>
      <c r="CK142" t="str">
        <f>=SUBTOTAL(103,CJ142)</f>
      </c>
      <c r="CL142" t="str">
        <f>=IF(CK142=1,IFERROR(MAX($CL$1:CL141)+(COUNTIFS($CJ$1:CJ141,CJ142,$CK$1:CK141,1)=0),1),"")</f>
      </c>
    </row>
    <row r="143">
      <c r="A143" t="s">
        <v>3713</v>
      </c>
      <c r="B143" t="s">
        <v>3714</v>
      </c>
      <c r="C143" t="s">
        <v>3715</v>
      </c>
      <c r="D143" t="s">
        <v>3716</v>
      </c>
      <c r="E143" t="s">
        <v>3717</v>
      </c>
      <c r="F143" t="s">
        <v>3718</v>
      </c>
      <c r="G143" t="s">
        <v>3719</v>
      </c>
      <c r="H143" t="s">
        <v>96</v>
      </c>
      <c r="I143" t="s">
        <v>97</v>
      </c>
      <c r="J143" t="s">
        <v>1822</v>
      </c>
      <c r="K143"/>
      <c r="L143" t="n">
        <v>0.001855</v>
      </c>
      <c r="M143" t="n">
        <v>0.001248</v>
      </c>
      <c r="N143" t="n">
        <v>0.01899</v>
      </c>
      <c r="O143" t="s">
        <v>802</v>
      </c>
      <c r="P143"/>
      <c r="Q143"/>
      <c r="R143"/>
      <c r="S143"/>
      <c r="T143"/>
      <c r="U143" t="n">
        <v>0.273</v>
      </c>
      <c r="V143" t="s">
        <v>2123</v>
      </c>
      <c r="W143" t="s">
        <v>3720</v>
      </c>
      <c r="X143" t="n">
        <v>24.6</v>
      </c>
      <c r="Y143" t="n">
        <v>0.467372298241</v>
      </c>
      <c r="Z143" t="s">
        <v>3721</v>
      </c>
      <c r="AA143"/>
      <c r="AB143"/>
      <c r="AC143" t="s">
        <v>3290</v>
      </c>
      <c r="AD143" t="s">
        <v>3722</v>
      </c>
      <c r="AE143"/>
      <c r="AF143"/>
      <c r="AG143" t="s">
        <v>3723</v>
      </c>
      <c r="AH143" t="s">
        <v>3724</v>
      </c>
      <c r="AI143"/>
      <c r="AJ143" t="s">
        <v>112</v>
      </c>
      <c r="AK143" t="s">
        <v>587</v>
      </c>
      <c r="AL143" t="s">
        <v>602</v>
      </c>
      <c r="AM143" t="s">
        <v>326</v>
      </c>
      <c r="AN143" t="n">
        <v>1</v>
      </c>
      <c r="AO143"/>
      <c r="AP143" t="n">
        <v>36</v>
      </c>
      <c r="AQ143" t="n">
        <v>118</v>
      </c>
      <c r="AR143" t="n">
        <v>164</v>
      </c>
      <c r="AS143" t="n">
        <v>0</v>
      </c>
      <c r="AT143" t="n">
        <v>115</v>
      </c>
      <c r="AU143" t="n">
        <v>156</v>
      </c>
      <c r="AV143" t="n">
        <v>86</v>
      </c>
      <c r="AW143" t="n">
        <v>99</v>
      </c>
      <c r="AX143" t="n">
        <v>99</v>
      </c>
      <c r="AY143"/>
      <c r="AZ143" t="n">
        <v>60220</v>
      </c>
      <c r="BA143" t="n">
        <v>60220</v>
      </c>
      <c r="BB143"/>
      <c r="BC143"/>
      <c r="BD143"/>
      <c r="BE143" t="s">
        <v>117</v>
      </c>
      <c r="BF143" t="s">
        <v>3725</v>
      </c>
      <c r="BG143" t="s">
        <v>3726</v>
      </c>
      <c r="BH143" t="s">
        <v>1122</v>
      </c>
      <c r="BI143" t="s">
        <v>1697</v>
      </c>
      <c r="BJ143"/>
      <c r="BK143"/>
      <c r="BL143"/>
      <c r="BM143"/>
      <c r="BN143"/>
      <c r="BO143"/>
      <c r="BP143" t="n">
        <v>0.0003125</v>
      </c>
      <c r="BQ143" t="n">
        <v>0.0009278</v>
      </c>
      <c r="BR143" t="n">
        <v>0.009908</v>
      </c>
      <c r="BS143" t="n">
        <v>0.0001098</v>
      </c>
      <c r="BT143" t="n">
        <v>0.0003257</v>
      </c>
      <c r="BU143" t="n">
        <v>0.0018</v>
      </c>
      <c r="BV143" t="n">
        <v>0.002632</v>
      </c>
      <c r="BW143" t="n">
        <v>0.003235</v>
      </c>
      <c r="BX143" t="n">
        <v>0.0003376</v>
      </c>
      <c r="BY143" t="n">
        <v>0</v>
      </c>
      <c r="BZ143" t="n">
        <v>0.001635</v>
      </c>
      <c r="CA143" t="n">
        <v>0.008934</v>
      </c>
      <c r="CB143" t="n">
        <v>0</v>
      </c>
      <c r="CC143" t="n">
        <v>0.0001883</v>
      </c>
      <c r="CD143" t="n">
        <v>0.01899</v>
      </c>
      <c r="CE143" t="n">
        <v>0.001264</v>
      </c>
      <c r="CF143" t="n">
        <v>0.003346</v>
      </c>
      <c r="CG143" t="n">
        <v>0.00393</v>
      </c>
      <c r="CH143" t="s">
        <v>122</v>
      </c>
      <c r="CI143" t="s">
        <v>3727</v>
      </c>
      <c r="CJ143" t="n">
        <v>132</v>
      </c>
      <c r="CK143" t="str">
        <f>=SUBTOTAL(103,CJ143)</f>
      </c>
      <c r="CL143" t="str">
        <f>=IF(CK143=1,IFERROR(MAX($CL$1:CL142)+(COUNTIFS($CJ$1:CJ142,CJ143,$CK$1:CK142,1)=0),1),"")</f>
      </c>
    </row>
    <row r="144">
      <c r="A144" t="s">
        <v>3728</v>
      </c>
      <c r="B144" t="s">
        <v>3729</v>
      </c>
      <c r="C144" t="s">
        <v>3730</v>
      </c>
      <c r="D144" t="s">
        <v>3731</v>
      </c>
      <c r="E144" t="s">
        <v>3732</v>
      </c>
      <c r="F144" t="s">
        <v>3733</v>
      </c>
      <c r="G144" t="s">
        <v>3734</v>
      </c>
      <c r="H144" t="s">
        <v>96</v>
      </c>
      <c r="I144" t="s">
        <v>97</v>
      </c>
      <c r="J144" t="s">
        <v>359</v>
      </c>
      <c r="K144"/>
      <c r="L144" t="n">
        <v>0.005364</v>
      </c>
      <c r="M144" t="n">
        <v>0.00765</v>
      </c>
      <c r="N144" t="n">
        <v>0.04747</v>
      </c>
      <c r="O144" t="s">
        <v>802</v>
      </c>
      <c r="P144"/>
      <c r="Q144"/>
      <c r="R144" t="s">
        <v>3735</v>
      </c>
      <c r="S144"/>
      <c r="T144"/>
      <c r="U144" t="n">
        <v>0.061</v>
      </c>
      <c r="V144" t="s">
        <v>102</v>
      </c>
      <c r="W144" t="s">
        <v>287</v>
      </c>
      <c r="X144" t="n">
        <v>4.41</v>
      </c>
      <c r="Y144"/>
      <c r="Z144" t="s">
        <v>3736</v>
      </c>
      <c r="AA144"/>
      <c r="AB144"/>
      <c r="AC144" t="s">
        <v>561</v>
      </c>
      <c r="AD144" t="s">
        <v>957</v>
      </c>
      <c r="AE144"/>
      <c r="AF144"/>
      <c r="AG144" t="s">
        <v>3737</v>
      </c>
      <c r="AH144" t="s">
        <v>3738</v>
      </c>
      <c r="AI144"/>
      <c r="AJ144" t="s">
        <v>112</v>
      </c>
      <c r="AK144" t="s">
        <v>587</v>
      </c>
      <c r="AL144" t="s">
        <v>602</v>
      </c>
      <c r="AM144" t="s">
        <v>326</v>
      </c>
      <c r="AN144" t="n">
        <v>1</v>
      </c>
      <c r="AO144"/>
      <c r="AP144" t="n">
        <v>40</v>
      </c>
      <c r="AQ144" t="n">
        <v>56</v>
      </c>
      <c r="AR144" t="n">
        <v>89</v>
      </c>
      <c r="AS144" t="n">
        <v>0</v>
      </c>
      <c r="AT144" t="n">
        <v>74</v>
      </c>
      <c r="AU144" t="n">
        <v>90</v>
      </c>
      <c r="AV144" t="n">
        <v>79</v>
      </c>
      <c r="AW144" t="n">
        <v>99</v>
      </c>
      <c r="AX144" t="n">
        <v>99</v>
      </c>
      <c r="AY144"/>
      <c r="AZ144" t="n">
        <v>60220</v>
      </c>
      <c r="BA144" t="n">
        <v>60220</v>
      </c>
      <c r="BB144"/>
      <c r="BC144"/>
      <c r="BD144"/>
      <c r="BE144" t="s">
        <v>117</v>
      </c>
      <c r="BF144" t="s">
        <v>3739</v>
      </c>
      <c r="BG144" t="s">
        <v>3740</v>
      </c>
      <c r="BH144" t="s">
        <v>923</v>
      </c>
      <c r="BI144" t="s">
        <v>924</v>
      </c>
      <c r="BJ144" t="n">
        <v>0.009</v>
      </c>
      <c r="BK144" t="n">
        <v>0.0257</v>
      </c>
      <c r="BL144" t="n">
        <v>0.0101</v>
      </c>
      <c r="BM144" t="n">
        <v>0</v>
      </c>
      <c r="BN144" t="n">
        <v>0.004</v>
      </c>
      <c r="BO144" t="n">
        <v>0</v>
      </c>
      <c r="BP144" t="n">
        <v>0.01968</v>
      </c>
      <c r="BQ144" t="n">
        <v>0.005615</v>
      </c>
      <c r="BR144" t="n">
        <v>0.0181</v>
      </c>
      <c r="BS144" t="n">
        <v>0</v>
      </c>
      <c r="BT144" t="n">
        <v>0.0001448</v>
      </c>
      <c r="BU144" t="n">
        <v>0.003292</v>
      </c>
      <c r="BV144" t="n">
        <v>0.01095</v>
      </c>
      <c r="BW144" t="n">
        <v>0.00428</v>
      </c>
      <c r="BX144" t="n">
        <v>0.0175</v>
      </c>
      <c r="BY144" t="n">
        <v>0</v>
      </c>
      <c r="BZ144" t="n">
        <v>0.008115</v>
      </c>
      <c r="CA144" t="n">
        <v>0.01643</v>
      </c>
      <c r="CB144" t="n">
        <v>0</v>
      </c>
      <c r="CC144" t="n">
        <v>0.00009427</v>
      </c>
      <c r="CD144" t="n">
        <v>0.04747</v>
      </c>
      <c r="CE144" t="n">
        <v>0.002793</v>
      </c>
      <c r="CF144" t="n">
        <v>0.01482</v>
      </c>
      <c r="CG144" t="n">
        <v>0.004351</v>
      </c>
      <c r="CH144" t="s">
        <v>122</v>
      </c>
      <c r="CI144" t="s">
        <v>3741</v>
      </c>
      <c r="CJ144" t="n">
        <v>133</v>
      </c>
      <c r="CK144" t="str">
        <f>=SUBTOTAL(103,CJ144)</f>
      </c>
      <c r="CL144" t="str">
        <f>=IF(CK144=1,IFERROR(MAX($CL$1:CL143)+(COUNTIFS($CJ$1:CJ143,CJ144,$CK$1:CK143,1)=0),1),"")</f>
      </c>
    </row>
    <row r="145">
      <c r="A145" t="s">
        <v>3742</v>
      </c>
      <c r="B145" t="s">
        <v>3743</v>
      </c>
      <c r="C145" t="s">
        <v>3744</v>
      </c>
      <c r="D145" t="s">
        <v>3745</v>
      </c>
      <c r="E145" t="s">
        <v>3746</v>
      </c>
      <c r="F145" t="s">
        <v>3747</v>
      </c>
      <c r="G145" t="s">
        <v>3748</v>
      </c>
      <c r="H145" t="s">
        <v>96</v>
      </c>
      <c r="I145" t="s">
        <v>97</v>
      </c>
      <c r="J145" t="s">
        <v>2396</v>
      </c>
      <c r="K145"/>
      <c r="L145" t="n">
        <v>0.0001678</v>
      </c>
      <c r="M145" t="n">
        <v>0.0001445</v>
      </c>
      <c r="N145" t="n">
        <v>0.005184</v>
      </c>
      <c r="O145" t="s">
        <v>270</v>
      </c>
      <c r="P145" t="n">
        <v>2376949</v>
      </c>
      <c r="Q145" t="s">
        <v>803</v>
      </c>
      <c r="R145"/>
      <c r="S145"/>
      <c r="T145"/>
      <c r="U145" t="n">
        <v>0.045</v>
      </c>
      <c r="V145" t="s">
        <v>731</v>
      </c>
      <c r="W145" t="s">
        <v>384</v>
      </c>
      <c r="X145" t="n">
        <v>9.85</v>
      </c>
      <c r="Y145" t="n">
        <v>0.500617325306</v>
      </c>
      <c r="Z145" t="s">
        <v>3749</v>
      </c>
      <c r="AA145"/>
      <c r="AB145"/>
      <c r="AC145" t="s">
        <v>289</v>
      </c>
      <c r="AD145" t="s">
        <v>3750</v>
      </c>
      <c r="AE145"/>
      <c r="AF145"/>
      <c r="AG145"/>
      <c r="AH145" t="s">
        <v>3751</v>
      </c>
      <c r="AI145"/>
      <c r="AJ145" t="s">
        <v>112</v>
      </c>
      <c r="AK145" t="s">
        <v>587</v>
      </c>
      <c r="AL145" t="s">
        <v>602</v>
      </c>
      <c r="AM145" t="s">
        <v>114</v>
      </c>
      <c r="AN145" t="n">
        <v>1</v>
      </c>
      <c r="AO145"/>
      <c r="AP145" t="n">
        <v>33</v>
      </c>
      <c r="AQ145" t="n">
        <v>83</v>
      </c>
      <c r="AR145" t="n">
        <v>78</v>
      </c>
      <c r="AS145" t="n">
        <v>0</v>
      </c>
      <c r="AT145" t="n">
        <v>60</v>
      </c>
      <c r="AU145" t="n">
        <v>77</v>
      </c>
      <c r="AV145" t="n">
        <v>95</v>
      </c>
      <c r="AW145" t="n">
        <v>99</v>
      </c>
      <c r="AX145" t="n">
        <v>99</v>
      </c>
      <c r="AY145"/>
      <c r="AZ145" t="n">
        <v>60220</v>
      </c>
      <c r="BA145" t="n">
        <v>60220</v>
      </c>
      <c r="BB145"/>
      <c r="BC145"/>
      <c r="BD145"/>
      <c r="BE145" t="s">
        <v>117</v>
      </c>
      <c r="BF145" t="s">
        <v>3752</v>
      </c>
      <c r="BG145" t="s">
        <v>3753</v>
      </c>
      <c r="BH145" t="s">
        <v>995</v>
      </c>
      <c r="BI145" t="s">
        <v>996</v>
      </c>
      <c r="BJ145"/>
      <c r="BK145"/>
      <c r="BL145"/>
      <c r="BM145"/>
      <c r="BN145"/>
      <c r="BO145"/>
      <c r="BP145" t="n">
        <v>0</v>
      </c>
      <c r="BQ145" t="n">
        <v>0</v>
      </c>
      <c r="BR145" t="n">
        <v>0.003684</v>
      </c>
      <c r="BS145" t="n">
        <v>0</v>
      </c>
      <c r="BT145" t="n">
        <v>0</v>
      </c>
      <c r="BU145" t="n">
        <v>0.00003543</v>
      </c>
      <c r="BV145" t="n">
        <v>0</v>
      </c>
      <c r="BW145" t="n">
        <v>0.00003268</v>
      </c>
      <c r="BX145" t="n">
        <v>0.00002412</v>
      </c>
      <c r="BY145" t="n">
        <v>0</v>
      </c>
      <c r="BZ145" t="n">
        <v>0</v>
      </c>
      <c r="CA145" t="n">
        <v>0.005184</v>
      </c>
      <c r="CB145" t="n">
        <v>0</v>
      </c>
      <c r="CC145" t="n">
        <v>0</v>
      </c>
      <c r="CD145" t="n">
        <v>0</v>
      </c>
      <c r="CE145" t="n">
        <v>0.0000441</v>
      </c>
      <c r="CF145" t="n">
        <v>0</v>
      </c>
      <c r="CG145" t="n">
        <v>0</v>
      </c>
      <c r="CH145" t="s">
        <v>122</v>
      </c>
      <c r="CI145" t="s">
        <v>3754</v>
      </c>
      <c r="CJ145" t="n">
        <v>134</v>
      </c>
      <c r="CK145" t="str">
        <f>=SUBTOTAL(103,CJ145)</f>
      </c>
      <c r="CL145" t="str">
        <f>=IF(CK145=1,IFERROR(MAX($CL$1:CL144)+(COUNTIFS($CJ$1:CJ144,CJ145,$CK$1:CK144,1)=0),1),"")</f>
      </c>
    </row>
    <row r="146">
      <c r="A146" t="s">
        <v>3755</v>
      </c>
      <c r="B146" t="s">
        <v>3756</v>
      </c>
      <c r="C146" t="s">
        <v>3757</v>
      </c>
      <c r="D146" t="s">
        <v>3758</v>
      </c>
      <c r="E146" t="s">
        <v>3759</v>
      </c>
      <c r="F146" t="s">
        <v>3760</v>
      </c>
      <c r="G146" t="s">
        <v>3761</v>
      </c>
      <c r="H146" t="s">
        <v>96</v>
      </c>
      <c r="I146" t="s">
        <v>97</v>
      </c>
      <c r="J146" t="s">
        <v>3762</v>
      </c>
      <c r="K146"/>
      <c r="L146" t="n">
        <v>0.0001464</v>
      </c>
      <c r="M146" t="n">
        <v>0.00009199</v>
      </c>
      <c r="N146" t="n">
        <v>0.002592</v>
      </c>
      <c r="O146" t="s">
        <v>270</v>
      </c>
      <c r="P146" t="n">
        <v>1368874</v>
      </c>
      <c r="Q146" t="s">
        <v>803</v>
      </c>
      <c r="R146" t="s">
        <v>3763</v>
      </c>
      <c r="S146"/>
      <c r="T146" t="s">
        <v>3764</v>
      </c>
      <c r="U146" t="n">
        <v>0.553</v>
      </c>
      <c r="V146" t="s">
        <v>102</v>
      </c>
      <c r="W146" t="s">
        <v>2346</v>
      </c>
      <c r="X146" t="n">
        <v>26.7</v>
      </c>
      <c r="Y146" t="n">
        <v>0.741104185581</v>
      </c>
      <c r="Z146" t="s">
        <v>3765</v>
      </c>
      <c r="AA146" t="s">
        <v>1033</v>
      </c>
      <c r="AB146" t="n">
        <v>0.648266833039111</v>
      </c>
      <c r="AC146" t="s">
        <v>491</v>
      </c>
      <c r="AD146" t="s">
        <v>136</v>
      </c>
      <c r="AE146" t="s">
        <v>3766</v>
      </c>
      <c r="AF146" t="s">
        <v>109</v>
      </c>
      <c r="AG146"/>
      <c r="AH146" t="s">
        <v>3767</v>
      </c>
      <c r="AI146"/>
      <c r="AJ146" t="s">
        <v>602</v>
      </c>
      <c r="AK146" t="s">
        <v>112</v>
      </c>
      <c r="AL146" t="s">
        <v>587</v>
      </c>
      <c r="AM146" t="s">
        <v>138</v>
      </c>
      <c r="AN146" t="n">
        <v>1</v>
      </c>
      <c r="AO146"/>
      <c r="AP146" t="n">
        <v>44</v>
      </c>
      <c r="AQ146" t="n">
        <v>34</v>
      </c>
      <c r="AR146" t="n">
        <v>50</v>
      </c>
      <c r="AS146" t="n">
        <v>50</v>
      </c>
      <c r="AT146" t="n">
        <v>0</v>
      </c>
      <c r="AU146" t="n">
        <v>37</v>
      </c>
      <c r="AV146" t="n">
        <v>99</v>
      </c>
      <c r="AW146" t="n">
        <v>96</v>
      </c>
      <c r="AX146" t="n">
        <v>99</v>
      </c>
      <c r="AY146" t="n">
        <v>60220</v>
      </c>
      <c r="AZ146"/>
      <c r="BA146" t="n">
        <v>60220</v>
      </c>
      <c r="BB146" t="s">
        <v>115</v>
      </c>
      <c r="BC146" t="s">
        <v>3768</v>
      </c>
      <c r="BD146"/>
      <c r="BE146" t="s">
        <v>117</v>
      </c>
      <c r="BF146" t="s">
        <v>3769</v>
      </c>
      <c r="BG146" t="s">
        <v>3770</v>
      </c>
      <c r="BH146" t="s">
        <v>3083</v>
      </c>
      <c r="BI146" t="s">
        <v>3771</v>
      </c>
      <c r="BJ146"/>
      <c r="BK146"/>
      <c r="BL146"/>
      <c r="BM146"/>
      <c r="BN146"/>
      <c r="BO146"/>
      <c r="BP146" t="n">
        <v>0.00007615</v>
      </c>
      <c r="BQ146" t="n">
        <v>0.00003292</v>
      </c>
      <c r="BR146" t="n">
        <v>0.002223</v>
      </c>
      <c r="BS146" t="n">
        <v>0</v>
      </c>
      <c r="BT146" t="n">
        <v>0</v>
      </c>
      <c r="BU146" t="n">
        <v>0.0000933</v>
      </c>
      <c r="BV146" t="n">
        <v>0</v>
      </c>
      <c r="BW146" t="n">
        <v>0</v>
      </c>
      <c r="BX146" t="n">
        <v>0.00004826</v>
      </c>
      <c r="BY146" t="n">
        <v>0</v>
      </c>
      <c r="BZ146" t="n">
        <v>0</v>
      </c>
      <c r="CA146" t="n">
        <v>0.002592</v>
      </c>
      <c r="CB146" t="n">
        <v>0</v>
      </c>
      <c r="CC146" t="n">
        <v>0</v>
      </c>
      <c r="CD146" t="n">
        <v>0</v>
      </c>
      <c r="CE146" t="n">
        <v>0.0000441</v>
      </c>
      <c r="CF146" t="n">
        <v>0</v>
      </c>
      <c r="CG146" t="n">
        <v>0</v>
      </c>
      <c r="CH146" t="s">
        <v>122</v>
      </c>
      <c r="CI146" t="s">
        <v>3772</v>
      </c>
      <c r="CJ146" t="n">
        <v>135</v>
      </c>
      <c r="CK146" t="str">
        <f>=SUBTOTAL(103,CJ146)</f>
      </c>
      <c r="CL146" t="str">
        <f>=IF(CK146=1,IFERROR(MAX($CL$1:CL145)+(COUNTIFS($CJ$1:CJ145,CJ146,$CK$1:CK145,1)=0),1),"")</f>
      </c>
    </row>
    <row r="147">
      <c r="A147" t="s">
        <v>3773</v>
      </c>
      <c r="B147" t="s">
        <v>3774</v>
      </c>
      <c r="C147" t="s">
        <v>3775</v>
      </c>
      <c r="D147" t="s">
        <v>3776</v>
      </c>
      <c r="E147" t="s">
        <v>3777</v>
      </c>
      <c r="F147" t="s">
        <v>3778</v>
      </c>
      <c r="G147" t="s">
        <v>3779</v>
      </c>
      <c r="H147" t="s">
        <v>96</v>
      </c>
      <c r="I147" t="s">
        <v>97</v>
      </c>
      <c r="J147" t="s">
        <v>302</v>
      </c>
      <c r="K147"/>
      <c r="L147" t="n">
        <v>0.00002235</v>
      </c>
      <c r="M147" t="n">
        <v>0.005665</v>
      </c>
      <c r="N147" t="n">
        <v>0.01084</v>
      </c>
      <c r="O147" t="s">
        <v>883</v>
      </c>
      <c r="P147"/>
      <c r="Q147"/>
      <c r="R147"/>
      <c r="S147"/>
      <c r="T147"/>
      <c r="U147" t="n">
        <v>0.05</v>
      </c>
      <c r="V147" t="s">
        <v>340</v>
      </c>
      <c r="W147" t="s">
        <v>3780</v>
      </c>
      <c r="X147" t="n">
        <v>23.9</v>
      </c>
      <c r="Y147" t="n">
        <v>0.824942886829</v>
      </c>
      <c r="Z147" t="s">
        <v>3781</v>
      </c>
      <c r="AA147"/>
      <c r="AB147"/>
      <c r="AC147" t="s">
        <v>491</v>
      </c>
      <c r="AD147" t="s">
        <v>3782</v>
      </c>
      <c r="AE147"/>
      <c r="AF147"/>
      <c r="AG147" t="s">
        <v>3783</v>
      </c>
      <c r="AH147" t="s">
        <v>3784</v>
      </c>
      <c r="AI147"/>
      <c r="AJ147" t="s">
        <v>112</v>
      </c>
      <c r="AK147" t="s">
        <v>602</v>
      </c>
      <c r="AL147" t="s">
        <v>602</v>
      </c>
      <c r="AM147" t="s">
        <v>114</v>
      </c>
      <c r="AN147" t="n">
        <v>1</v>
      </c>
      <c r="AO147"/>
      <c r="AP147" t="n">
        <v>17</v>
      </c>
      <c r="AQ147" t="n">
        <v>17</v>
      </c>
      <c r="AR147" t="n">
        <v>16</v>
      </c>
      <c r="AS147" t="n">
        <v>0</v>
      </c>
      <c r="AT147" t="n">
        <v>0</v>
      </c>
      <c r="AU147" t="n">
        <v>4</v>
      </c>
      <c r="AV147" t="n">
        <v>8</v>
      </c>
      <c r="AW147" t="n">
        <v>10</v>
      </c>
      <c r="AX147" t="n">
        <v>35</v>
      </c>
      <c r="AY147"/>
      <c r="AZ147" t="n">
        <v>60220</v>
      </c>
      <c r="BA147" t="n">
        <v>60220</v>
      </c>
      <c r="BB147" t="s">
        <v>115</v>
      </c>
      <c r="BC147" t="s">
        <v>3785</v>
      </c>
      <c r="BD147"/>
      <c r="BE147" t="s">
        <v>117</v>
      </c>
      <c r="BF147" t="s">
        <v>3786</v>
      </c>
      <c r="BG147" t="s">
        <v>3787</v>
      </c>
      <c r="BH147" t="s">
        <v>3788</v>
      </c>
      <c r="BI147" t="s">
        <v>3789</v>
      </c>
      <c r="BJ147"/>
      <c r="BK147"/>
      <c r="BL147"/>
      <c r="BM147"/>
      <c r="BN147"/>
      <c r="BO147"/>
      <c r="BP147" t="n">
        <v>0</v>
      </c>
      <c r="BQ147" t="n">
        <v>0</v>
      </c>
      <c r="BR147" t="n">
        <v>0</v>
      </c>
      <c r="BS147" t="n">
        <v>0</v>
      </c>
      <c r="BT147" t="n">
        <v>0</v>
      </c>
      <c r="BU147" t="n">
        <v>0.00005248</v>
      </c>
      <c r="BV147" t="n">
        <v>0</v>
      </c>
      <c r="BW147" t="n">
        <v>0</v>
      </c>
      <c r="BX147" t="n">
        <v>0.00544</v>
      </c>
      <c r="BY147" t="n">
        <v>0.004762</v>
      </c>
      <c r="BZ147" t="n">
        <v>0.00435</v>
      </c>
      <c r="CA147" t="n">
        <v>0.005897</v>
      </c>
      <c r="CB147" t="n">
        <v>0.004196</v>
      </c>
      <c r="CC147" t="n">
        <v>0.01084</v>
      </c>
      <c r="CD147" t="n">
        <v>0</v>
      </c>
      <c r="CE147" t="n">
        <v>0.005332</v>
      </c>
      <c r="CF147" t="n">
        <v>0.005808</v>
      </c>
      <c r="CG147" t="n">
        <v>0.007166</v>
      </c>
      <c r="CH147" t="s">
        <v>122</v>
      </c>
      <c r="CI147" t="s">
        <v>3790</v>
      </c>
      <c r="CJ147" t="n">
        <v>136</v>
      </c>
      <c r="CK147" t="str">
        <f>=SUBTOTAL(103,CJ147)</f>
      </c>
      <c r="CL147" t="str">
        <f>=IF(CK147=1,IFERROR(MAX($CL$1:CL146)+(COUNTIFS($CJ$1:CJ146,CJ147,$CK$1:CK146,1)=0),1),"")</f>
      </c>
    </row>
    <row r="148">
      <c r="A148" t="s">
        <v>3791</v>
      </c>
      <c r="B148" t="s">
        <v>3792</v>
      </c>
      <c r="C148" t="s">
        <v>3793</v>
      </c>
      <c r="D148" t="s">
        <v>3794</v>
      </c>
      <c r="E148" t="s">
        <v>3795</v>
      </c>
      <c r="F148" t="s">
        <v>3796</v>
      </c>
      <c r="G148" t="s">
        <v>3797</v>
      </c>
      <c r="H148" t="s">
        <v>96</v>
      </c>
      <c r="I148" t="s">
        <v>97</v>
      </c>
      <c r="J148" t="s">
        <v>679</v>
      </c>
      <c r="K148"/>
      <c r="L148" t="n">
        <v>0.006299</v>
      </c>
      <c r="M148" t="n">
        <v>0.006014</v>
      </c>
      <c r="N148" t="n">
        <v>0.009537</v>
      </c>
      <c r="O148" t="s">
        <v>227</v>
      </c>
      <c r="P148"/>
      <c r="Q148"/>
      <c r="R148"/>
      <c r="S148"/>
      <c r="T148"/>
      <c r="U148" t="n">
        <v>0.244</v>
      </c>
      <c r="V148" t="s">
        <v>3798</v>
      </c>
      <c r="W148" t="s">
        <v>510</v>
      </c>
      <c r="X148" t="n">
        <v>21.7</v>
      </c>
      <c r="Y148" t="n">
        <v>0.424180805683</v>
      </c>
      <c r="Z148" t="s">
        <v>3799</v>
      </c>
      <c r="AA148"/>
      <c r="AB148"/>
      <c r="AC148" t="s">
        <v>561</v>
      </c>
      <c r="AD148" t="s">
        <v>3800</v>
      </c>
      <c r="AE148"/>
      <c r="AF148"/>
      <c r="AG148" t="s">
        <v>3801</v>
      </c>
      <c r="AH148" t="s">
        <v>3802</v>
      </c>
      <c r="AI148"/>
      <c r="AJ148" t="s">
        <v>112</v>
      </c>
      <c r="AK148" t="s">
        <v>602</v>
      </c>
      <c r="AL148" t="s">
        <v>602</v>
      </c>
      <c r="AM148" t="s">
        <v>291</v>
      </c>
      <c r="AN148" t="n">
        <v>1</v>
      </c>
      <c r="AO148"/>
      <c r="AP148" t="n">
        <v>34</v>
      </c>
      <c r="AQ148" t="n">
        <v>32</v>
      </c>
      <c r="AR148" t="n">
        <v>39</v>
      </c>
      <c r="AS148" t="n">
        <v>0</v>
      </c>
      <c r="AT148" t="n">
        <v>36</v>
      </c>
      <c r="AU148" t="n">
        <v>36</v>
      </c>
      <c r="AV148" t="n">
        <v>79</v>
      </c>
      <c r="AW148" t="n">
        <v>99</v>
      </c>
      <c r="AX148" t="n">
        <v>99</v>
      </c>
      <c r="AY148"/>
      <c r="AZ148" t="n">
        <v>60220</v>
      </c>
      <c r="BA148" t="n">
        <v>60220</v>
      </c>
      <c r="BB148" t="s">
        <v>115</v>
      </c>
      <c r="BC148" t="s">
        <v>3803</v>
      </c>
      <c r="BD148"/>
      <c r="BE148" t="s">
        <v>117</v>
      </c>
      <c r="BF148" t="s">
        <v>3804</v>
      </c>
      <c r="BG148" t="s">
        <v>3805</v>
      </c>
      <c r="BH148" t="s">
        <v>2404</v>
      </c>
      <c r="BI148" t="s">
        <v>3806</v>
      </c>
      <c r="BJ148" t="n">
        <v>0.0024</v>
      </c>
      <c r="BK148" t="n">
        <v>0</v>
      </c>
      <c r="BL148" t="n">
        <v>0.0043</v>
      </c>
      <c r="BM148" t="n">
        <v>0</v>
      </c>
      <c r="BN148" t="n">
        <v>0.006</v>
      </c>
      <c r="BO148" t="n">
        <v>0.0031</v>
      </c>
      <c r="BP148" t="n">
        <v>0.001577</v>
      </c>
      <c r="BQ148" t="n">
        <v>0.003704</v>
      </c>
      <c r="BR148" t="n">
        <v>0.004565</v>
      </c>
      <c r="BS148" t="n">
        <v>0</v>
      </c>
      <c r="BT148" t="n">
        <v>0.004693</v>
      </c>
      <c r="BU148" t="n">
        <v>0.009537</v>
      </c>
      <c r="BV148" t="n">
        <v>0.005832</v>
      </c>
      <c r="BW148" t="n">
        <v>0.004746</v>
      </c>
      <c r="BX148" t="n">
        <v>0.002076</v>
      </c>
      <c r="BY148" t="n">
        <v>0.007675</v>
      </c>
      <c r="BZ148" t="n">
        <v>0.007991</v>
      </c>
      <c r="CA148" t="n">
        <v>0.005184</v>
      </c>
      <c r="CB148" t="n">
        <v>0</v>
      </c>
      <c r="CC148" t="n">
        <v>0.00415</v>
      </c>
      <c r="CD148" t="n">
        <v>0</v>
      </c>
      <c r="CE148" t="n">
        <v>0.008863</v>
      </c>
      <c r="CF148" t="n">
        <v>0.004298</v>
      </c>
      <c r="CG148" t="n">
        <v>0.005379</v>
      </c>
      <c r="CH148" t="s">
        <v>122</v>
      </c>
      <c r="CI148" t="s">
        <v>3807</v>
      </c>
      <c r="CJ148" t="n">
        <v>137</v>
      </c>
      <c r="CK148" t="str">
        <f>=SUBTOTAL(103,CJ148)</f>
      </c>
      <c r="CL148" t="str">
        <f>=IF(CK148=1,IFERROR(MAX($CL$1:CL147)+(COUNTIFS($CJ$1:CJ147,CJ148,$CK$1:CK147,1)=0),1),"")</f>
      </c>
    </row>
    <row r="149">
      <c r="A149" t="s">
        <v>3808</v>
      </c>
      <c r="B149" t="s">
        <v>3809</v>
      </c>
      <c r="C149" t="s">
        <v>3810</v>
      </c>
      <c r="D149" t="s">
        <v>3811</v>
      </c>
      <c r="E149" t="s">
        <v>3812</v>
      </c>
      <c r="F149" t="s">
        <v>3813</v>
      </c>
      <c r="G149" t="s">
        <v>3814</v>
      </c>
      <c r="H149" t="s">
        <v>96</v>
      </c>
      <c r="I149" t="s">
        <v>97</v>
      </c>
      <c r="J149" t="s">
        <v>3815</v>
      </c>
      <c r="K149"/>
      <c r="L149" t="n">
        <v>0.0008683</v>
      </c>
      <c r="M149" t="n">
        <v>0.0004336</v>
      </c>
      <c r="N149" t="n">
        <v>0.01772</v>
      </c>
      <c r="O149" t="s">
        <v>662</v>
      </c>
      <c r="P149"/>
      <c r="Q149"/>
      <c r="R149"/>
      <c r="S149"/>
      <c r="T149"/>
      <c r="U149" t="n">
        <v>0.176</v>
      </c>
      <c r="V149" t="s">
        <v>132</v>
      </c>
      <c r="W149" t="s">
        <v>1538</v>
      </c>
      <c r="X149" t="n">
        <v>19.97</v>
      </c>
      <c r="Y149" t="n">
        <v>0.639430880547</v>
      </c>
      <c r="Z149" t="s">
        <v>3816</v>
      </c>
      <c r="AA149"/>
      <c r="AB149"/>
      <c r="AC149" t="s">
        <v>322</v>
      </c>
      <c r="AD149" t="s">
        <v>3817</v>
      </c>
      <c r="AE149"/>
      <c r="AF149"/>
      <c r="AG149"/>
      <c r="AH149" t="s">
        <v>3818</v>
      </c>
      <c r="AI149"/>
      <c r="AJ149" t="s">
        <v>602</v>
      </c>
      <c r="AK149" t="s">
        <v>112</v>
      </c>
      <c r="AL149" t="s">
        <v>587</v>
      </c>
      <c r="AM149" t="s">
        <v>291</v>
      </c>
      <c r="AN149" t="n">
        <v>1</v>
      </c>
      <c r="AO149"/>
      <c r="AP149" t="n">
        <v>66</v>
      </c>
      <c r="AQ149" t="n">
        <v>35</v>
      </c>
      <c r="AR149" t="n">
        <v>58</v>
      </c>
      <c r="AS149" t="n">
        <v>51</v>
      </c>
      <c r="AT149" t="n">
        <v>0</v>
      </c>
      <c r="AU149" t="n">
        <v>73</v>
      </c>
      <c r="AV149" t="n">
        <v>99</v>
      </c>
      <c r="AW149" t="n">
        <v>92</v>
      </c>
      <c r="AX149" t="n">
        <v>99</v>
      </c>
      <c r="AY149" t="n">
        <v>60220</v>
      </c>
      <c r="AZ149"/>
      <c r="BA149" t="n">
        <v>60220</v>
      </c>
      <c r="BB149"/>
      <c r="BC149"/>
      <c r="BD149"/>
      <c r="BE149" t="s">
        <v>117</v>
      </c>
      <c r="BF149" t="s">
        <v>3819</v>
      </c>
      <c r="BG149" t="s">
        <v>3820</v>
      </c>
      <c r="BH149" t="s">
        <v>691</v>
      </c>
      <c r="BI149" t="s">
        <v>2967</v>
      </c>
      <c r="BJ149"/>
      <c r="BK149"/>
      <c r="BL149"/>
      <c r="BM149"/>
      <c r="BN149"/>
      <c r="BO149"/>
      <c r="BP149" t="n">
        <v>0.0000616</v>
      </c>
      <c r="BQ149" t="n">
        <v>0</v>
      </c>
      <c r="BR149" t="n">
        <v>0.01772</v>
      </c>
      <c r="BS149" t="n">
        <v>0</v>
      </c>
      <c r="BT149" t="n">
        <v>0</v>
      </c>
      <c r="BU149" t="n">
        <v>0.0002819</v>
      </c>
      <c r="BV149" t="n">
        <v>0.001141</v>
      </c>
      <c r="BW149" t="n">
        <v>0</v>
      </c>
      <c r="BX149" t="n">
        <v>0.00002412</v>
      </c>
      <c r="BY149" t="n">
        <v>0</v>
      </c>
      <c r="BZ149" t="n">
        <v>0.00006541</v>
      </c>
      <c r="CA149" t="n">
        <v>0.01642</v>
      </c>
      <c r="CB149" t="n">
        <v>0</v>
      </c>
      <c r="CC149" t="n">
        <v>0</v>
      </c>
      <c r="CD149" t="n">
        <v>0</v>
      </c>
      <c r="CE149" t="n">
        <v>0.0001029</v>
      </c>
      <c r="CF149" t="n">
        <v>0</v>
      </c>
      <c r="CG149" t="n">
        <v>0</v>
      </c>
      <c r="CH149" t="s">
        <v>122</v>
      </c>
      <c r="CI149" t="s">
        <v>3821</v>
      </c>
      <c r="CJ149" t="n">
        <v>138</v>
      </c>
      <c r="CK149" t="str">
        <f>=SUBTOTAL(103,CJ149)</f>
      </c>
      <c r="CL149" t="str">
        <f>=IF(CK149=1,IFERROR(MAX($CL$1:CL148)+(COUNTIFS($CJ$1:CJ148,CJ149,$CK$1:CK148,1)=0),1),"")</f>
      </c>
    </row>
    <row r="150">
      <c r="A150" t="s">
        <v>3822</v>
      </c>
      <c r="B150" t="s">
        <v>3823</v>
      </c>
      <c r="C150" t="s">
        <v>3824</v>
      </c>
      <c r="D150" t="s">
        <v>3825</v>
      </c>
      <c r="E150" t="s">
        <v>3826</v>
      </c>
      <c r="F150" t="s">
        <v>3827</v>
      </c>
      <c r="G150" t="s">
        <v>3828</v>
      </c>
      <c r="H150" t="s">
        <v>96</v>
      </c>
      <c r="I150" t="s">
        <v>97</v>
      </c>
      <c r="J150" t="s">
        <v>3829</v>
      </c>
      <c r="K150"/>
      <c r="L150" t="n">
        <v>0.006863</v>
      </c>
      <c r="M150" t="n">
        <v>0.005973</v>
      </c>
      <c r="N150" t="n">
        <v>0.02912</v>
      </c>
      <c r="O150" t="s">
        <v>270</v>
      </c>
      <c r="P150"/>
      <c r="Q150"/>
      <c r="R150"/>
      <c r="S150"/>
      <c r="T150"/>
      <c r="U150" t="n">
        <v>0.115</v>
      </c>
      <c r="V150" t="s">
        <v>3830</v>
      </c>
      <c r="W150" t="s">
        <v>1577</v>
      </c>
      <c r="X150" t="n">
        <v>23.1</v>
      </c>
      <c r="Y150" t="n">
        <v>0.267309546471</v>
      </c>
      <c r="Z150" t="s">
        <v>3831</v>
      </c>
      <c r="AA150"/>
      <c r="AB150"/>
      <c r="AC150" t="s">
        <v>135</v>
      </c>
      <c r="AD150" t="s">
        <v>136</v>
      </c>
      <c r="AE150"/>
      <c r="AF150"/>
      <c r="AG150" t="s">
        <v>3832</v>
      </c>
      <c r="AH150" t="s">
        <v>3833</v>
      </c>
      <c r="AI150"/>
      <c r="AJ150" t="s">
        <v>112</v>
      </c>
      <c r="AK150" t="s">
        <v>587</v>
      </c>
      <c r="AL150" t="s">
        <v>602</v>
      </c>
      <c r="AM150" t="s">
        <v>138</v>
      </c>
      <c r="AN150" t="n">
        <v>1</v>
      </c>
      <c r="AO150"/>
      <c r="AP150" t="n">
        <v>37</v>
      </c>
      <c r="AQ150" t="n">
        <v>139</v>
      </c>
      <c r="AR150" t="n">
        <v>190</v>
      </c>
      <c r="AS150" t="n">
        <v>0</v>
      </c>
      <c r="AT150" t="n">
        <v>170</v>
      </c>
      <c r="AU150" t="n">
        <v>161</v>
      </c>
      <c r="AV150" t="n">
        <v>89</v>
      </c>
      <c r="AW150" t="n">
        <v>99</v>
      </c>
      <c r="AX150" t="n">
        <v>99</v>
      </c>
      <c r="AY150"/>
      <c r="AZ150" t="n">
        <v>60220</v>
      </c>
      <c r="BA150" t="n">
        <v>60220</v>
      </c>
      <c r="BB150" t="s">
        <v>115</v>
      </c>
      <c r="BC150" t="s">
        <v>3834</v>
      </c>
      <c r="BD150"/>
      <c r="BE150" t="s">
        <v>117</v>
      </c>
      <c r="BF150" t="s">
        <v>3835</v>
      </c>
      <c r="BG150" t="s">
        <v>3836</v>
      </c>
      <c r="BH150" t="s">
        <v>855</v>
      </c>
      <c r="BI150" t="s">
        <v>3837</v>
      </c>
      <c r="BJ150" t="n">
        <v>0.0014</v>
      </c>
      <c r="BK150" t="n">
        <v>0</v>
      </c>
      <c r="BL150" t="n">
        <v>0.0014</v>
      </c>
      <c r="BM150" t="n">
        <v>0</v>
      </c>
      <c r="BN150" t="n">
        <v>0.006</v>
      </c>
      <c r="BO150" t="n">
        <v>0</v>
      </c>
      <c r="BP150" t="n">
        <v>0.0007383</v>
      </c>
      <c r="BQ150" t="n">
        <v>0.003122</v>
      </c>
      <c r="BR150" t="n">
        <v>0.02722</v>
      </c>
      <c r="BS150" t="n">
        <v>0</v>
      </c>
      <c r="BT150" t="n">
        <v>0.02755</v>
      </c>
      <c r="BU150" t="n">
        <v>0.005909</v>
      </c>
      <c r="BV150" t="n">
        <v>0.008491</v>
      </c>
      <c r="BW150" t="n">
        <v>0.0003593</v>
      </c>
      <c r="BX150" t="n">
        <v>0.0007962</v>
      </c>
      <c r="BY150" t="n">
        <v>0</v>
      </c>
      <c r="BZ150" t="n">
        <v>0.001832</v>
      </c>
      <c r="CA150" t="n">
        <v>0.02912</v>
      </c>
      <c r="CB150" t="n">
        <v>0</v>
      </c>
      <c r="CC150" t="n">
        <v>0.02824</v>
      </c>
      <c r="CD150" t="n">
        <v>0</v>
      </c>
      <c r="CE150" t="n">
        <v>0.006497</v>
      </c>
      <c r="CF150" t="n">
        <v>0.001912</v>
      </c>
      <c r="CG150" t="n">
        <v>0.000207</v>
      </c>
      <c r="CH150" t="s">
        <v>122</v>
      </c>
      <c r="CI150" t="s">
        <v>3838</v>
      </c>
      <c r="CJ150" t="n">
        <v>139</v>
      </c>
      <c r="CK150" t="str">
        <f>=SUBTOTAL(103,CJ150)</f>
      </c>
      <c r="CL150" t="str">
        <f>=IF(CK150=1,IFERROR(MAX($CL$1:CL149)+(COUNTIFS($CJ$1:CJ149,CJ150,$CK$1:CK149,1)=0),1),"")</f>
      </c>
    </row>
    <row r="151">
      <c r="A151" t="s">
        <v>3839</v>
      </c>
      <c r="B151" t="s">
        <v>3840</v>
      </c>
      <c r="C151" t="s">
        <v>3841</v>
      </c>
      <c r="D151" t="s">
        <v>3842</v>
      </c>
      <c r="E151" t="s">
        <v>3843</v>
      </c>
      <c r="F151" t="s">
        <v>3844</v>
      </c>
      <c r="G151" t="s">
        <v>3845</v>
      </c>
      <c r="H151" t="s">
        <v>96</v>
      </c>
      <c r="I151" t="s">
        <v>97</v>
      </c>
      <c r="J151" t="s">
        <v>1170</v>
      </c>
      <c r="K151"/>
      <c r="L151" t="n">
        <v>0.00185</v>
      </c>
      <c r="M151" t="n">
        <v>0.0008886</v>
      </c>
      <c r="N151" t="n">
        <v>0.00973</v>
      </c>
      <c r="O151" t="s">
        <v>662</v>
      </c>
      <c r="P151"/>
      <c r="Q151"/>
      <c r="R151" t="s">
        <v>3846</v>
      </c>
      <c r="S151"/>
      <c r="T151"/>
      <c r="U151" t="n">
        <v>0.803</v>
      </c>
      <c r="V151" t="s">
        <v>153</v>
      </c>
      <c r="W151" t="s">
        <v>422</v>
      </c>
      <c r="X151" t="n">
        <v>28</v>
      </c>
      <c r="Y151" t="n">
        <v>0.942031383514</v>
      </c>
      <c r="Z151" t="s">
        <v>3847</v>
      </c>
      <c r="AA151" t="s">
        <v>1033</v>
      </c>
      <c r="AB151" t="n">
        <v>0.64686744376606</v>
      </c>
      <c r="AC151" t="s">
        <v>491</v>
      </c>
      <c r="AD151" t="s">
        <v>136</v>
      </c>
      <c r="AE151"/>
      <c r="AF151"/>
      <c r="AG151"/>
      <c r="AH151" t="s">
        <v>3848</v>
      </c>
      <c r="AI151"/>
      <c r="AJ151" t="s">
        <v>602</v>
      </c>
      <c r="AK151" t="s">
        <v>112</v>
      </c>
      <c r="AL151" t="s">
        <v>587</v>
      </c>
      <c r="AM151" t="s">
        <v>326</v>
      </c>
      <c r="AN151" t="n">
        <v>1</v>
      </c>
      <c r="AO151"/>
      <c r="AP151" t="n">
        <v>43</v>
      </c>
      <c r="AQ151" t="n">
        <v>38</v>
      </c>
      <c r="AR151" t="n">
        <v>35</v>
      </c>
      <c r="AS151" t="n">
        <v>43</v>
      </c>
      <c r="AT151" t="n">
        <v>0</v>
      </c>
      <c r="AU151" t="n">
        <v>43</v>
      </c>
      <c r="AV151" t="n">
        <v>99</v>
      </c>
      <c r="AW151" t="n">
        <v>97</v>
      </c>
      <c r="AX151" t="n">
        <v>99</v>
      </c>
      <c r="AY151" t="n">
        <v>60220</v>
      </c>
      <c r="AZ151"/>
      <c r="BA151" t="n">
        <v>60220</v>
      </c>
      <c r="BB151" t="s">
        <v>115</v>
      </c>
      <c r="BC151" t="s">
        <v>3849</v>
      </c>
      <c r="BD151"/>
      <c r="BE151" t="s">
        <v>117</v>
      </c>
      <c r="BF151" t="s">
        <v>3850</v>
      </c>
      <c r="BG151" t="s">
        <v>3851</v>
      </c>
      <c r="BH151" t="s">
        <v>2261</v>
      </c>
      <c r="BI151" t="s">
        <v>2262</v>
      </c>
      <c r="BJ151"/>
      <c r="BK151"/>
      <c r="BL151"/>
      <c r="BM151"/>
      <c r="BN151"/>
      <c r="BO151"/>
      <c r="BP151" t="n">
        <v>0</v>
      </c>
      <c r="BQ151" t="n">
        <v>0.0004244</v>
      </c>
      <c r="BR151" t="n">
        <v>0.00973</v>
      </c>
      <c r="BS151" t="n">
        <v>0</v>
      </c>
      <c r="BT151" t="n">
        <v>0.0005899</v>
      </c>
      <c r="BU151" t="n">
        <v>0.002357</v>
      </c>
      <c r="BV151" t="n">
        <v>0.002864</v>
      </c>
      <c r="BW151" t="n">
        <v>0.0002594</v>
      </c>
      <c r="BX151" t="n">
        <v>0.00007246</v>
      </c>
      <c r="BY151" t="n">
        <v>0</v>
      </c>
      <c r="BZ151" t="n">
        <v>0.0001964</v>
      </c>
      <c r="CA151" t="n">
        <v>0.006912</v>
      </c>
      <c r="CB151" t="n">
        <v>0</v>
      </c>
      <c r="CC151" t="n">
        <v>0.0002836</v>
      </c>
      <c r="CD151" t="n">
        <v>0</v>
      </c>
      <c r="CE151" t="n">
        <v>0.001414</v>
      </c>
      <c r="CF151" t="n">
        <v>0.0009569</v>
      </c>
      <c r="CG151" t="n">
        <v>0.0008275</v>
      </c>
      <c r="CH151" t="s">
        <v>122</v>
      </c>
      <c r="CI151" t="s">
        <v>3852</v>
      </c>
      <c r="CJ151" t="n">
        <v>140</v>
      </c>
      <c r="CK151" t="str">
        <f>=SUBTOTAL(103,CJ151)</f>
      </c>
      <c r="CL151" t="str">
        <f>=IF(CK151=1,IFERROR(MAX($CL$1:CL150)+(COUNTIFS($CJ$1:CJ150,CJ151,$CK$1:CK150,1)=0),1),"")</f>
      </c>
    </row>
    <row r="152">
      <c r="A152" t="s">
        <v>3853</v>
      </c>
      <c r="B152" t="s">
        <v>3854</v>
      </c>
      <c r="C152" t="s">
        <v>3855</v>
      </c>
      <c r="D152" t="s">
        <v>3856</v>
      </c>
      <c r="E152" t="s">
        <v>3857</v>
      </c>
      <c r="F152" t="s">
        <v>3858</v>
      </c>
      <c r="G152" t="s">
        <v>3859</v>
      </c>
      <c r="H152" t="s">
        <v>96</v>
      </c>
      <c r="I152" t="s">
        <v>97</v>
      </c>
      <c r="J152" t="s">
        <v>3860</v>
      </c>
      <c r="K152"/>
      <c r="L152" t="n">
        <v>0.0003305</v>
      </c>
      <c r="M152" t="n">
        <v>0.0001779</v>
      </c>
      <c r="N152" t="n">
        <v>0.006533</v>
      </c>
      <c r="O152" t="s">
        <v>662</v>
      </c>
      <c r="P152" t="n">
        <v>1595273</v>
      </c>
      <c r="Q152" t="s">
        <v>934</v>
      </c>
      <c r="R152" t="s">
        <v>3861</v>
      </c>
      <c r="S152"/>
      <c r="T152" t="s">
        <v>3862</v>
      </c>
      <c r="U152" t="n">
        <v>0.251</v>
      </c>
      <c r="V152" t="s">
        <v>3863</v>
      </c>
      <c r="W152" t="s">
        <v>3864</v>
      </c>
      <c r="X152" t="n">
        <v>23.3</v>
      </c>
      <c r="Y152" t="n">
        <v>0.709365129471</v>
      </c>
      <c r="Z152" t="s">
        <v>3865</v>
      </c>
      <c r="AA152" t="s">
        <v>458</v>
      </c>
      <c r="AB152" t="n">
        <v>0.150417659497319</v>
      </c>
      <c r="AC152" t="s">
        <v>491</v>
      </c>
      <c r="AD152" t="s">
        <v>3866</v>
      </c>
      <c r="AE152" t="s">
        <v>3867</v>
      </c>
      <c r="AF152" t="s">
        <v>109</v>
      </c>
      <c r="AG152"/>
      <c r="AH152" t="s">
        <v>3868</v>
      </c>
      <c r="AI152"/>
      <c r="AJ152" t="s">
        <v>112</v>
      </c>
      <c r="AK152" t="s">
        <v>602</v>
      </c>
      <c r="AL152" t="s">
        <v>602</v>
      </c>
      <c r="AM152" t="s">
        <v>326</v>
      </c>
      <c r="AN152" t="n">
        <v>1</v>
      </c>
      <c r="AO152"/>
      <c r="AP152" t="n">
        <v>35</v>
      </c>
      <c r="AQ152" t="n">
        <v>132</v>
      </c>
      <c r="AR152" t="n">
        <v>151</v>
      </c>
      <c r="AS152" t="n">
        <v>0</v>
      </c>
      <c r="AT152" t="n">
        <v>119</v>
      </c>
      <c r="AU152" t="n">
        <v>128</v>
      </c>
      <c r="AV152" t="n">
        <v>95</v>
      </c>
      <c r="AW152" t="n">
        <v>99</v>
      </c>
      <c r="AX152" t="n">
        <v>99</v>
      </c>
      <c r="AY152"/>
      <c r="AZ152" t="n">
        <v>60220</v>
      </c>
      <c r="BA152" t="n">
        <v>60220</v>
      </c>
      <c r="BB152"/>
      <c r="BC152"/>
      <c r="BD152"/>
      <c r="BE152" t="s">
        <v>117</v>
      </c>
      <c r="BF152" t="s">
        <v>3869</v>
      </c>
      <c r="BG152" t="s">
        <v>3870</v>
      </c>
      <c r="BH152" t="s">
        <v>961</v>
      </c>
      <c r="BI152" t="s">
        <v>982</v>
      </c>
      <c r="BJ152"/>
      <c r="BK152"/>
      <c r="BL152"/>
      <c r="BM152"/>
      <c r="BN152"/>
      <c r="BO152"/>
      <c r="BP152" t="n">
        <v>0.0001896</v>
      </c>
      <c r="BQ152" t="n">
        <v>0.00002935</v>
      </c>
      <c r="BR152" t="n">
        <v>0.006533</v>
      </c>
      <c r="BS152" t="n">
        <v>0</v>
      </c>
      <c r="BT152" t="n">
        <v>0</v>
      </c>
      <c r="BU152" t="n">
        <v>0.00008922</v>
      </c>
      <c r="BV152" t="n">
        <v>0.0004969</v>
      </c>
      <c r="BW152" t="n">
        <v>0</v>
      </c>
      <c r="BX152" t="n">
        <v>0.0001692</v>
      </c>
      <c r="BY152" t="n">
        <v>0</v>
      </c>
      <c r="BZ152" t="n">
        <v>0.00006582</v>
      </c>
      <c r="CA152" t="n">
        <v>0.004039</v>
      </c>
      <c r="CB152" t="n">
        <v>0.0001928</v>
      </c>
      <c r="CC152" t="n">
        <v>0</v>
      </c>
      <c r="CD152" t="n">
        <v>0</v>
      </c>
      <c r="CE152" t="n">
        <v>0.00005896</v>
      </c>
      <c r="CF152" t="n">
        <v>0</v>
      </c>
      <c r="CG152" t="n">
        <v>0</v>
      </c>
      <c r="CH152" t="s">
        <v>122</v>
      </c>
      <c r="CI152" t="s">
        <v>3871</v>
      </c>
      <c r="CJ152" t="n">
        <v>141</v>
      </c>
      <c r="CK152" t="str">
        <f>=SUBTOTAL(103,CJ152)</f>
      </c>
      <c r="CL152" t="str">
        <f>=IF(CK152=1,IFERROR(MAX($CL$1:CL151)+(COUNTIFS($CJ$1:CJ151,CJ152,$CK$1:CK151,1)=0),1),"")</f>
      </c>
    </row>
    <row r="153">
      <c r="A153" t="s">
        <v>3872</v>
      </c>
      <c r="B153" t="s">
        <v>3873</v>
      </c>
      <c r="C153" t="s">
        <v>3874</v>
      </c>
      <c r="D153" t="s">
        <v>3875</v>
      </c>
      <c r="E153" t="s">
        <v>3876</v>
      </c>
      <c r="F153" t="s">
        <v>3877</v>
      </c>
      <c r="G153" t="s">
        <v>3878</v>
      </c>
      <c r="H153" t="s">
        <v>96</v>
      </c>
      <c r="I153" t="s">
        <v>97</v>
      </c>
      <c r="J153" t="s">
        <v>3879</v>
      </c>
      <c r="K153"/>
      <c r="L153" t="n">
        <v>0.0004896</v>
      </c>
      <c r="M153" t="n">
        <v>0.0003554</v>
      </c>
      <c r="N153" t="n">
        <v>0.004905</v>
      </c>
      <c r="O153" t="s">
        <v>270</v>
      </c>
      <c r="P153" t="n">
        <v>41604</v>
      </c>
      <c r="Q153" t="s">
        <v>934</v>
      </c>
      <c r="R153" t="s">
        <v>3880</v>
      </c>
      <c r="S153"/>
      <c r="T153" t="s">
        <v>3881</v>
      </c>
      <c r="U153" t="n">
        <v>0.038</v>
      </c>
      <c r="V153" t="s">
        <v>340</v>
      </c>
      <c r="W153" t="s">
        <v>3882</v>
      </c>
      <c r="X153" t="n">
        <v>16.35</v>
      </c>
      <c r="Y153" t="n">
        <v>0.27408093214</v>
      </c>
      <c r="Z153" t="s">
        <v>3883</v>
      </c>
      <c r="AA153" t="s">
        <v>105</v>
      </c>
      <c r="AB153" t="n">
        <v>0.412130587527972</v>
      </c>
      <c r="AC153" t="s">
        <v>289</v>
      </c>
      <c r="AD153" t="s">
        <v>3884</v>
      </c>
      <c r="AE153" t="s">
        <v>3885</v>
      </c>
      <c r="AF153" t="s">
        <v>109</v>
      </c>
      <c r="AG153" t="s">
        <v>3886</v>
      </c>
      <c r="AH153" t="s">
        <v>3887</v>
      </c>
      <c r="AI153" t="s">
        <v>3888</v>
      </c>
      <c r="AJ153" t="s">
        <v>112</v>
      </c>
      <c r="AK153" t="s">
        <v>602</v>
      </c>
      <c r="AL153" t="s">
        <v>602</v>
      </c>
      <c r="AM153" t="s">
        <v>114</v>
      </c>
      <c r="AN153" t="n">
        <v>1</v>
      </c>
      <c r="AO153"/>
      <c r="AP153" t="n">
        <v>33</v>
      </c>
      <c r="AQ153" t="n">
        <v>163</v>
      </c>
      <c r="AR153" t="n">
        <v>171</v>
      </c>
      <c r="AS153" t="n">
        <v>0</v>
      </c>
      <c r="AT153" t="n">
        <v>164</v>
      </c>
      <c r="AU153" t="n">
        <v>146</v>
      </c>
      <c r="AV153" t="n">
        <v>92</v>
      </c>
      <c r="AW153" t="n">
        <v>99</v>
      </c>
      <c r="AX153" t="n">
        <v>99</v>
      </c>
      <c r="AY153"/>
      <c r="AZ153" t="n">
        <v>60220</v>
      </c>
      <c r="BA153" t="n">
        <v>60220</v>
      </c>
      <c r="BB153" t="s">
        <v>115</v>
      </c>
      <c r="BC153" t="s">
        <v>3889</v>
      </c>
      <c r="BD153"/>
      <c r="BE153" t="s">
        <v>117</v>
      </c>
      <c r="BF153" t="s">
        <v>3890</v>
      </c>
      <c r="BG153" t="s">
        <v>3891</v>
      </c>
      <c r="BH153" t="s">
        <v>3892</v>
      </c>
      <c r="BI153" t="s">
        <v>3893</v>
      </c>
      <c r="BJ153" t="n">
        <v>0.0002</v>
      </c>
      <c r="BK153" t="n">
        <v>0</v>
      </c>
      <c r="BL153" t="n">
        <v>0.0014</v>
      </c>
      <c r="BM153" t="n">
        <v>0</v>
      </c>
      <c r="BN153" t="n">
        <v>0</v>
      </c>
      <c r="BO153" t="n">
        <v>0</v>
      </c>
      <c r="BP153" t="n">
        <v>0.00006154</v>
      </c>
      <c r="BQ153" t="n">
        <v>0.0008964</v>
      </c>
      <c r="BR153" t="n">
        <v>0.004864</v>
      </c>
      <c r="BS153" t="n">
        <v>0</v>
      </c>
      <c r="BT153" t="n">
        <v>0.0000462</v>
      </c>
      <c r="BU153" t="n">
        <v>0.0002994</v>
      </c>
      <c r="BV153" t="n">
        <v>0.001142</v>
      </c>
      <c r="BW153" t="n">
        <v>0</v>
      </c>
      <c r="BX153" t="n">
        <v>0.0001934</v>
      </c>
      <c r="BY153" t="n">
        <v>0</v>
      </c>
      <c r="BZ153" t="n">
        <v>0.000262</v>
      </c>
      <c r="CA153" t="n">
        <v>0.004905</v>
      </c>
      <c r="CB153" t="n">
        <v>0</v>
      </c>
      <c r="CC153" t="n">
        <v>0</v>
      </c>
      <c r="CD153" t="n">
        <v>0</v>
      </c>
      <c r="CE153" t="n">
        <v>0.0003531</v>
      </c>
      <c r="CF153" t="n">
        <v>0.000478</v>
      </c>
      <c r="CG153" t="n">
        <v>0</v>
      </c>
      <c r="CH153" t="s">
        <v>122</v>
      </c>
      <c r="CI153" t="s">
        <v>3894</v>
      </c>
      <c r="CJ153" t="n">
        <v>142</v>
      </c>
      <c r="CK153" t="str">
        <f>=SUBTOTAL(103,CJ153)</f>
      </c>
      <c r="CL153" t="str">
        <f>=IF(CK153=1,IFERROR(MAX($CL$1:CL152)+(COUNTIFS($CJ$1:CJ152,CJ153,$CK$1:CK152,1)=0),1),"")</f>
      </c>
    </row>
    <row r="154">
      <c r="A154" t="s">
        <v>3895</v>
      </c>
      <c r="B154" t="s">
        <v>3896</v>
      </c>
      <c r="C154" t="s">
        <v>3897</v>
      </c>
      <c r="D154" t="s">
        <v>3898</v>
      </c>
      <c r="E154" t="s">
        <v>3899</v>
      </c>
      <c r="F154" t="s">
        <v>3900</v>
      </c>
      <c r="G154" t="s">
        <v>3901</v>
      </c>
      <c r="H154" t="s">
        <v>96</v>
      </c>
      <c r="I154" t="s">
        <v>97</v>
      </c>
      <c r="J154" t="s">
        <v>421</v>
      </c>
      <c r="K154"/>
      <c r="L154" t="n">
        <v>0.0006385</v>
      </c>
      <c r="M154" t="n">
        <v>0.000467</v>
      </c>
      <c r="N154" t="n">
        <v>0.006329</v>
      </c>
      <c r="O154" t="s">
        <v>802</v>
      </c>
      <c r="P154"/>
      <c r="Q154"/>
      <c r="R154"/>
      <c r="S154"/>
      <c r="T154"/>
      <c r="U154" t="n">
        <v>0.062</v>
      </c>
      <c r="V154" t="s">
        <v>3458</v>
      </c>
      <c r="W154" t="s">
        <v>3902</v>
      </c>
      <c r="X154" t="n">
        <v>6.661</v>
      </c>
      <c r="Y154" t="n">
        <v>0.33728915453</v>
      </c>
      <c r="Z154" t="s">
        <v>3903</v>
      </c>
      <c r="AA154"/>
      <c r="AB154"/>
      <c r="AC154" t="s">
        <v>135</v>
      </c>
      <c r="AD154" t="s">
        <v>136</v>
      </c>
      <c r="AE154"/>
      <c r="AF154"/>
      <c r="AG154" t="s">
        <v>3904</v>
      </c>
      <c r="AH154" t="s">
        <v>3905</v>
      </c>
      <c r="AI154"/>
      <c r="AJ154" t="s">
        <v>112</v>
      </c>
      <c r="AK154" t="s">
        <v>602</v>
      </c>
      <c r="AL154" t="s">
        <v>602</v>
      </c>
      <c r="AM154" t="s">
        <v>326</v>
      </c>
      <c r="AN154" t="n">
        <v>1</v>
      </c>
      <c r="AO154"/>
      <c r="AP154" t="n">
        <v>51</v>
      </c>
      <c r="AQ154" t="n">
        <v>126</v>
      </c>
      <c r="AR154" t="n">
        <v>141</v>
      </c>
      <c r="AS154" t="n">
        <v>0</v>
      </c>
      <c r="AT154" t="n">
        <v>133</v>
      </c>
      <c r="AU154" t="n">
        <v>113</v>
      </c>
      <c r="AV154" t="n">
        <v>99</v>
      </c>
      <c r="AW154" t="n">
        <v>99</v>
      </c>
      <c r="AX154" t="n">
        <v>99</v>
      </c>
      <c r="AY154"/>
      <c r="AZ154" t="n">
        <v>60220</v>
      </c>
      <c r="BA154" t="n">
        <v>60220</v>
      </c>
      <c r="BB154" t="s">
        <v>115</v>
      </c>
      <c r="BC154" t="s">
        <v>3906</v>
      </c>
      <c r="BD154"/>
      <c r="BE154" t="s">
        <v>117</v>
      </c>
      <c r="BF154" t="s">
        <v>3907</v>
      </c>
      <c r="BG154" t="s">
        <v>3908</v>
      </c>
      <c r="BH154" t="s">
        <v>3507</v>
      </c>
      <c r="BI154" t="s">
        <v>3909</v>
      </c>
      <c r="BJ154" t="n">
        <v>0.0002</v>
      </c>
      <c r="BK154" t="n">
        <v>0</v>
      </c>
      <c r="BL154" t="n">
        <v>0.0014</v>
      </c>
      <c r="BM154" t="n">
        <v>0</v>
      </c>
      <c r="BN154" t="n">
        <v>0</v>
      </c>
      <c r="BO154" t="n">
        <v>0</v>
      </c>
      <c r="BP154" t="n">
        <v>0.00006162</v>
      </c>
      <c r="BQ154" t="n">
        <v>0.0006947</v>
      </c>
      <c r="BR154" t="n">
        <v>0.002389</v>
      </c>
      <c r="BS154" t="n">
        <v>0</v>
      </c>
      <c r="BT154" t="n">
        <v>0.0005086</v>
      </c>
      <c r="BU154" t="n">
        <v>0.0008314</v>
      </c>
      <c r="BV154" t="n">
        <v>0.0009814</v>
      </c>
      <c r="BW154" t="n">
        <v>0</v>
      </c>
      <c r="BX154" t="n">
        <v>0.00009662</v>
      </c>
      <c r="BY154" t="n">
        <v>0</v>
      </c>
      <c r="BZ154" t="n">
        <v>0.0007867</v>
      </c>
      <c r="CA154" t="n">
        <v>0.001152</v>
      </c>
      <c r="CB154" t="n">
        <v>0</v>
      </c>
      <c r="CC154" t="n">
        <v>0.000189</v>
      </c>
      <c r="CD154" t="n">
        <v>0.006329</v>
      </c>
      <c r="CE154" t="n">
        <v>0.000647</v>
      </c>
      <c r="CF154" t="n">
        <v>0.001437</v>
      </c>
      <c r="CG154" t="n">
        <v>0</v>
      </c>
      <c r="CH154" t="s">
        <v>122</v>
      </c>
      <c r="CI154" t="s">
        <v>3910</v>
      </c>
      <c r="CJ154" t="n">
        <v>143</v>
      </c>
      <c r="CK154" t="str">
        <f>=SUBTOTAL(103,CJ154)</f>
      </c>
      <c r="CL154" t="str">
        <f>=IF(CK154=1,IFERROR(MAX($CL$1:CL153)+(COUNTIFS($CJ$1:CJ153,CJ154,$CK$1:CK153,1)=0),1),"")</f>
      </c>
    </row>
    <row r="155">
      <c r="A155" t="s">
        <v>1284</v>
      </c>
      <c r="B155" t="s">
        <v>1285</v>
      </c>
      <c r="C155" t="s">
        <v>1286</v>
      </c>
      <c r="D155" t="s">
        <v>1287</v>
      </c>
      <c r="E155" t="s">
        <v>1288</v>
      </c>
      <c r="F155" t="s">
        <v>1289</v>
      </c>
      <c r="G155" t="s">
        <v>1290</v>
      </c>
      <c r="H155" t="s">
        <v>96</v>
      </c>
      <c r="I155" t="s">
        <v>97</v>
      </c>
      <c r="J155" t="s">
        <v>1291</v>
      </c>
      <c r="K155"/>
      <c r="L155" t="n">
        <v>0.008607</v>
      </c>
      <c r="M155" t="n">
        <v>0.00837</v>
      </c>
      <c r="N155" t="n">
        <v>0.02532</v>
      </c>
      <c r="O155" t="s">
        <v>802</v>
      </c>
      <c r="P155" t="n">
        <v>206702</v>
      </c>
      <c r="Q155" t="s">
        <v>458</v>
      </c>
      <c r="R155" t="s">
        <v>1292</v>
      </c>
      <c r="S155" t="s">
        <v>1293</v>
      </c>
      <c r="T155" t="s">
        <v>1294</v>
      </c>
      <c r="U155" t="n">
        <v>0.126</v>
      </c>
      <c r="V155" t="s">
        <v>1295</v>
      </c>
      <c r="W155" t="s">
        <v>1296</v>
      </c>
      <c r="X155" t="n">
        <v>9.225</v>
      </c>
      <c r="Y155" t="n">
        <v>0.28708845377</v>
      </c>
      <c r="Z155" t="s">
        <v>1297</v>
      </c>
      <c r="AA155" t="s">
        <v>458</v>
      </c>
      <c r="AB155" t="n">
        <v>0.0977253143302291</v>
      </c>
      <c r="AC155" t="s">
        <v>289</v>
      </c>
      <c r="AD155" t="s">
        <v>1298</v>
      </c>
      <c r="AE155" t="s">
        <v>1299</v>
      </c>
      <c r="AF155" t="s">
        <v>642</v>
      </c>
      <c r="AG155" t="s">
        <v>1300</v>
      </c>
      <c r="AH155" t="s">
        <v>1301</v>
      </c>
      <c r="AI155" t="s">
        <v>1302</v>
      </c>
      <c r="AJ155" t="s">
        <v>602</v>
      </c>
      <c r="AK155" t="s">
        <v>112</v>
      </c>
      <c r="AL155" t="s">
        <v>587</v>
      </c>
      <c r="AM155" t="s">
        <v>291</v>
      </c>
      <c r="AN155" t="n">
        <v>1</v>
      </c>
      <c r="AO155"/>
      <c r="AP155" t="n">
        <v>93</v>
      </c>
      <c r="AQ155" t="n">
        <v>37</v>
      </c>
      <c r="AR155" t="n">
        <v>108</v>
      </c>
      <c r="AS155" t="n">
        <v>115</v>
      </c>
      <c r="AT155" t="n">
        <v>0</v>
      </c>
      <c r="AU155" t="n">
        <v>101</v>
      </c>
      <c r="AV155" t="n">
        <v>99</v>
      </c>
      <c r="AW155" t="n">
        <v>89</v>
      </c>
      <c r="AX155" t="n">
        <v>99</v>
      </c>
      <c r="AY155" t="n">
        <v>60220</v>
      </c>
      <c r="AZ155"/>
      <c r="BA155" t="n">
        <v>60220</v>
      </c>
      <c r="BB155" t="s">
        <v>115</v>
      </c>
      <c r="BC155" t="s">
        <v>1303</v>
      </c>
      <c r="BD155"/>
      <c r="BE155" t="s">
        <v>117</v>
      </c>
      <c r="BF155" t="s">
        <v>1304</v>
      </c>
      <c r="BG155" t="s">
        <v>1305</v>
      </c>
      <c r="BH155" t="s">
        <v>627</v>
      </c>
      <c r="BI155" t="s">
        <v>628</v>
      </c>
      <c r="BJ155" t="n">
        <v>0.0038</v>
      </c>
      <c r="BK155" t="n">
        <v>0.0008</v>
      </c>
      <c r="BL155" t="n">
        <v>0.0014</v>
      </c>
      <c r="BM155" t="n">
        <v>0</v>
      </c>
      <c r="BN155" t="n">
        <v>0.0159</v>
      </c>
      <c r="BO155" t="n">
        <v>0.001</v>
      </c>
      <c r="BP155" t="n">
        <v>0.002153</v>
      </c>
      <c r="BQ155" t="n">
        <v>0.007777</v>
      </c>
      <c r="BR155" t="n">
        <v>0.0129</v>
      </c>
      <c r="BS155" t="n">
        <v>0.0001631</v>
      </c>
      <c r="BT155" t="n">
        <v>0.009903</v>
      </c>
      <c r="BU155" t="n">
        <v>0.0124</v>
      </c>
      <c r="BV155" t="n">
        <v>0.01272</v>
      </c>
      <c r="BW155" t="n">
        <v>0.0008166</v>
      </c>
      <c r="BX155" t="n">
        <v>0.002099</v>
      </c>
      <c r="BY155" t="n">
        <v>0</v>
      </c>
      <c r="BZ155" t="n">
        <v>0.009094</v>
      </c>
      <c r="CA155" t="n">
        <v>0.01326</v>
      </c>
      <c r="CB155" t="n">
        <v>0.0001925</v>
      </c>
      <c r="CC155" t="n">
        <v>0.009317</v>
      </c>
      <c r="CD155" t="n">
        <v>0.02532</v>
      </c>
      <c r="CE155" t="n">
        <v>0.01262</v>
      </c>
      <c r="CF155" t="n">
        <v>0.01386</v>
      </c>
      <c r="CG155" t="n">
        <v>0.001243</v>
      </c>
      <c r="CH155" t="s">
        <v>122</v>
      </c>
      <c r="CI155" t="s">
        <v>1306</v>
      </c>
      <c r="CJ155" t="n">
        <v>144</v>
      </c>
      <c r="CK155" t="str">
        <f>=SUBTOTAL(103,CJ155)</f>
      </c>
      <c r="CL155" t="str">
        <f>=IF(CK155=1,IFERROR(MAX($CL$1:CL154)+(COUNTIFS($CJ$1:CJ154,CJ155,$CK$1:CK154,1)=0),1),"")</f>
      </c>
    </row>
    <row r="156">
      <c r="A156" t="s">
        <v>3911</v>
      </c>
      <c r="B156" t="s">
        <v>3912</v>
      </c>
      <c r="C156" t="s">
        <v>3913</v>
      </c>
      <c r="D156" t="s">
        <v>3914</v>
      </c>
      <c r="E156" t="s">
        <v>3915</v>
      </c>
      <c r="F156" t="s">
        <v>3916</v>
      </c>
      <c r="G156" t="s">
        <v>3917</v>
      </c>
      <c r="H156" t="s">
        <v>3918</v>
      </c>
      <c r="I156" t="s">
        <v>97</v>
      </c>
      <c r="J156" t="s">
        <v>3919</v>
      </c>
      <c r="K156"/>
      <c r="L156" t="n">
        <v>0.0009272</v>
      </c>
      <c r="M156" t="n">
        <v>0.0006308</v>
      </c>
      <c r="N156" t="n">
        <v>0.01845</v>
      </c>
      <c r="O156" t="s">
        <v>270</v>
      </c>
      <c r="P156" t="n">
        <v>11891</v>
      </c>
      <c r="Q156" t="s">
        <v>1033</v>
      </c>
      <c r="R156" t="s">
        <v>3920</v>
      </c>
      <c r="S156"/>
      <c r="T156" t="s">
        <v>3921</v>
      </c>
      <c r="U156"/>
      <c r="V156"/>
      <c r="W156"/>
      <c r="X156" t="n">
        <v>36</v>
      </c>
      <c r="Y156"/>
      <c r="Z156" t="s">
        <v>3922</v>
      </c>
      <c r="AA156"/>
      <c r="AB156"/>
      <c r="AC156" t="s">
        <v>3923</v>
      </c>
      <c r="AD156" t="s">
        <v>957</v>
      </c>
      <c r="AE156" t="s">
        <v>3924</v>
      </c>
      <c r="AF156" t="s">
        <v>109</v>
      </c>
      <c r="AG156" t="s">
        <v>3925</v>
      </c>
      <c r="AH156" t="s">
        <v>3926</v>
      </c>
      <c r="AI156" t="s">
        <v>3927</v>
      </c>
      <c r="AJ156" t="s">
        <v>112</v>
      </c>
      <c r="AK156" t="s">
        <v>587</v>
      </c>
      <c r="AL156" t="s">
        <v>602</v>
      </c>
      <c r="AM156" t="s">
        <v>114</v>
      </c>
      <c r="AN156" t="n">
        <v>1</v>
      </c>
      <c r="AO156"/>
      <c r="AP156" t="n">
        <v>33</v>
      </c>
      <c r="AQ156" t="n">
        <v>149</v>
      </c>
      <c r="AR156" t="n">
        <v>183</v>
      </c>
      <c r="AS156" t="n">
        <v>0</v>
      </c>
      <c r="AT156" t="n">
        <v>132</v>
      </c>
      <c r="AU156" t="n">
        <v>160</v>
      </c>
      <c r="AV156" t="n">
        <v>90</v>
      </c>
      <c r="AW156" t="n">
        <v>99</v>
      </c>
      <c r="AX156" t="n">
        <v>99</v>
      </c>
      <c r="AY156"/>
      <c r="AZ156" t="n">
        <v>60220</v>
      </c>
      <c r="BA156" t="n">
        <v>60220</v>
      </c>
      <c r="BB156" t="s">
        <v>115</v>
      </c>
      <c r="BC156" t="s">
        <v>3928</v>
      </c>
      <c r="BD156"/>
      <c r="BE156" t="s">
        <v>274</v>
      </c>
      <c r="BF156" t="s">
        <v>3929</v>
      </c>
      <c r="BG156" t="s">
        <v>3930</v>
      </c>
      <c r="BH156" t="s">
        <v>3931</v>
      </c>
      <c r="BI156" t="s">
        <v>3932</v>
      </c>
      <c r="BJ156"/>
      <c r="BK156"/>
      <c r="BL156"/>
      <c r="BM156"/>
      <c r="BN156"/>
      <c r="BO156"/>
      <c r="BP156" t="n">
        <v>0.0001846</v>
      </c>
      <c r="BQ156" t="n">
        <v>0.00008674</v>
      </c>
      <c r="BR156" t="n">
        <v>0.01688</v>
      </c>
      <c r="BS156" t="n">
        <v>0</v>
      </c>
      <c r="BT156" t="n">
        <v>0</v>
      </c>
      <c r="BU156" t="n">
        <v>0.0003522</v>
      </c>
      <c r="BV156" t="n">
        <v>0.001793</v>
      </c>
      <c r="BW156" t="n">
        <v>0.000196</v>
      </c>
      <c r="BX156" t="n">
        <v>0.0002413</v>
      </c>
      <c r="BY156" t="n">
        <v>0</v>
      </c>
      <c r="BZ156" t="n">
        <v>0.0001309</v>
      </c>
      <c r="CA156" t="n">
        <v>0.01845</v>
      </c>
      <c r="CB156" t="n">
        <v>0</v>
      </c>
      <c r="CC156" t="n">
        <v>0</v>
      </c>
      <c r="CD156" t="n">
        <v>0</v>
      </c>
      <c r="CE156" t="n">
        <v>0.000294</v>
      </c>
      <c r="CF156" t="n">
        <v>0</v>
      </c>
      <c r="CG156" t="n">
        <v>0</v>
      </c>
      <c r="CH156" t="s">
        <v>122</v>
      </c>
      <c r="CI156" t="s">
        <v>3933</v>
      </c>
      <c r="CJ156" t="n">
        <v>145</v>
      </c>
      <c r="CK156" t="str">
        <f>=SUBTOTAL(103,CJ156)</f>
      </c>
      <c r="CL156" t="str">
        <f>=IF(CK156=1,IFERROR(MAX($CL$1:CL155)+(COUNTIFS($CJ$1:CJ155,CJ156,$CK$1:CK155,1)=0),1),"")</f>
      </c>
    </row>
    <row r="157">
      <c r="A157" t="s">
        <v>1307</v>
      </c>
      <c r="B157" t="s">
        <v>1308</v>
      </c>
      <c r="C157" t="s">
        <v>1309</v>
      </c>
      <c r="D157" t="s">
        <v>1310</v>
      </c>
      <c r="E157" t="s">
        <v>1311</v>
      </c>
      <c r="F157" t="s">
        <v>1312</v>
      </c>
      <c r="G157" t="s">
        <v>1313</v>
      </c>
      <c r="H157" t="s">
        <v>96</v>
      </c>
      <c r="I157" t="s">
        <v>97</v>
      </c>
      <c r="J157" t="s">
        <v>1314</v>
      </c>
      <c r="K157"/>
      <c r="L157" t="n">
        <v>0.003186</v>
      </c>
      <c r="M157" t="n">
        <v>0.002602</v>
      </c>
      <c r="N157" t="n">
        <v>0.03283</v>
      </c>
      <c r="O157" t="s">
        <v>270</v>
      </c>
      <c r="P157" t="n">
        <v>781849</v>
      </c>
      <c r="Q157" t="s">
        <v>618</v>
      </c>
      <c r="R157"/>
      <c r="S157"/>
      <c r="T157"/>
      <c r="U157" t="n">
        <v>0.043</v>
      </c>
      <c r="V157" t="s">
        <v>1315</v>
      </c>
      <c r="W157" t="s">
        <v>384</v>
      </c>
      <c r="X157" t="n">
        <v>15</v>
      </c>
      <c r="Y157" t="n">
        <v>0.312404096127</v>
      </c>
      <c r="Z157" t="s">
        <v>1316</v>
      </c>
      <c r="AA157"/>
      <c r="AB157"/>
      <c r="AC157" t="s">
        <v>135</v>
      </c>
      <c r="AD157" t="s">
        <v>1317</v>
      </c>
      <c r="AE157"/>
      <c r="AF157"/>
      <c r="AG157" t="s">
        <v>1318</v>
      </c>
      <c r="AH157" t="s">
        <v>1319</v>
      </c>
      <c r="AI157"/>
      <c r="AJ157" t="s">
        <v>112</v>
      </c>
      <c r="AK157" t="s">
        <v>587</v>
      </c>
      <c r="AL157" t="s">
        <v>602</v>
      </c>
      <c r="AM157" t="s">
        <v>114</v>
      </c>
      <c r="AN157" t="n">
        <v>1</v>
      </c>
      <c r="AO157"/>
      <c r="AP157" t="n">
        <v>117</v>
      </c>
      <c r="AQ157" t="n">
        <v>183</v>
      </c>
      <c r="AR157" t="n">
        <v>224</v>
      </c>
      <c r="AS157" t="n">
        <v>0</v>
      </c>
      <c r="AT157" t="n">
        <v>180</v>
      </c>
      <c r="AU157" t="n">
        <v>181</v>
      </c>
      <c r="AV157" t="n">
        <v>99</v>
      </c>
      <c r="AW157" t="n">
        <v>99</v>
      </c>
      <c r="AX157" t="n">
        <v>99</v>
      </c>
      <c r="AY157"/>
      <c r="AZ157" t="n">
        <v>60220</v>
      </c>
      <c r="BA157" t="n">
        <v>60220</v>
      </c>
      <c r="BB157" t="s">
        <v>115</v>
      </c>
      <c r="BC157" t="s">
        <v>1320</v>
      </c>
      <c r="BD157"/>
      <c r="BE157" t="s">
        <v>117</v>
      </c>
      <c r="BF157" t="s">
        <v>1321</v>
      </c>
      <c r="BG157" t="s">
        <v>1322</v>
      </c>
      <c r="BH157" t="s">
        <v>1323</v>
      </c>
      <c r="BI157" t="s">
        <v>1324</v>
      </c>
      <c r="BJ157" t="n">
        <v>0.0006</v>
      </c>
      <c r="BK157" t="n">
        <v>0</v>
      </c>
      <c r="BL157" t="n">
        <v>0.0014</v>
      </c>
      <c r="BM157" t="n">
        <v>0</v>
      </c>
      <c r="BN157" t="n">
        <v>0.002</v>
      </c>
      <c r="BO157" t="n">
        <v>0</v>
      </c>
      <c r="BP157" t="n">
        <v>0.0003875</v>
      </c>
      <c r="BQ157" t="n">
        <v>0.001941</v>
      </c>
      <c r="BR157" t="n">
        <v>0.03131</v>
      </c>
      <c r="BS157" t="n">
        <v>0</v>
      </c>
      <c r="BT157" t="n">
        <v>0.0003249</v>
      </c>
      <c r="BU157" t="n">
        <v>0.002938</v>
      </c>
      <c r="BV157" t="n">
        <v>0.005622</v>
      </c>
      <c r="BW157" t="n">
        <v>0.001078</v>
      </c>
      <c r="BX157" t="n">
        <v>0.0006515</v>
      </c>
      <c r="BY157" t="n">
        <v>0</v>
      </c>
      <c r="BZ157" t="n">
        <v>0.003141</v>
      </c>
      <c r="CA157" t="n">
        <v>0.03283</v>
      </c>
      <c r="CB157" t="n">
        <v>0</v>
      </c>
      <c r="CC157" t="n">
        <v>0.0002824</v>
      </c>
      <c r="CD157" t="n">
        <v>0.003165</v>
      </c>
      <c r="CE157" t="n">
        <v>0.002836</v>
      </c>
      <c r="CF157" t="n">
        <v>0.003343</v>
      </c>
      <c r="CG157" t="n">
        <v>0.0006211</v>
      </c>
      <c r="CH157" t="s">
        <v>122</v>
      </c>
      <c r="CI157" t="s">
        <v>1325</v>
      </c>
      <c r="CJ157" t="n">
        <v>146</v>
      </c>
      <c r="CK157" t="str">
        <f>=SUBTOTAL(103,CJ157)</f>
      </c>
      <c r="CL157" t="str">
        <f>=IF(CK157=1,IFERROR(MAX($CL$1:CL156)+(COUNTIFS($CJ$1:CJ156,CJ157,$CK$1:CK156,1)=0),1),"")</f>
      </c>
    </row>
    <row r="158">
      <c r="A158" t="s">
        <v>3934</v>
      </c>
      <c r="B158" t="s">
        <v>3935</v>
      </c>
      <c r="C158" t="s">
        <v>3936</v>
      </c>
      <c r="D158" t="s">
        <v>3937</v>
      </c>
      <c r="E158" t="s">
        <v>3938</v>
      </c>
      <c r="F158" t="s">
        <v>3939</v>
      </c>
      <c r="G158" t="s">
        <v>3940</v>
      </c>
      <c r="H158" t="s">
        <v>96</v>
      </c>
      <c r="I158" t="s">
        <v>97</v>
      </c>
      <c r="J158" t="s">
        <v>3941</v>
      </c>
      <c r="K158"/>
      <c r="L158"/>
      <c r="M158"/>
      <c r="N158"/>
      <c r="O158"/>
      <c r="P158" t="n">
        <v>2447511</v>
      </c>
      <c r="Q158" t="s">
        <v>618</v>
      </c>
      <c r="R158" t="s">
        <v>3942</v>
      </c>
      <c r="S158"/>
      <c r="T158" t="s">
        <v>3943</v>
      </c>
      <c r="U158" t="n">
        <v>0.116</v>
      </c>
      <c r="V158" t="s">
        <v>1337</v>
      </c>
      <c r="W158" t="s">
        <v>384</v>
      </c>
      <c r="X158" t="n">
        <v>1.456</v>
      </c>
      <c r="Y158" t="n">
        <v>0.35676112771</v>
      </c>
      <c r="Z158" t="s">
        <v>3944</v>
      </c>
      <c r="AA158" t="s">
        <v>458</v>
      </c>
      <c r="AB158" t="n">
        <v>0.103923578728265</v>
      </c>
      <c r="AC158" t="s">
        <v>106</v>
      </c>
      <c r="AD158" t="s">
        <v>3945</v>
      </c>
      <c r="AE158" t="s">
        <v>3946</v>
      </c>
      <c r="AF158" t="s">
        <v>109</v>
      </c>
      <c r="AG158"/>
      <c r="AH158" t="s">
        <v>3947</v>
      </c>
      <c r="AI158"/>
      <c r="AJ158" t="s">
        <v>112</v>
      </c>
      <c r="AK158" t="s">
        <v>602</v>
      </c>
      <c r="AL158" t="s">
        <v>602</v>
      </c>
      <c r="AM158" t="s">
        <v>291</v>
      </c>
      <c r="AN158" t="n">
        <v>1</v>
      </c>
      <c r="AO158"/>
      <c r="AP158" t="n">
        <v>34</v>
      </c>
      <c r="AQ158" t="n">
        <v>52</v>
      </c>
      <c r="AR158" t="n">
        <v>71</v>
      </c>
      <c r="AS158" t="n">
        <v>0</v>
      </c>
      <c r="AT158" t="n">
        <v>58</v>
      </c>
      <c r="AU158" t="n">
        <v>72</v>
      </c>
      <c r="AV158" t="n">
        <v>99</v>
      </c>
      <c r="AW158" t="n">
        <v>99</v>
      </c>
      <c r="AX158" t="n">
        <v>99</v>
      </c>
      <c r="AY158"/>
      <c r="AZ158" t="n">
        <v>161941</v>
      </c>
      <c r="BA158" t="n">
        <v>161941</v>
      </c>
      <c r="BB158"/>
      <c r="BC158"/>
      <c r="BD158"/>
      <c r="BE158" t="s">
        <v>117</v>
      </c>
      <c r="BF158" t="s">
        <v>3948</v>
      </c>
      <c r="BG158" t="s">
        <v>3949</v>
      </c>
      <c r="BH158" t="s">
        <v>1241</v>
      </c>
      <c r="BI158" t="s">
        <v>1242</v>
      </c>
      <c r="BJ158"/>
      <c r="BK158"/>
      <c r="BL158"/>
      <c r="BM158"/>
      <c r="BN158"/>
      <c r="BO158"/>
      <c r="BP158"/>
      <c r="BQ158"/>
      <c r="BR158"/>
      <c r="BS158"/>
      <c r="BT158"/>
      <c r="BU158"/>
      <c r="BV158"/>
      <c r="BW158"/>
      <c r="BX158"/>
      <c r="BY158"/>
      <c r="BZ158"/>
      <c r="CA158"/>
      <c r="CB158"/>
      <c r="CC158"/>
      <c r="CD158"/>
      <c r="CE158"/>
      <c r="CF158"/>
      <c r="CG158"/>
      <c r="CH158" t="s">
        <v>122</v>
      </c>
      <c r="CI158" t="s">
        <v>3950</v>
      </c>
      <c r="CJ158" t="n">
        <v>147</v>
      </c>
      <c r="CK158" t="str">
        <f>=SUBTOTAL(103,CJ158)</f>
      </c>
      <c r="CL158" t="str">
        <f>=IF(CK158=1,IFERROR(MAX($CL$1:CL157)+(COUNTIFS($CJ$1:CJ157,CJ158,$CK$1:CK157,1)=0),1),"")</f>
      </c>
    </row>
    <row r="159">
      <c r="A159" t="s">
        <v>3951</v>
      </c>
      <c r="B159" t="s">
        <v>3952</v>
      </c>
      <c r="C159" t="s">
        <v>3953</v>
      </c>
      <c r="D159" t="s">
        <v>3954</v>
      </c>
      <c r="E159" t="s">
        <v>3955</v>
      </c>
      <c r="F159" t="s">
        <v>3956</v>
      </c>
      <c r="G159" t="s">
        <v>3957</v>
      </c>
      <c r="H159" t="s">
        <v>96</v>
      </c>
      <c r="I159" t="s">
        <v>97</v>
      </c>
      <c r="J159" t="s">
        <v>3958</v>
      </c>
      <c r="K159"/>
      <c r="L159" t="n">
        <v>0.001808</v>
      </c>
      <c r="M159" t="n">
        <v>0.001019</v>
      </c>
      <c r="N159" t="n">
        <v>0.03597</v>
      </c>
      <c r="O159" t="s">
        <v>662</v>
      </c>
      <c r="P159"/>
      <c r="Q159"/>
      <c r="R159" t="s">
        <v>3959</v>
      </c>
      <c r="S159"/>
      <c r="T159"/>
      <c r="U159" t="n">
        <v>0.231</v>
      </c>
      <c r="V159" t="s">
        <v>153</v>
      </c>
      <c r="W159" t="s">
        <v>3960</v>
      </c>
      <c r="X159" t="n">
        <v>27.4</v>
      </c>
      <c r="Y159" t="n">
        <v>0.314251631498</v>
      </c>
      <c r="Z159" t="s">
        <v>3961</v>
      </c>
      <c r="AA159"/>
      <c r="AB159"/>
      <c r="AC159" t="s">
        <v>3290</v>
      </c>
      <c r="AD159" t="s">
        <v>3962</v>
      </c>
      <c r="AE159" t="s">
        <v>3963</v>
      </c>
      <c r="AF159" t="s">
        <v>812</v>
      </c>
      <c r="AG159"/>
      <c r="AH159" t="s">
        <v>3964</v>
      </c>
      <c r="AI159"/>
      <c r="AJ159" t="s">
        <v>112</v>
      </c>
      <c r="AK159" t="s">
        <v>602</v>
      </c>
      <c r="AL159" t="s">
        <v>602</v>
      </c>
      <c r="AM159" t="s">
        <v>326</v>
      </c>
      <c r="AN159" t="n">
        <v>1</v>
      </c>
      <c r="AO159"/>
      <c r="AP159" t="n">
        <v>34</v>
      </c>
      <c r="AQ159" t="n">
        <v>71</v>
      </c>
      <c r="AR159" t="n">
        <v>73</v>
      </c>
      <c r="AS159" t="n">
        <v>0</v>
      </c>
      <c r="AT159" t="n">
        <v>58</v>
      </c>
      <c r="AU159" t="n">
        <v>83</v>
      </c>
      <c r="AV159" t="n">
        <v>92</v>
      </c>
      <c r="AW159" t="n">
        <v>99</v>
      </c>
      <c r="AX159" t="n">
        <v>99</v>
      </c>
      <c r="AY159"/>
      <c r="AZ159" t="n">
        <v>161941</v>
      </c>
      <c r="BA159" t="n">
        <v>161941</v>
      </c>
      <c r="BB159" t="s">
        <v>115</v>
      </c>
      <c r="BC159" t="s">
        <v>3965</v>
      </c>
      <c r="BD159"/>
      <c r="BE159" t="s">
        <v>117</v>
      </c>
      <c r="BF159" t="s">
        <v>3966</v>
      </c>
      <c r="BG159" t="s">
        <v>3967</v>
      </c>
      <c r="BH159" t="s">
        <v>961</v>
      </c>
      <c r="BI159" t="s">
        <v>982</v>
      </c>
      <c r="BJ159"/>
      <c r="BK159"/>
      <c r="BL159"/>
      <c r="BM159"/>
      <c r="BN159"/>
      <c r="BO159"/>
      <c r="BP159" t="n">
        <v>0</v>
      </c>
      <c r="BQ159" t="n">
        <v>0.0002317</v>
      </c>
      <c r="BR159" t="n">
        <v>0.03597</v>
      </c>
      <c r="BS159" t="n">
        <v>0</v>
      </c>
      <c r="BT159" t="n">
        <v>0</v>
      </c>
      <c r="BU159" t="n">
        <v>0.0004332</v>
      </c>
      <c r="BV159" t="n">
        <v>0.003301</v>
      </c>
      <c r="BW159" t="n">
        <v>0.0003922</v>
      </c>
      <c r="BX159" t="n">
        <v>0.00002415</v>
      </c>
      <c r="BY159" t="n">
        <v>0</v>
      </c>
      <c r="BZ159" t="n">
        <v>0.000131</v>
      </c>
      <c r="CA159" t="n">
        <v>0.03491</v>
      </c>
      <c r="CB159" t="n">
        <v>0</v>
      </c>
      <c r="CC159" t="n">
        <v>0</v>
      </c>
      <c r="CD159" t="n">
        <v>0</v>
      </c>
      <c r="CE159" t="n">
        <v>0.0003969</v>
      </c>
      <c r="CF159" t="n">
        <v>0.0004789</v>
      </c>
      <c r="CG159" t="n">
        <v>0.000624</v>
      </c>
      <c r="CH159" t="s">
        <v>122</v>
      </c>
      <c r="CI159" t="s">
        <v>3968</v>
      </c>
      <c r="CJ159" t="n">
        <v>148</v>
      </c>
      <c r="CK159" t="str">
        <f>=SUBTOTAL(103,CJ159)</f>
      </c>
      <c r="CL159" t="str">
        <f>=IF(CK159=1,IFERROR(MAX($CL$1:CL158)+(COUNTIFS($CJ$1:CJ158,CJ159,$CK$1:CK158,1)=0),1),"")</f>
      </c>
    </row>
    <row r="160">
      <c r="A160" t="s">
        <v>3969</v>
      </c>
      <c r="B160" t="s">
        <v>3970</v>
      </c>
      <c r="C160" t="s">
        <v>3971</v>
      </c>
      <c r="D160" t="s">
        <v>3972</v>
      </c>
      <c r="E160" t="s">
        <v>3973</v>
      </c>
      <c r="F160" t="s">
        <v>3974</v>
      </c>
      <c r="G160" t="s">
        <v>3975</v>
      </c>
      <c r="H160" t="s">
        <v>96</v>
      </c>
      <c r="I160" t="s">
        <v>97</v>
      </c>
      <c r="J160" t="s">
        <v>3879</v>
      </c>
      <c r="K160"/>
      <c r="L160" t="n">
        <v>0.001035</v>
      </c>
      <c r="M160" t="n">
        <v>0.0006837</v>
      </c>
      <c r="N160" t="n">
        <v>0.01932</v>
      </c>
      <c r="O160" t="s">
        <v>270</v>
      </c>
      <c r="P160" t="n">
        <v>523636</v>
      </c>
      <c r="Q160" t="s">
        <v>458</v>
      </c>
      <c r="R160" t="s">
        <v>3976</v>
      </c>
      <c r="S160"/>
      <c r="T160"/>
      <c r="U160" t="n">
        <v>0.196</v>
      </c>
      <c r="V160" t="s">
        <v>3977</v>
      </c>
      <c r="W160" t="s">
        <v>1296</v>
      </c>
      <c r="X160" t="n">
        <v>21.8</v>
      </c>
      <c r="Y160" t="n">
        <v>0.641527295113</v>
      </c>
      <c r="Z160" t="s">
        <v>3978</v>
      </c>
      <c r="AA160"/>
      <c r="AB160"/>
      <c r="AC160" t="s">
        <v>106</v>
      </c>
      <c r="AD160" t="s">
        <v>3979</v>
      </c>
      <c r="AE160"/>
      <c r="AF160"/>
      <c r="AG160"/>
      <c r="AH160" t="s">
        <v>3980</v>
      </c>
      <c r="AI160"/>
      <c r="AJ160" t="s">
        <v>112</v>
      </c>
      <c r="AK160" t="s">
        <v>587</v>
      </c>
      <c r="AL160" t="s">
        <v>602</v>
      </c>
      <c r="AM160" t="s">
        <v>291</v>
      </c>
      <c r="AN160" t="n">
        <v>1</v>
      </c>
      <c r="AO160"/>
      <c r="AP160" t="n">
        <v>33</v>
      </c>
      <c r="AQ160" t="n">
        <v>156</v>
      </c>
      <c r="AR160" t="n">
        <v>138</v>
      </c>
      <c r="AS160" t="n">
        <v>0</v>
      </c>
      <c r="AT160" t="n">
        <v>139</v>
      </c>
      <c r="AU160" t="n">
        <v>185</v>
      </c>
      <c r="AV160" t="n">
        <v>93</v>
      </c>
      <c r="AW160" t="n">
        <v>99</v>
      </c>
      <c r="AX160" t="n">
        <v>99</v>
      </c>
      <c r="AY160"/>
      <c r="AZ160" t="n">
        <v>161941</v>
      </c>
      <c r="BA160" t="n">
        <v>161941</v>
      </c>
      <c r="BB160" t="s">
        <v>115</v>
      </c>
      <c r="BC160" t="s">
        <v>3981</v>
      </c>
      <c r="BD160"/>
      <c r="BE160" t="s">
        <v>117</v>
      </c>
      <c r="BF160" t="s">
        <v>3982</v>
      </c>
      <c r="BG160" t="s">
        <v>3983</v>
      </c>
      <c r="BH160" t="s">
        <v>142</v>
      </c>
      <c r="BI160" t="s">
        <v>143</v>
      </c>
      <c r="BJ160" t="n">
        <v>0.001</v>
      </c>
      <c r="BK160" t="n">
        <v>0</v>
      </c>
      <c r="BL160" t="n">
        <v>0.0014</v>
      </c>
      <c r="BM160" t="n">
        <v>0</v>
      </c>
      <c r="BN160" t="n">
        <v>0</v>
      </c>
      <c r="BO160" t="n">
        <v>0.0041</v>
      </c>
      <c r="BP160" t="n">
        <v>0</v>
      </c>
      <c r="BQ160" t="n">
        <v>0.000544</v>
      </c>
      <c r="BR160" t="n">
        <v>0.01619</v>
      </c>
      <c r="BS160" t="n">
        <v>0</v>
      </c>
      <c r="BT160" t="n">
        <v>0</v>
      </c>
      <c r="BU160" t="n">
        <v>0.0002987</v>
      </c>
      <c r="BV160" t="n">
        <v>0.001527</v>
      </c>
      <c r="BW160" t="n">
        <v>0.001023</v>
      </c>
      <c r="BX160" t="n">
        <v>0.00002414</v>
      </c>
      <c r="BY160" t="n">
        <v>0</v>
      </c>
      <c r="BZ160" t="n">
        <v>0.0009172</v>
      </c>
      <c r="CA160" t="n">
        <v>0.01932</v>
      </c>
      <c r="CB160" t="n">
        <v>0</v>
      </c>
      <c r="CC160" t="n">
        <v>0</v>
      </c>
      <c r="CD160" t="n">
        <v>0</v>
      </c>
      <c r="CE160" t="n">
        <v>0.0001764</v>
      </c>
      <c r="CF160" t="n">
        <v>0.001434</v>
      </c>
      <c r="CG160" t="n">
        <v>0.001452</v>
      </c>
      <c r="CH160" t="s">
        <v>122</v>
      </c>
      <c r="CI160" t="s">
        <v>3984</v>
      </c>
      <c r="CJ160" t="n">
        <v>149</v>
      </c>
      <c r="CK160" t="str">
        <f>=SUBTOTAL(103,CJ160)</f>
      </c>
      <c r="CL160" t="str">
        <f>=IF(CK160=1,IFERROR(MAX($CL$1:CL159)+(COUNTIFS($CJ$1:CJ159,CJ160,$CK$1:CK159,1)=0),1),"")</f>
      </c>
    </row>
    <row r="161">
      <c r="A161" t="s">
        <v>3985</v>
      </c>
      <c r="B161" t="s">
        <v>3986</v>
      </c>
      <c r="C161" t="s">
        <v>3987</v>
      </c>
      <c r="D161" t="s">
        <v>3988</v>
      </c>
      <c r="E161" t="s">
        <v>3989</v>
      </c>
      <c r="F161" t="s">
        <v>3990</v>
      </c>
      <c r="G161" t="s">
        <v>3991</v>
      </c>
      <c r="H161" t="s">
        <v>96</v>
      </c>
      <c r="I161" t="s">
        <v>97</v>
      </c>
      <c r="J161" t="s">
        <v>3992</v>
      </c>
      <c r="K161"/>
      <c r="L161" t="n">
        <v>0.0002686</v>
      </c>
      <c r="M161" t="n">
        <v>0.0002106</v>
      </c>
      <c r="N161" t="n">
        <v>0.006059</v>
      </c>
      <c r="O161" t="s">
        <v>270</v>
      </c>
      <c r="P161" t="n">
        <v>1315765</v>
      </c>
      <c r="Q161" t="s">
        <v>618</v>
      </c>
      <c r="R161" t="s">
        <v>3993</v>
      </c>
      <c r="S161"/>
      <c r="T161"/>
      <c r="U161" t="n">
        <v>0.042</v>
      </c>
      <c r="V161" t="s">
        <v>3994</v>
      </c>
      <c r="W161" t="s">
        <v>3995</v>
      </c>
      <c r="X161" t="n">
        <v>7.97</v>
      </c>
      <c r="Y161" t="n">
        <v>0.259282976389</v>
      </c>
      <c r="Z161" t="s">
        <v>3996</v>
      </c>
      <c r="AA161"/>
      <c r="AB161"/>
      <c r="AC161" t="s">
        <v>289</v>
      </c>
      <c r="AD161" t="s">
        <v>3997</v>
      </c>
      <c r="AE161" t="s">
        <v>3998</v>
      </c>
      <c r="AF161" t="s">
        <v>642</v>
      </c>
      <c r="AG161"/>
      <c r="AH161" t="s">
        <v>3999</v>
      </c>
      <c r="AI161"/>
      <c r="AJ161" t="s">
        <v>602</v>
      </c>
      <c r="AK161" t="s">
        <v>112</v>
      </c>
      <c r="AL161" t="s">
        <v>587</v>
      </c>
      <c r="AM161" t="s">
        <v>291</v>
      </c>
      <c r="AN161" t="n">
        <v>1</v>
      </c>
      <c r="AO161"/>
      <c r="AP161" t="n">
        <v>82</v>
      </c>
      <c r="AQ161" t="n">
        <v>37</v>
      </c>
      <c r="AR161" t="n">
        <v>71</v>
      </c>
      <c r="AS161" t="n">
        <v>83</v>
      </c>
      <c r="AT161" t="n">
        <v>0</v>
      </c>
      <c r="AU161" t="n">
        <v>87</v>
      </c>
      <c r="AV161" t="n">
        <v>99</v>
      </c>
      <c r="AW161" t="n">
        <v>99</v>
      </c>
      <c r="AX161" t="n">
        <v>99</v>
      </c>
      <c r="AY161" t="n">
        <v>161941</v>
      </c>
      <c r="AZ161"/>
      <c r="BA161" t="n">
        <v>161941</v>
      </c>
      <c r="BB161" t="s">
        <v>115</v>
      </c>
      <c r="BC161" t="s">
        <v>4000</v>
      </c>
      <c r="BD161"/>
      <c r="BE161" t="s">
        <v>117</v>
      </c>
      <c r="BF161" t="s">
        <v>4001</v>
      </c>
      <c r="BG161" t="s">
        <v>4002</v>
      </c>
      <c r="BH161" t="s">
        <v>691</v>
      </c>
      <c r="BI161" t="s">
        <v>4003</v>
      </c>
      <c r="BJ161" t="n">
        <v>0.0004</v>
      </c>
      <c r="BK161" t="n">
        <v>0</v>
      </c>
      <c r="BL161" t="n">
        <v>0.0029</v>
      </c>
      <c r="BM161" t="n">
        <v>0</v>
      </c>
      <c r="BN161" t="n">
        <v>0</v>
      </c>
      <c r="BO161" t="n">
        <v>0</v>
      </c>
      <c r="BP161" t="n">
        <v>0</v>
      </c>
      <c r="BQ161" t="n">
        <v>0.0002318</v>
      </c>
      <c r="BR161" t="n">
        <v>0.004668</v>
      </c>
      <c r="BS161" t="n">
        <v>0</v>
      </c>
      <c r="BT161" t="n">
        <v>0</v>
      </c>
      <c r="BU161" t="n">
        <v>0.00006185</v>
      </c>
      <c r="BV161" t="n">
        <v>0.0008256</v>
      </c>
      <c r="BW161" t="n">
        <v>0</v>
      </c>
      <c r="BX161" t="n">
        <v>0</v>
      </c>
      <c r="BY161" t="n">
        <v>0</v>
      </c>
      <c r="BZ161" t="n">
        <v>0.0001967</v>
      </c>
      <c r="CA161" t="n">
        <v>0.006059</v>
      </c>
      <c r="CB161" t="n">
        <v>0</v>
      </c>
      <c r="CC161" t="n">
        <v>0</v>
      </c>
      <c r="CD161" t="n">
        <v>0</v>
      </c>
      <c r="CE161" t="n">
        <v>0.0001029</v>
      </c>
      <c r="CF161" t="n">
        <v>0.0004794</v>
      </c>
      <c r="CG161" t="n">
        <v>0</v>
      </c>
      <c r="CH161" t="s">
        <v>122</v>
      </c>
      <c r="CI161" t="s">
        <v>4004</v>
      </c>
      <c r="CJ161" t="n">
        <v>150</v>
      </c>
      <c r="CK161" t="str">
        <f>=SUBTOTAL(103,CJ161)</f>
      </c>
      <c r="CL161" t="str">
        <f>=IF(CK161=1,IFERROR(MAX($CL$1:CL160)+(COUNTIFS($CJ$1:CJ160,CJ161,$CK$1:CK160,1)=0),1),"")</f>
      </c>
    </row>
    <row r="162">
      <c r="A162" t="s">
        <v>4005</v>
      </c>
      <c r="B162" t="s">
        <v>4006</v>
      </c>
      <c r="C162" t="s">
        <v>4007</v>
      </c>
      <c r="D162" t="s">
        <v>4008</v>
      </c>
      <c r="E162" t="s">
        <v>4009</v>
      </c>
      <c r="F162" t="s">
        <v>4010</v>
      </c>
      <c r="G162"/>
      <c r="H162" t="s">
        <v>1480</v>
      </c>
      <c r="I162" t="s">
        <v>97</v>
      </c>
      <c r="J162" t="s">
        <v>4011</v>
      </c>
      <c r="K162" t="s">
        <v>4012</v>
      </c>
      <c r="L162" t="n">
        <v>0.00004273</v>
      </c>
      <c r="M162" t="n">
        <v>0.0001446</v>
      </c>
      <c r="N162" t="n">
        <v>0.009494</v>
      </c>
      <c r="O162" t="s">
        <v>802</v>
      </c>
      <c r="P162"/>
      <c r="Q162"/>
      <c r="R162"/>
      <c r="S162"/>
      <c r="T162"/>
      <c r="U162"/>
      <c r="V162"/>
      <c r="W162"/>
      <c r="X162" t="n">
        <v>24.5</v>
      </c>
      <c r="Y162"/>
      <c r="Z162"/>
      <c r="AA162"/>
      <c r="AB162"/>
      <c r="AC162"/>
      <c r="AD162"/>
      <c r="AE162"/>
      <c r="AF162"/>
      <c r="AG162"/>
      <c r="AH162" t="s">
        <v>4013</v>
      </c>
      <c r="AI162"/>
      <c r="AJ162" t="s">
        <v>587</v>
      </c>
      <c r="AK162" t="s">
        <v>112</v>
      </c>
      <c r="AL162" t="s">
        <v>587</v>
      </c>
      <c r="AM162" t="s">
        <v>272</v>
      </c>
      <c r="AN162" t="n">
        <v>1</v>
      </c>
      <c r="AO162"/>
      <c r="AP162" t="n">
        <v>68</v>
      </c>
      <c r="AQ162" t="n">
        <v>46</v>
      </c>
      <c r="AR162" t="n">
        <v>59</v>
      </c>
      <c r="AS162" t="n">
        <v>45</v>
      </c>
      <c r="AT162" t="n">
        <v>0</v>
      </c>
      <c r="AU162" t="n">
        <v>47</v>
      </c>
      <c r="AV162" t="n">
        <v>99</v>
      </c>
      <c r="AW162" t="n">
        <v>99</v>
      </c>
      <c r="AX162" t="n">
        <v>99</v>
      </c>
      <c r="AY162" t="n">
        <v>161941</v>
      </c>
      <c r="AZ162"/>
      <c r="BA162" t="n">
        <v>161941</v>
      </c>
      <c r="BB162"/>
      <c r="BC162"/>
      <c r="BD162"/>
      <c r="BE162" t="s">
        <v>274</v>
      </c>
      <c r="BF162" t="s">
        <v>4014</v>
      </c>
      <c r="BG162" t="s">
        <v>4015</v>
      </c>
      <c r="BH162"/>
      <c r="BI162"/>
      <c r="BJ162"/>
      <c r="BK162"/>
      <c r="BL162"/>
      <c r="BM162"/>
      <c r="BN162"/>
      <c r="BO162"/>
      <c r="BP162" t="n">
        <v>0.00006957</v>
      </c>
      <c r="BQ162" t="n">
        <v>0.00003071</v>
      </c>
      <c r="BR162" t="n">
        <v>0.0001029</v>
      </c>
      <c r="BS162" t="n">
        <v>0</v>
      </c>
      <c r="BT162" t="n">
        <v>0</v>
      </c>
      <c r="BU162" t="n">
        <v>0.00003788</v>
      </c>
      <c r="BV162" t="n">
        <v>0</v>
      </c>
      <c r="BW162" t="n">
        <v>0.0001074</v>
      </c>
      <c r="BX162" t="n">
        <v>0</v>
      </c>
      <c r="BY162" t="n">
        <v>0</v>
      </c>
      <c r="BZ162" t="n">
        <v>0</v>
      </c>
      <c r="CA162" t="n">
        <v>0.001729</v>
      </c>
      <c r="CB162" t="n">
        <v>0</v>
      </c>
      <c r="CC162" t="n">
        <v>0</v>
      </c>
      <c r="CD162" t="n">
        <v>0.009494</v>
      </c>
      <c r="CE162" t="n">
        <v>0.0001176</v>
      </c>
      <c r="CF162" t="n">
        <v>0.0004785</v>
      </c>
      <c r="CG162" t="n">
        <v>0.0008275</v>
      </c>
      <c r="CH162" t="s">
        <v>279</v>
      </c>
      <c r="CI162" t="s">
        <v>4016</v>
      </c>
      <c r="CJ162" t="n">
        <v>151</v>
      </c>
      <c r="CK162" t="str">
        <f>=SUBTOTAL(103,CJ162)</f>
      </c>
      <c r="CL162" t="str">
        <f>=IF(CK162=1,IFERROR(MAX($CL$1:CL161)+(COUNTIFS($CJ$1:CJ161,CJ162,$CK$1:CK161,1)=0),1),"")</f>
      </c>
    </row>
    <row r="163">
      <c r="A163" t="s">
        <v>4017</v>
      </c>
      <c r="B163" t="s">
        <v>4018</v>
      </c>
      <c r="C163" t="s">
        <v>4019</v>
      </c>
      <c r="D163" t="s">
        <v>4020</v>
      </c>
      <c r="E163" t="s">
        <v>4021</v>
      </c>
      <c r="F163" t="s">
        <v>4022</v>
      </c>
      <c r="G163" t="s">
        <v>4023</v>
      </c>
      <c r="H163" t="s">
        <v>96</v>
      </c>
      <c r="I163" t="s">
        <v>97</v>
      </c>
      <c r="J163" t="s">
        <v>2396</v>
      </c>
      <c r="K163"/>
      <c r="L163" t="n">
        <v>0.00006368</v>
      </c>
      <c r="M163" t="n">
        <v>0.00008541</v>
      </c>
      <c r="N163" t="n">
        <v>0.0008641</v>
      </c>
      <c r="O163" t="s">
        <v>270</v>
      </c>
      <c r="P163" t="n">
        <v>2344286</v>
      </c>
      <c r="Q163" t="s">
        <v>803</v>
      </c>
      <c r="R163"/>
      <c r="S163"/>
      <c r="T163"/>
      <c r="U163" t="n">
        <v>0.577</v>
      </c>
      <c r="V163" t="s">
        <v>153</v>
      </c>
      <c r="W163" t="s">
        <v>1401</v>
      </c>
      <c r="X163" t="n">
        <v>27.9</v>
      </c>
      <c r="Y163" t="n">
        <v>0.532122969627</v>
      </c>
      <c r="Z163" t="s">
        <v>4024</v>
      </c>
      <c r="AA163"/>
      <c r="AB163"/>
      <c r="AC163" t="s">
        <v>322</v>
      </c>
      <c r="AD163" t="s">
        <v>405</v>
      </c>
      <c r="AE163"/>
      <c r="AF163"/>
      <c r="AG163"/>
      <c r="AH163" t="s">
        <v>4025</v>
      </c>
      <c r="AI163"/>
      <c r="AJ163" t="s">
        <v>112</v>
      </c>
      <c r="AK163" t="s">
        <v>587</v>
      </c>
      <c r="AL163" t="s">
        <v>602</v>
      </c>
      <c r="AM163" t="s">
        <v>326</v>
      </c>
      <c r="AN163" t="n">
        <v>1</v>
      </c>
      <c r="AO163"/>
      <c r="AP163" t="n">
        <v>35</v>
      </c>
      <c r="AQ163" t="n">
        <v>68</v>
      </c>
      <c r="AR163" t="n">
        <v>75</v>
      </c>
      <c r="AS163" t="n">
        <v>0</v>
      </c>
      <c r="AT163" t="n">
        <v>60</v>
      </c>
      <c r="AU163" t="n">
        <v>59</v>
      </c>
      <c r="AV163" t="n">
        <v>95</v>
      </c>
      <c r="AW163" t="n">
        <v>99</v>
      </c>
      <c r="AX163" t="n">
        <v>99</v>
      </c>
      <c r="AY163"/>
      <c r="AZ163" t="n">
        <v>161941</v>
      </c>
      <c r="BA163" t="n">
        <v>161941</v>
      </c>
      <c r="BB163"/>
      <c r="BC163"/>
      <c r="BD163"/>
      <c r="BE163" t="s">
        <v>117</v>
      </c>
      <c r="BF163" t="s">
        <v>4026</v>
      </c>
      <c r="BG163" t="s">
        <v>4027</v>
      </c>
      <c r="BH163" t="s">
        <v>349</v>
      </c>
      <c r="BI163" t="s">
        <v>4028</v>
      </c>
      <c r="BJ163"/>
      <c r="BK163"/>
      <c r="BL163"/>
      <c r="BM163"/>
      <c r="BN163"/>
      <c r="BO163"/>
      <c r="BP163" t="n">
        <v>0</v>
      </c>
      <c r="BQ163" t="n">
        <v>0</v>
      </c>
      <c r="BR163" t="n">
        <v>0.0007944</v>
      </c>
      <c r="BS163" t="n">
        <v>0</v>
      </c>
      <c r="BT163" t="n">
        <v>0</v>
      </c>
      <c r="BU163" t="n">
        <v>0.00006158</v>
      </c>
      <c r="BV163" t="n">
        <v>0.000163</v>
      </c>
      <c r="BW163" t="n">
        <v>0</v>
      </c>
      <c r="BX163" t="n">
        <v>0</v>
      </c>
      <c r="BY163" t="n">
        <v>0</v>
      </c>
      <c r="BZ163" t="n">
        <v>0.00006545</v>
      </c>
      <c r="CA163" t="n">
        <v>0.0008641</v>
      </c>
      <c r="CB163" t="n">
        <v>0</v>
      </c>
      <c r="CC163" t="n">
        <v>0</v>
      </c>
      <c r="CD163" t="n">
        <v>0</v>
      </c>
      <c r="CE163" t="n">
        <v>0.0001323</v>
      </c>
      <c r="CF163" t="n">
        <v>0</v>
      </c>
      <c r="CG163" t="n">
        <v>0</v>
      </c>
      <c r="CH163" t="s">
        <v>122</v>
      </c>
      <c r="CI163" t="s">
        <v>4029</v>
      </c>
      <c r="CJ163" t="n">
        <v>152</v>
      </c>
      <c r="CK163" t="str">
        <f>=SUBTOTAL(103,CJ163)</f>
      </c>
      <c r="CL163" t="str">
        <f>=IF(CK163=1,IFERROR(MAX($CL$1:CL162)+(COUNTIFS($CJ$1:CJ162,CJ163,$CK$1:CK162,1)=0),1),"")</f>
      </c>
    </row>
    <row r="164">
      <c r="A164" t="s">
        <v>4030</v>
      </c>
      <c r="B164" t="s">
        <v>4031</v>
      </c>
      <c r="C164" t="s">
        <v>4032</v>
      </c>
      <c r="D164" t="s">
        <v>4033</v>
      </c>
      <c r="E164" t="s">
        <v>4034</v>
      </c>
      <c r="F164" t="s">
        <v>4035</v>
      </c>
      <c r="G164" t="s">
        <v>4036</v>
      </c>
      <c r="H164" t="s">
        <v>96</v>
      </c>
      <c r="I164" t="s">
        <v>97</v>
      </c>
      <c r="J164" t="s">
        <v>302</v>
      </c>
      <c r="K164"/>
      <c r="L164" t="n">
        <v>0.005773</v>
      </c>
      <c r="M164" t="n">
        <v>0.006046</v>
      </c>
      <c r="N164" t="n">
        <v>0.02271</v>
      </c>
      <c r="O164" t="s">
        <v>883</v>
      </c>
      <c r="P164"/>
      <c r="Q164"/>
      <c r="R164"/>
      <c r="S164"/>
      <c r="T164"/>
      <c r="U164" t="n">
        <v>0.114</v>
      </c>
      <c r="V164" t="s">
        <v>2123</v>
      </c>
      <c r="W164" t="s">
        <v>4037</v>
      </c>
      <c r="X164" t="n">
        <v>22.9</v>
      </c>
      <c r="Y164" t="n">
        <v>0.676953673363</v>
      </c>
      <c r="Z164" t="s">
        <v>4038</v>
      </c>
      <c r="AA164"/>
      <c r="AB164"/>
      <c r="AC164" t="s">
        <v>491</v>
      </c>
      <c r="AD164" t="s">
        <v>4039</v>
      </c>
      <c r="AE164"/>
      <c r="AF164"/>
      <c r="AG164" t="s">
        <v>4040</v>
      </c>
      <c r="AH164" t="s">
        <v>4041</v>
      </c>
      <c r="AI164"/>
      <c r="AJ164" t="s">
        <v>587</v>
      </c>
      <c r="AK164" t="s">
        <v>112</v>
      </c>
      <c r="AL164" t="s">
        <v>587</v>
      </c>
      <c r="AM164" t="s">
        <v>326</v>
      </c>
      <c r="AN164" t="n">
        <v>1</v>
      </c>
      <c r="AO164"/>
      <c r="AP164" t="n">
        <v>129</v>
      </c>
      <c r="AQ164" t="n">
        <v>36</v>
      </c>
      <c r="AR164" t="n">
        <v>156</v>
      </c>
      <c r="AS164" t="n">
        <v>121</v>
      </c>
      <c r="AT164" t="n">
        <v>0</v>
      </c>
      <c r="AU164" t="n">
        <v>153</v>
      </c>
      <c r="AV164" t="n">
        <v>99</v>
      </c>
      <c r="AW164" t="n">
        <v>80</v>
      </c>
      <c r="AX164" t="n">
        <v>99</v>
      </c>
      <c r="AY164" t="n">
        <v>161941</v>
      </c>
      <c r="AZ164"/>
      <c r="BA164" t="n">
        <v>161941</v>
      </c>
      <c r="BB164" t="s">
        <v>115</v>
      </c>
      <c r="BC164" t="s">
        <v>4042</v>
      </c>
      <c r="BD164"/>
      <c r="BE164" t="s">
        <v>117</v>
      </c>
      <c r="BF164" t="s">
        <v>4043</v>
      </c>
      <c r="BG164" t="s">
        <v>4044</v>
      </c>
      <c r="BH164" t="s">
        <v>1603</v>
      </c>
      <c r="BI164" t="s">
        <v>1604</v>
      </c>
      <c r="BJ164" t="n">
        <v>0.0018</v>
      </c>
      <c r="BK164" t="n">
        <v>0</v>
      </c>
      <c r="BL164" t="n">
        <v>0</v>
      </c>
      <c r="BM164" t="n">
        <v>0</v>
      </c>
      <c r="BN164" t="n">
        <v>0.008</v>
      </c>
      <c r="BO164" t="n">
        <v>0.001</v>
      </c>
      <c r="BP164" t="n">
        <v>0.0006152</v>
      </c>
      <c r="BQ164" t="n">
        <v>0.0005496</v>
      </c>
      <c r="BR164" t="n">
        <v>0.004869</v>
      </c>
      <c r="BS164" t="n">
        <v>0.0002175</v>
      </c>
      <c r="BT164" t="n">
        <v>0.02009</v>
      </c>
      <c r="BU164" t="n">
        <v>0.007449</v>
      </c>
      <c r="BV164" t="n">
        <v>0.005875</v>
      </c>
      <c r="BW164" t="n">
        <v>0.001699</v>
      </c>
      <c r="BX164" t="n">
        <v>0.00111</v>
      </c>
      <c r="BY164" t="n">
        <v>0.01316</v>
      </c>
      <c r="BZ164" t="n">
        <v>0.0006544</v>
      </c>
      <c r="CA164" t="n">
        <v>0.005472</v>
      </c>
      <c r="CB164" t="n">
        <v>0.0007713</v>
      </c>
      <c r="CC164" t="n">
        <v>0.02271</v>
      </c>
      <c r="CD164" t="n">
        <v>0</v>
      </c>
      <c r="CE164" t="n">
        <v>0.008394</v>
      </c>
      <c r="CF164" t="n">
        <v>0.004302</v>
      </c>
      <c r="CG164" t="n">
        <v>0.001656</v>
      </c>
      <c r="CH164" t="s">
        <v>122</v>
      </c>
      <c r="CI164" t="s">
        <v>4045</v>
      </c>
      <c r="CJ164" t="n">
        <v>153</v>
      </c>
      <c r="CK164" t="str">
        <f>=SUBTOTAL(103,CJ164)</f>
      </c>
      <c r="CL164" t="str">
        <f>=IF(CK164=1,IFERROR(MAX($CL$1:CL163)+(COUNTIFS($CJ$1:CJ163,CJ164,$CK$1:CK163,1)=0),1),"")</f>
      </c>
    </row>
    <row r="165">
      <c r="A165" t="s">
        <v>4046</v>
      </c>
      <c r="B165" t="s">
        <v>4047</v>
      </c>
      <c r="C165" t="s">
        <v>4048</v>
      </c>
      <c r="D165" t="s">
        <v>4049</v>
      </c>
      <c r="E165" t="s">
        <v>4050</v>
      </c>
      <c r="F165" t="s">
        <v>4051</v>
      </c>
      <c r="G165" t="s">
        <v>4052</v>
      </c>
      <c r="H165" t="s">
        <v>96</v>
      </c>
      <c r="I165" t="s">
        <v>97</v>
      </c>
      <c r="J165" t="s">
        <v>4053</v>
      </c>
      <c r="K165"/>
      <c r="L165" t="n">
        <v>0.00112</v>
      </c>
      <c r="M165" t="n">
        <v>0.0006767</v>
      </c>
      <c r="N165" t="n">
        <v>0.01644</v>
      </c>
      <c r="O165" t="s">
        <v>270</v>
      </c>
      <c r="P165"/>
      <c r="Q165"/>
      <c r="R165"/>
      <c r="S165"/>
      <c r="T165"/>
      <c r="U165" t="n">
        <v>0.092</v>
      </c>
      <c r="V165" t="s">
        <v>4054</v>
      </c>
      <c r="W165"/>
      <c r="X165" t="n">
        <v>21.9</v>
      </c>
      <c r="Y165" t="n">
        <v>0.780339002609</v>
      </c>
      <c r="Z165" t="s">
        <v>4055</v>
      </c>
      <c r="AA165"/>
      <c r="AB165"/>
      <c r="AC165" t="s">
        <v>322</v>
      </c>
      <c r="AD165" t="s">
        <v>4056</v>
      </c>
      <c r="AE165"/>
      <c r="AF165"/>
      <c r="AG165" t="s">
        <v>4057</v>
      </c>
      <c r="AH165" t="s">
        <v>4058</v>
      </c>
      <c r="AI165"/>
      <c r="AJ165" t="s">
        <v>602</v>
      </c>
      <c r="AK165" t="s">
        <v>112</v>
      </c>
      <c r="AL165" t="s">
        <v>587</v>
      </c>
      <c r="AM165" t="s">
        <v>114</v>
      </c>
      <c r="AN165" t="n">
        <v>1</v>
      </c>
      <c r="AO165"/>
      <c r="AP165" t="n">
        <v>7</v>
      </c>
      <c r="AQ165" t="n">
        <v>15</v>
      </c>
      <c r="AR165" t="n">
        <v>4</v>
      </c>
      <c r="AS165" t="n">
        <v>4</v>
      </c>
      <c r="AT165" t="n">
        <v>0</v>
      </c>
      <c r="AU165" t="n">
        <v>5</v>
      </c>
      <c r="AV165" t="n">
        <v>99</v>
      </c>
      <c r="AW165" t="n">
        <v>35</v>
      </c>
      <c r="AX165" t="n">
        <v>99</v>
      </c>
      <c r="AY165" t="n">
        <v>161941</v>
      </c>
      <c r="AZ165"/>
      <c r="BA165" t="n">
        <v>161941</v>
      </c>
      <c r="BB165"/>
      <c r="BC165"/>
      <c r="BD165"/>
      <c r="BE165" t="s">
        <v>117</v>
      </c>
      <c r="BF165" t="s">
        <v>4059</v>
      </c>
      <c r="BG165" t="s">
        <v>4060</v>
      </c>
      <c r="BH165" t="s">
        <v>4061</v>
      </c>
      <c r="BI165" t="s">
        <v>4062</v>
      </c>
      <c r="BJ165" t="n">
        <v>0.0004</v>
      </c>
      <c r="BK165" t="n">
        <v>0</v>
      </c>
      <c r="BL165" t="n">
        <v>0.0029</v>
      </c>
      <c r="BM165" t="n">
        <v>0</v>
      </c>
      <c r="BN165" t="n">
        <v>0</v>
      </c>
      <c r="BO165" t="n">
        <v>0</v>
      </c>
      <c r="BP165" t="n">
        <v>0</v>
      </c>
      <c r="BQ165" t="n">
        <v>0.001366</v>
      </c>
      <c r="BR165" t="n">
        <v>0.01499</v>
      </c>
      <c r="BS165" t="n">
        <v>0</v>
      </c>
      <c r="BT165" t="n">
        <v>0.00005011</v>
      </c>
      <c r="BU165" t="n">
        <v>0.0005798</v>
      </c>
      <c r="BV165" t="n">
        <v>0.001863</v>
      </c>
      <c r="BW165" t="n">
        <v>0.0004715</v>
      </c>
      <c r="BX165" t="n">
        <v>0</v>
      </c>
      <c r="BY165" t="n">
        <v>0</v>
      </c>
      <c r="BZ165" t="n">
        <v>0.0006542</v>
      </c>
      <c r="CA165" t="n">
        <v>0.01644</v>
      </c>
      <c r="CB165" t="n">
        <v>0</v>
      </c>
      <c r="CC165" t="n">
        <v>0</v>
      </c>
      <c r="CD165" t="n">
        <v>0.006329</v>
      </c>
      <c r="CE165" t="n">
        <v>0.0004116</v>
      </c>
      <c r="CF165" t="n">
        <v>0.002388</v>
      </c>
      <c r="CG165" t="n">
        <v>0.0002072</v>
      </c>
      <c r="CH165" t="s">
        <v>122</v>
      </c>
      <c r="CI165" t="s">
        <v>4063</v>
      </c>
      <c r="CJ165" t="n">
        <v>154</v>
      </c>
      <c r="CK165" t="str">
        <f>=SUBTOTAL(103,CJ165)</f>
      </c>
      <c r="CL165" t="str">
        <f>=IF(CK165=1,IFERROR(MAX($CL$1:CL164)+(COUNTIFS($CJ$1:CJ164,CJ165,$CK$1:CK164,1)=0),1),"")</f>
      </c>
    </row>
    <row r="166">
      <c r="A166" t="s">
        <v>4064</v>
      </c>
      <c r="B166" t="s">
        <v>4065</v>
      </c>
      <c r="C166" t="s">
        <v>4066</v>
      </c>
      <c r="D166" t="s">
        <v>4067</v>
      </c>
      <c r="E166" t="s">
        <v>4068</v>
      </c>
      <c r="F166" t="s">
        <v>4069</v>
      </c>
      <c r="G166" t="s">
        <v>4070</v>
      </c>
      <c r="H166" t="s">
        <v>96</v>
      </c>
      <c r="I166" t="s">
        <v>97</v>
      </c>
      <c r="J166" t="s">
        <v>4071</v>
      </c>
      <c r="K166"/>
      <c r="L166" t="n">
        <v>0.00007555</v>
      </c>
      <c r="M166" t="n">
        <v>0.00001314</v>
      </c>
      <c r="N166" t="n">
        <v>0.0005952</v>
      </c>
      <c r="O166" t="s">
        <v>662</v>
      </c>
      <c r="P166"/>
      <c r="Q166"/>
      <c r="R166" t="s">
        <v>4072</v>
      </c>
      <c r="S166"/>
      <c r="T166"/>
      <c r="U166" t="n">
        <v>0.079</v>
      </c>
      <c r="V166" t="s">
        <v>2173</v>
      </c>
      <c r="W166" t="s">
        <v>4073</v>
      </c>
      <c r="X166" t="n">
        <v>17.14</v>
      </c>
      <c r="Y166" t="n">
        <v>0.444395780563</v>
      </c>
      <c r="Z166" t="s">
        <v>4074</v>
      </c>
      <c r="AA166"/>
      <c r="AB166"/>
      <c r="AC166" t="s">
        <v>938</v>
      </c>
      <c r="AD166" t="s">
        <v>4075</v>
      </c>
      <c r="AE166"/>
      <c r="AF166"/>
      <c r="AG166" t="s">
        <v>4076</v>
      </c>
      <c r="AH166" t="s">
        <v>4077</v>
      </c>
      <c r="AI166"/>
      <c r="AJ166" t="s">
        <v>602</v>
      </c>
      <c r="AK166" t="s">
        <v>112</v>
      </c>
      <c r="AL166" t="s">
        <v>587</v>
      </c>
      <c r="AM166" t="s">
        <v>291</v>
      </c>
      <c r="AN166" t="n">
        <v>1</v>
      </c>
      <c r="AO166"/>
      <c r="AP166" t="n">
        <v>90</v>
      </c>
      <c r="AQ166" t="n">
        <v>35</v>
      </c>
      <c r="AR166" t="n">
        <v>102</v>
      </c>
      <c r="AS166" t="n">
        <v>110</v>
      </c>
      <c r="AT166" t="n">
        <v>0</v>
      </c>
      <c r="AU166" t="n">
        <v>127</v>
      </c>
      <c r="AV166" t="n">
        <v>99</v>
      </c>
      <c r="AW166" t="n">
        <v>99</v>
      </c>
      <c r="AX166" t="n">
        <v>99</v>
      </c>
      <c r="AY166" t="n">
        <v>161941</v>
      </c>
      <c r="AZ166"/>
      <c r="BA166" t="n">
        <v>161941</v>
      </c>
      <c r="BB166" t="s">
        <v>115</v>
      </c>
      <c r="BC166" t="s">
        <v>4078</v>
      </c>
      <c r="BD166"/>
      <c r="BE166" t="s">
        <v>117</v>
      </c>
      <c r="BF166" t="s">
        <v>4079</v>
      </c>
      <c r="BG166" t="s">
        <v>4080</v>
      </c>
      <c r="BH166" t="s">
        <v>1200</v>
      </c>
      <c r="BI166" t="s">
        <v>2147</v>
      </c>
      <c r="BJ166"/>
      <c r="BK166"/>
      <c r="BL166"/>
      <c r="BM166"/>
      <c r="BN166"/>
      <c r="BO166"/>
      <c r="BP166" t="n">
        <v>0.00006152</v>
      </c>
      <c r="BQ166" t="n">
        <v>0</v>
      </c>
      <c r="BR166" t="n">
        <v>0.0005952</v>
      </c>
      <c r="BS166" t="n">
        <v>0</v>
      </c>
      <c r="BT166" t="n">
        <v>0</v>
      </c>
      <c r="BU166" t="n">
        <v>0.00009669</v>
      </c>
      <c r="BV166" t="n">
        <v>0.0001629</v>
      </c>
      <c r="BW166" t="n">
        <v>0</v>
      </c>
      <c r="BX166" t="n">
        <v>0</v>
      </c>
      <c r="BY166" t="n">
        <v>0</v>
      </c>
      <c r="BZ166" t="n">
        <v>0.00006549</v>
      </c>
      <c r="CA166" t="n">
        <v>0</v>
      </c>
      <c r="CB166" t="n">
        <v>0</v>
      </c>
      <c r="CC166" t="n">
        <v>0</v>
      </c>
      <c r="CD166" t="n">
        <v>0</v>
      </c>
      <c r="CE166" t="n">
        <v>0.0000147</v>
      </c>
      <c r="CF166" t="n">
        <v>0</v>
      </c>
      <c r="CG166" t="n">
        <v>0</v>
      </c>
      <c r="CH166" t="s">
        <v>122</v>
      </c>
      <c r="CI166" t="s">
        <v>4081</v>
      </c>
      <c r="CJ166" t="n">
        <v>155</v>
      </c>
      <c r="CK166" t="str">
        <f>=SUBTOTAL(103,CJ166)</f>
      </c>
      <c r="CL166" t="str">
        <f>=IF(CK166=1,IFERROR(MAX($CL$1:CL165)+(COUNTIFS($CJ$1:CJ165,CJ166,$CK$1:CK165,1)=0),1),"")</f>
      </c>
    </row>
    <row r="167">
      <c r="A167" t="s">
        <v>4082</v>
      </c>
      <c r="B167" t="s">
        <v>4083</v>
      </c>
      <c r="C167" t="s">
        <v>4084</v>
      </c>
      <c r="D167" t="s">
        <v>4085</v>
      </c>
      <c r="E167" t="s">
        <v>4086</v>
      </c>
      <c r="F167" t="s">
        <v>4087</v>
      </c>
      <c r="G167" t="s">
        <v>4088</v>
      </c>
      <c r="H167" t="s">
        <v>96</v>
      </c>
      <c r="I167" t="s">
        <v>97</v>
      </c>
      <c r="J167" t="s">
        <v>325</v>
      </c>
      <c r="K167"/>
      <c r="L167" t="n">
        <v>0.0005119</v>
      </c>
      <c r="M167" t="n">
        <v>0.0003416</v>
      </c>
      <c r="N167" t="n">
        <v>0.01164</v>
      </c>
      <c r="O167" t="s">
        <v>662</v>
      </c>
      <c r="P167"/>
      <c r="Q167"/>
      <c r="R167"/>
      <c r="S167"/>
      <c r="T167"/>
      <c r="U167" t="n">
        <v>0.479</v>
      </c>
      <c r="V167" t="s">
        <v>102</v>
      </c>
      <c r="W167" t="s">
        <v>3960</v>
      </c>
      <c r="X167" t="n">
        <v>24.1</v>
      </c>
      <c r="Y167" t="n">
        <v>0.690490722656</v>
      </c>
      <c r="Z167" t="s">
        <v>4089</v>
      </c>
      <c r="AA167"/>
      <c r="AB167"/>
      <c r="AC167" t="s">
        <v>491</v>
      </c>
      <c r="AD167" t="s">
        <v>3392</v>
      </c>
      <c r="AE167"/>
      <c r="AF167"/>
      <c r="AG167" t="s">
        <v>4090</v>
      </c>
      <c r="AH167" t="s">
        <v>4091</v>
      </c>
      <c r="AI167"/>
      <c r="AJ167" t="s">
        <v>112</v>
      </c>
      <c r="AK167" t="s">
        <v>587</v>
      </c>
      <c r="AL167" t="s">
        <v>602</v>
      </c>
      <c r="AM167" t="s">
        <v>138</v>
      </c>
      <c r="AN167" t="n">
        <v>1</v>
      </c>
      <c r="AO167"/>
      <c r="AP167" t="n">
        <v>34</v>
      </c>
      <c r="AQ167" t="n">
        <v>77</v>
      </c>
      <c r="AR167" t="n">
        <v>111</v>
      </c>
      <c r="AS167" t="n">
        <v>0</v>
      </c>
      <c r="AT167" t="n">
        <v>79</v>
      </c>
      <c r="AU167" t="n">
        <v>103</v>
      </c>
      <c r="AV167" t="n">
        <v>96</v>
      </c>
      <c r="AW167" t="n">
        <v>99</v>
      </c>
      <c r="AX167" t="n">
        <v>99</v>
      </c>
      <c r="AY167"/>
      <c r="AZ167" t="n">
        <v>161941</v>
      </c>
      <c r="BA167" t="n">
        <v>161941</v>
      </c>
      <c r="BB167" t="s">
        <v>115</v>
      </c>
      <c r="BC167" t="s">
        <v>4092</v>
      </c>
      <c r="BD167"/>
      <c r="BE167" t="s">
        <v>117</v>
      </c>
      <c r="BF167" t="s">
        <v>4093</v>
      </c>
      <c r="BG167" t="s">
        <v>4094</v>
      </c>
      <c r="BH167" t="s">
        <v>4095</v>
      </c>
      <c r="BI167" t="s">
        <v>4096</v>
      </c>
      <c r="BJ167"/>
      <c r="BK167"/>
      <c r="BL167"/>
      <c r="BM167"/>
      <c r="BN167"/>
      <c r="BO167"/>
      <c r="BP167" t="n">
        <v>0.0000627</v>
      </c>
      <c r="BQ167" t="n">
        <v>0</v>
      </c>
      <c r="BR167" t="n">
        <v>0.01164</v>
      </c>
      <c r="BS167" t="n">
        <v>0</v>
      </c>
      <c r="BT167" t="n">
        <v>0</v>
      </c>
      <c r="BU167" t="n">
        <v>0.00008147</v>
      </c>
      <c r="BV167" t="n">
        <v>0.0004993</v>
      </c>
      <c r="BW167" t="n">
        <v>0</v>
      </c>
      <c r="BX167" t="n">
        <v>0.00007235</v>
      </c>
      <c r="BY167" t="n">
        <v>0</v>
      </c>
      <c r="BZ167" t="n">
        <v>0</v>
      </c>
      <c r="CA167" t="n">
        <v>0.01066</v>
      </c>
      <c r="CB167" t="n">
        <v>0</v>
      </c>
      <c r="CC167" t="n">
        <v>0</v>
      </c>
      <c r="CD167" t="n">
        <v>0</v>
      </c>
      <c r="CE167" t="n">
        <v>0.0001176</v>
      </c>
      <c r="CF167" t="n">
        <v>0.001916</v>
      </c>
      <c r="CG167" t="n">
        <v>0</v>
      </c>
      <c r="CH167" t="s">
        <v>122</v>
      </c>
      <c r="CI167" t="s">
        <v>4097</v>
      </c>
      <c r="CJ167" t="n">
        <v>156</v>
      </c>
      <c r="CK167" t="str">
        <f>=SUBTOTAL(103,CJ167)</f>
      </c>
      <c r="CL167" t="str">
        <f>=IF(CK167=1,IFERROR(MAX($CL$1:CL166)+(COUNTIFS($CJ$1:CJ166,CJ167,$CK$1:CK166,1)=0),1),"")</f>
      </c>
    </row>
    <row r="168">
      <c r="A168" t="s">
        <v>4098</v>
      </c>
      <c r="B168" t="s">
        <v>4099</v>
      </c>
      <c r="C168" t="s">
        <v>4100</v>
      </c>
      <c r="D168" t="s">
        <v>4101</v>
      </c>
      <c r="E168" t="s">
        <v>4102</v>
      </c>
      <c r="F168" t="s">
        <v>4103</v>
      </c>
      <c r="G168" t="s">
        <v>4104</v>
      </c>
      <c r="H168" t="s">
        <v>96</v>
      </c>
      <c r="I168" t="s">
        <v>97</v>
      </c>
      <c r="J168" t="s">
        <v>4105</v>
      </c>
      <c r="K168"/>
      <c r="L168" t="n">
        <v>0.005125</v>
      </c>
      <c r="M168" t="n">
        <v>0.001168</v>
      </c>
      <c r="N168" t="n">
        <v>0.0204</v>
      </c>
      <c r="O168" t="s">
        <v>1397</v>
      </c>
      <c r="P168" t="n">
        <v>1599916</v>
      </c>
      <c r="Q168" t="s">
        <v>458</v>
      </c>
      <c r="R168" t="s">
        <v>4106</v>
      </c>
      <c r="S168"/>
      <c r="T168" t="s">
        <v>4107</v>
      </c>
      <c r="U168" t="n">
        <v>0.229</v>
      </c>
      <c r="V168" t="s">
        <v>3040</v>
      </c>
      <c r="W168" t="s">
        <v>703</v>
      </c>
      <c r="X168" t="n">
        <v>5.497</v>
      </c>
      <c r="Y168" t="n">
        <v>0.890226721764</v>
      </c>
      <c r="Z168" t="s">
        <v>4108</v>
      </c>
      <c r="AA168"/>
      <c r="AB168"/>
      <c r="AC168" t="s">
        <v>289</v>
      </c>
      <c r="AD168" t="s">
        <v>405</v>
      </c>
      <c r="AE168" t="s">
        <v>4109</v>
      </c>
      <c r="AF168" t="s">
        <v>1506</v>
      </c>
      <c r="AG168" t="s">
        <v>4110</v>
      </c>
      <c r="AH168" t="s">
        <v>4111</v>
      </c>
      <c r="AI168"/>
      <c r="AJ168" t="s">
        <v>602</v>
      </c>
      <c r="AK168" t="s">
        <v>112</v>
      </c>
      <c r="AL168" t="s">
        <v>587</v>
      </c>
      <c r="AM168" t="s">
        <v>138</v>
      </c>
      <c r="AN168" t="n">
        <v>1</v>
      </c>
      <c r="AO168"/>
      <c r="AP168" t="n">
        <v>14</v>
      </c>
      <c r="AQ168" t="n">
        <v>28</v>
      </c>
      <c r="AR168" t="n">
        <v>8</v>
      </c>
      <c r="AS168" t="n">
        <v>12</v>
      </c>
      <c r="AT168" t="n">
        <v>0</v>
      </c>
      <c r="AU168" t="n">
        <v>15</v>
      </c>
      <c r="AV168" t="n">
        <v>99</v>
      </c>
      <c r="AW168" t="n">
        <v>70</v>
      </c>
      <c r="AX168" t="n">
        <v>99</v>
      </c>
      <c r="AY168" t="n">
        <v>161941</v>
      </c>
      <c r="AZ168"/>
      <c r="BA168" t="n">
        <v>161941</v>
      </c>
      <c r="BB168" t="s">
        <v>115</v>
      </c>
      <c r="BC168" t="s">
        <v>4112</v>
      </c>
      <c r="BD168"/>
      <c r="BE168" t="s">
        <v>117</v>
      </c>
      <c r="BF168" t="s">
        <v>4113</v>
      </c>
      <c r="BG168" t="s">
        <v>4114</v>
      </c>
      <c r="BH168" t="s">
        <v>2999</v>
      </c>
      <c r="BI168" t="s">
        <v>4115</v>
      </c>
      <c r="BJ168" t="n">
        <v>0.004</v>
      </c>
      <c r="BK168" t="n">
        <v>0</v>
      </c>
      <c r="BL168" t="n">
        <v>0</v>
      </c>
      <c r="BM168" t="n">
        <v>0</v>
      </c>
      <c r="BN168" t="n">
        <v>0</v>
      </c>
      <c r="BO168" t="n">
        <v>0.0204</v>
      </c>
      <c r="BP168" t="n">
        <v>0</v>
      </c>
      <c r="BQ168" t="n">
        <v>0.000597</v>
      </c>
      <c r="BR168" t="n">
        <v>0.003149</v>
      </c>
      <c r="BS168" t="n">
        <v>0</v>
      </c>
      <c r="BT168" t="n">
        <v>0.0007052</v>
      </c>
      <c r="BU168" t="n">
        <v>0.001573</v>
      </c>
      <c r="BV168" t="n">
        <v>0.001718</v>
      </c>
      <c r="BW168" t="n">
        <v>0.01801</v>
      </c>
      <c r="BX168" t="n">
        <v>0.0002417</v>
      </c>
      <c r="BY168" t="n">
        <v>0</v>
      </c>
      <c r="BZ168" t="n">
        <v>0.00151</v>
      </c>
      <c r="CA168" t="n">
        <v>0.002885</v>
      </c>
      <c r="CB168" t="n">
        <v>0</v>
      </c>
      <c r="CC168" t="n">
        <v>0</v>
      </c>
      <c r="CD168" t="n">
        <v>0</v>
      </c>
      <c r="CE168" t="n">
        <v>0.0008845</v>
      </c>
      <c r="CF168" t="n">
        <v>0.001442</v>
      </c>
      <c r="CG168" t="n">
        <v>0.01468</v>
      </c>
      <c r="CH168" t="s">
        <v>122</v>
      </c>
      <c r="CI168" t="s">
        <v>4116</v>
      </c>
      <c r="CJ168" t="n">
        <v>157</v>
      </c>
      <c r="CK168" t="str">
        <f>=SUBTOTAL(103,CJ168)</f>
      </c>
      <c r="CL168" t="str">
        <f>=IF(CK168=1,IFERROR(MAX($CL$1:CL167)+(COUNTIFS($CJ$1:CJ167,CJ168,$CK$1:CK167,1)=0),1),"")</f>
      </c>
    </row>
    <row r="169">
      <c r="A169" t="s">
        <v>199</v>
      </c>
      <c r="B169" t="s">
        <v>200</v>
      </c>
      <c r="C169" t="s">
        <v>201</v>
      </c>
      <c r="D169" t="s">
        <v>202</v>
      </c>
      <c r="E169" t="s">
        <v>203</v>
      </c>
      <c r="F169" t="s">
        <v>204</v>
      </c>
      <c r="G169" t="s">
        <v>205</v>
      </c>
      <c r="H169" t="s">
        <v>96</v>
      </c>
      <c r="I169" t="s">
        <v>97</v>
      </c>
      <c r="J169" t="s">
        <v>206</v>
      </c>
      <c r="K169"/>
      <c r="L169" t="n">
        <v>0.0000279</v>
      </c>
      <c r="M169" t="n">
        <v>0.000006664</v>
      </c>
      <c r="N169" t="n">
        <v>0.0001159</v>
      </c>
      <c r="O169" t="s">
        <v>207</v>
      </c>
      <c r="P169"/>
      <c r="Q169"/>
      <c r="R169"/>
      <c r="S169"/>
      <c r="T169"/>
      <c r="U169" t="n">
        <v>0.026</v>
      </c>
      <c r="V169" t="s">
        <v>208</v>
      </c>
      <c r="W169"/>
      <c r="X169" t="n">
        <v>1.303</v>
      </c>
      <c r="Y169"/>
      <c r="Z169" t="s">
        <v>209</v>
      </c>
      <c r="AA169"/>
      <c r="AB169"/>
      <c r="AC169" t="s">
        <v>210</v>
      </c>
      <c r="AD169" t="s">
        <v>211</v>
      </c>
      <c r="AE169"/>
      <c r="AF169"/>
      <c r="AG169" t="s">
        <v>212</v>
      </c>
      <c r="AH169" t="s">
        <v>213</v>
      </c>
      <c r="AI169"/>
      <c r="AJ169" t="s">
        <v>112</v>
      </c>
      <c r="AK169" t="s">
        <v>112</v>
      </c>
      <c r="AL169" t="s">
        <v>113</v>
      </c>
      <c r="AM169" t="s">
        <v>114</v>
      </c>
      <c r="AN169" t="n">
        <v>1</v>
      </c>
      <c r="AO169" t="s">
        <v>3644</v>
      </c>
      <c r="AP169" t="n">
        <v>32</v>
      </c>
      <c r="AQ169" t="n">
        <v>33</v>
      </c>
      <c r="AR169" t="n">
        <v>35</v>
      </c>
      <c r="AS169" t="n">
        <v>0</v>
      </c>
      <c r="AT169" t="n">
        <v>0</v>
      </c>
      <c r="AU169" t="n">
        <v>6</v>
      </c>
      <c r="AV169" t="n">
        <v>22</v>
      </c>
      <c r="AW169" t="n">
        <v>31</v>
      </c>
      <c r="AX169" t="n">
        <v>63</v>
      </c>
      <c r="AY169"/>
      <c r="AZ169"/>
      <c r="BA169" t="n">
        <v>140841423</v>
      </c>
      <c r="BB169" t="s">
        <v>115</v>
      </c>
      <c r="BC169" t="s">
        <v>214</v>
      </c>
      <c r="BD169"/>
      <c r="BE169" t="s">
        <v>117</v>
      </c>
      <c r="BF169" t="s">
        <v>215</v>
      </c>
      <c r="BG169" t="s">
        <v>216</v>
      </c>
      <c r="BH169" t="s">
        <v>217</v>
      </c>
      <c r="BI169" t="s">
        <v>218</v>
      </c>
      <c r="BJ169"/>
      <c r="BK169"/>
      <c r="BL169"/>
      <c r="BM169"/>
      <c r="BN169"/>
      <c r="BO169"/>
      <c r="BP169" t="n">
        <v>0</v>
      </c>
      <c r="BQ169" t="n">
        <v>0.0001159</v>
      </c>
      <c r="BR169" t="n">
        <v>0</v>
      </c>
      <c r="BS169" t="n">
        <v>0</v>
      </c>
      <c r="BT169" t="n">
        <v>0</v>
      </c>
      <c r="BU169" t="n">
        <v>0.00002641</v>
      </c>
      <c r="BV169" t="n">
        <v>0</v>
      </c>
      <c r="BW169" t="n">
        <v>0</v>
      </c>
      <c r="BX169" t="n">
        <v>0</v>
      </c>
      <c r="BY169" t="n">
        <v>0</v>
      </c>
      <c r="BZ169" t="n">
        <v>0</v>
      </c>
      <c r="CA169" t="n">
        <v>0</v>
      </c>
      <c r="CB169" t="n">
        <v>0</v>
      </c>
      <c r="CC169" t="n">
        <v>0</v>
      </c>
      <c r="CD169" t="n">
        <v>0</v>
      </c>
      <c r="CE169" t="n">
        <v>0.00001487</v>
      </c>
      <c r="CF169" t="n">
        <v>0</v>
      </c>
      <c r="CG169" t="n">
        <v>0</v>
      </c>
      <c r="CH169" t="s">
        <v>122</v>
      </c>
      <c r="CI169" t="s">
        <v>219</v>
      </c>
      <c r="CJ169" t="n">
        <v>158</v>
      </c>
      <c r="CK169" t="str">
        <f>=SUBTOTAL(103,CJ169)</f>
      </c>
      <c r="CL169" t="str">
        <f>=IF(CK169=1,IFERROR(MAX($CL$1:CL168)+(COUNTIFS($CJ$1:CJ168,CJ169,$CK$1:CK168,1)=0),1),"")</f>
      </c>
    </row>
    <row r="170">
      <c r="A170" t="s">
        <v>220</v>
      </c>
      <c r="B170" t="s">
        <v>221</v>
      </c>
      <c r="C170" t="s">
        <v>222</v>
      </c>
      <c r="D170" t="s">
        <v>223</v>
      </c>
      <c r="E170" t="s">
        <v>224</v>
      </c>
      <c r="F170" t="s">
        <v>225</v>
      </c>
      <c r="G170" t="s">
        <v>226</v>
      </c>
      <c r="H170" t="s">
        <v>96</v>
      </c>
      <c r="I170" t="s">
        <v>97</v>
      </c>
      <c r="J170" t="s">
        <v>206</v>
      </c>
      <c r="K170"/>
      <c r="L170" t="n">
        <v>0.000004108</v>
      </c>
      <c r="M170"/>
      <c r="N170" t="n">
        <v>0.000009104</v>
      </c>
      <c r="O170" t="s">
        <v>227</v>
      </c>
      <c r="P170"/>
      <c r="Q170"/>
      <c r="R170"/>
      <c r="S170"/>
      <c r="T170"/>
      <c r="U170" t="n">
        <v>0.084</v>
      </c>
      <c r="V170" t="s">
        <v>228</v>
      </c>
      <c r="W170" t="s">
        <v>229</v>
      </c>
      <c r="X170" t="n">
        <v>22.8</v>
      </c>
      <c r="Y170"/>
      <c r="Z170" t="s">
        <v>230</v>
      </c>
      <c r="AA170"/>
      <c r="AB170"/>
      <c r="AC170" t="s">
        <v>231</v>
      </c>
      <c r="AD170" t="s">
        <v>107</v>
      </c>
      <c r="AE170"/>
      <c r="AF170"/>
      <c r="AG170"/>
      <c r="AH170" t="s">
        <v>232</v>
      </c>
      <c r="AI170"/>
      <c r="AJ170" t="s">
        <v>112</v>
      </c>
      <c r="AK170" t="s">
        <v>112</v>
      </c>
      <c r="AL170" t="s">
        <v>113</v>
      </c>
      <c r="AM170" t="s">
        <v>138</v>
      </c>
      <c r="AN170" t="n">
        <v>1</v>
      </c>
      <c r="AO170" t="s">
        <v>2592</v>
      </c>
      <c r="AP170" t="n">
        <v>33</v>
      </c>
      <c r="AQ170" t="n">
        <v>35</v>
      </c>
      <c r="AR170" t="n">
        <v>226</v>
      </c>
      <c r="AS170" t="n">
        <v>0</v>
      </c>
      <c r="AT170" t="n">
        <v>0</v>
      </c>
      <c r="AU170" t="n">
        <v>196</v>
      </c>
      <c r="AV170" t="n">
        <v>39</v>
      </c>
      <c r="AW170" t="n">
        <v>39</v>
      </c>
      <c r="AX170" t="n">
        <v>99</v>
      </c>
      <c r="AY170"/>
      <c r="AZ170"/>
      <c r="BA170"/>
      <c r="BB170" t="s">
        <v>115</v>
      </c>
      <c r="BC170" t="s">
        <v>233</v>
      </c>
      <c r="BD170"/>
      <c r="BE170" t="s">
        <v>117</v>
      </c>
      <c r="BF170" t="s">
        <v>234</v>
      </c>
      <c r="BG170" t="s">
        <v>235</v>
      </c>
      <c r="BH170" t="s">
        <v>236</v>
      </c>
      <c r="BI170" t="s">
        <v>237</v>
      </c>
      <c r="BJ170"/>
      <c r="BK170"/>
      <c r="BL170"/>
      <c r="BM170"/>
      <c r="BN170"/>
      <c r="BO170"/>
      <c r="BP170" t="n">
        <v>0</v>
      </c>
      <c r="BQ170" t="n">
        <v>0</v>
      </c>
      <c r="BR170" t="n">
        <v>0</v>
      </c>
      <c r="BS170" t="n">
        <v>0</v>
      </c>
      <c r="BT170" t="n">
        <v>0</v>
      </c>
      <c r="BU170" t="n">
        <v>0.000009104</v>
      </c>
      <c r="BV170" t="n">
        <v>0</v>
      </c>
      <c r="BW170" t="n">
        <v>0</v>
      </c>
      <c r="BX170"/>
      <c r="BY170"/>
      <c r="BZ170"/>
      <c r="CA170"/>
      <c r="CB170"/>
      <c r="CC170"/>
      <c r="CD170"/>
      <c r="CE170"/>
      <c r="CF170"/>
      <c r="CG170"/>
      <c r="CH170" t="s">
        <v>122</v>
      </c>
      <c r="CI170" t="s">
        <v>238</v>
      </c>
      <c r="CJ170" t="n">
        <v>159</v>
      </c>
      <c r="CK170" t="str">
        <f>=SUBTOTAL(103,CJ170)</f>
      </c>
      <c r="CL170" t="str">
        <f>=IF(CK170=1,IFERROR(MAX($CL$1:CL169)+(COUNTIFS($CJ$1:CJ169,CJ170,$CK$1:CK169,1)=0),1),"")</f>
      </c>
    </row>
    <row r="171">
      <c r="A171" t="s">
        <v>4117</v>
      </c>
      <c r="B171" t="s">
        <v>4118</v>
      </c>
      <c r="C171" t="s">
        <v>4119</v>
      </c>
      <c r="D171" t="s">
        <v>4120</v>
      </c>
      <c r="E171" t="s">
        <v>4121</v>
      </c>
      <c r="F171" t="s">
        <v>4122</v>
      </c>
      <c r="G171" t="s">
        <v>4123</v>
      </c>
      <c r="H171" t="s">
        <v>96</v>
      </c>
      <c r="I171" t="s">
        <v>97</v>
      </c>
      <c r="J171" t="s">
        <v>206</v>
      </c>
      <c r="K171"/>
      <c r="L171" t="n">
        <v>0.0005765</v>
      </c>
      <c r="M171" t="n">
        <v>0.0003876</v>
      </c>
      <c r="N171" t="n">
        <v>0.01498</v>
      </c>
      <c r="O171" t="s">
        <v>270</v>
      </c>
      <c r="P171"/>
      <c r="Q171"/>
      <c r="R171"/>
      <c r="S171"/>
      <c r="T171"/>
      <c r="U171" t="n">
        <v>0.239</v>
      </c>
      <c r="V171" t="s">
        <v>4124</v>
      </c>
      <c r="W171" t="s">
        <v>684</v>
      </c>
      <c r="X171" t="n">
        <v>21</v>
      </c>
      <c r="Y171"/>
      <c r="Z171" t="s">
        <v>4125</v>
      </c>
      <c r="AA171"/>
      <c r="AB171"/>
      <c r="AC171" t="s">
        <v>4126</v>
      </c>
      <c r="AD171" t="s">
        <v>4127</v>
      </c>
      <c r="AE171"/>
      <c r="AF171"/>
      <c r="AG171" t="s">
        <v>4128</v>
      </c>
      <c r="AH171" t="s">
        <v>4129</v>
      </c>
      <c r="AI171"/>
      <c r="AJ171" t="s">
        <v>112</v>
      </c>
      <c r="AK171" t="s">
        <v>602</v>
      </c>
      <c r="AL171" t="s">
        <v>602</v>
      </c>
      <c r="AM171" t="s">
        <v>291</v>
      </c>
      <c r="AN171" t="n">
        <v>1</v>
      </c>
      <c r="AO171"/>
      <c r="AP171" t="n">
        <v>49</v>
      </c>
      <c r="AQ171" t="n">
        <v>96</v>
      </c>
      <c r="AR171" t="n">
        <v>170</v>
      </c>
      <c r="AS171" t="n">
        <v>0</v>
      </c>
      <c r="AT171" t="n">
        <v>107</v>
      </c>
      <c r="AU171" t="n">
        <v>150</v>
      </c>
      <c r="AV171" t="n">
        <v>99</v>
      </c>
      <c r="AW171" t="n">
        <v>99</v>
      </c>
      <c r="AX171" t="n">
        <v>99</v>
      </c>
      <c r="AY171"/>
      <c r="AZ171" t="n">
        <v>161941</v>
      </c>
      <c r="BA171" t="n">
        <v>161941</v>
      </c>
      <c r="BB171" t="s">
        <v>115</v>
      </c>
      <c r="BC171" t="s">
        <v>4130</v>
      </c>
      <c r="BD171"/>
      <c r="BE171" t="s">
        <v>117</v>
      </c>
      <c r="BF171" t="s">
        <v>4131</v>
      </c>
      <c r="BG171" t="s">
        <v>4132</v>
      </c>
      <c r="BH171" t="s">
        <v>2706</v>
      </c>
      <c r="BI171" t="s">
        <v>3662</v>
      </c>
      <c r="BJ171"/>
      <c r="BK171"/>
      <c r="BL171"/>
      <c r="BM171"/>
      <c r="BN171"/>
      <c r="BO171"/>
      <c r="BP171" t="n">
        <v>0</v>
      </c>
      <c r="BQ171" t="n">
        <v>0</v>
      </c>
      <c r="BR171" t="n">
        <v>0.01307</v>
      </c>
      <c r="BS171" t="n">
        <v>0</v>
      </c>
      <c r="BT171" t="n">
        <v>0</v>
      </c>
      <c r="BU171" t="n">
        <v>0.00009863</v>
      </c>
      <c r="BV171" t="n">
        <v>0.0005049</v>
      </c>
      <c r="BW171" t="n">
        <v>0</v>
      </c>
      <c r="BX171" t="n">
        <v>0</v>
      </c>
      <c r="BY171" t="n">
        <v>0</v>
      </c>
      <c r="BZ171" t="n">
        <v>0</v>
      </c>
      <c r="CA171" t="n">
        <v>0.01498</v>
      </c>
      <c r="CB171" t="n">
        <v>0</v>
      </c>
      <c r="CC171" t="n">
        <v>0</v>
      </c>
      <c r="CD171" t="n">
        <v>0</v>
      </c>
      <c r="CE171" t="n">
        <v>0.0001029</v>
      </c>
      <c r="CF171" t="n">
        <v>0</v>
      </c>
      <c r="CG171" t="n">
        <v>0</v>
      </c>
      <c r="CH171" t="s">
        <v>122</v>
      </c>
      <c r="CI171" t="s">
        <v>4133</v>
      </c>
      <c r="CJ171" t="n">
        <v>160</v>
      </c>
      <c r="CK171" t="str">
        <f>=SUBTOTAL(103,CJ171)</f>
      </c>
      <c r="CL171" t="str">
        <f>=IF(CK171=1,IFERROR(MAX($CL$1:CL170)+(COUNTIFS($CJ$1:CJ170,CJ171,$CK$1:CK170,1)=0),1),"")</f>
      </c>
    </row>
    <row r="172">
      <c r="A172" t="s">
        <v>4134</v>
      </c>
      <c r="B172" t="s">
        <v>4135</v>
      </c>
      <c r="C172" t="s">
        <v>4136</v>
      </c>
      <c r="D172" t="s">
        <v>4137</v>
      </c>
      <c r="E172" t="s">
        <v>4138</v>
      </c>
      <c r="F172" t="s">
        <v>4139</v>
      </c>
      <c r="G172" t="s">
        <v>4140</v>
      </c>
      <c r="H172" t="s">
        <v>96</v>
      </c>
      <c r="I172" t="s">
        <v>97</v>
      </c>
      <c r="J172" t="s">
        <v>722</v>
      </c>
      <c r="K172"/>
      <c r="L172" t="n">
        <v>0.000008024</v>
      </c>
      <c r="M172" t="n">
        <v>0.00001314</v>
      </c>
      <c r="N172" t="n">
        <v>0.0002882</v>
      </c>
      <c r="O172" t="s">
        <v>270</v>
      </c>
      <c r="P172"/>
      <c r="Q172"/>
      <c r="R172"/>
      <c r="S172"/>
      <c r="T172"/>
      <c r="U172" t="n">
        <v>0.738</v>
      </c>
      <c r="V172" t="s">
        <v>102</v>
      </c>
      <c r="W172" t="s">
        <v>1420</v>
      </c>
      <c r="X172" t="n">
        <v>24.9</v>
      </c>
      <c r="Y172"/>
      <c r="Z172" t="s">
        <v>4141</v>
      </c>
      <c r="AA172"/>
      <c r="AB172"/>
      <c r="AC172" t="s">
        <v>4142</v>
      </c>
      <c r="AD172" t="s">
        <v>4143</v>
      </c>
      <c r="AE172"/>
      <c r="AF172"/>
      <c r="AG172"/>
      <c r="AH172" t="s">
        <v>4144</v>
      </c>
      <c r="AI172"/>
      <c r="AJ172" t="s">
        <v>587</v>
      </c>
      <c r="AK172" t="s">
        <v>112</v>
      </c>
      <c r="AL172" t="s">
        <v>587</v>
      </c>
      <c r="AM172" t="s">
        <v>291</v>
      </c>
      <c r="AN172" t="n">
        <v>1</v>
      </c>
      <c r="AO172"/>
      <c r="AP172" t="n">
        <v>326</v>
      </c>
      <c r="AQ172" t="n">
        <v>40</v>
      </c>
      <c r="AR172" t="n">
        <v>386</v>
      </c>
      <c r="AS172" t="n">
        <v>351</v>
      </c>
      <c r="AT172" t="n">
        <v>0</v>
      </c>
      <c r="AU172" t="n">
        <v>378</v>
      </c>
      <c r="AV172" t="n">
        <v>99</v>
      </c>
      <c r="AW172" t="n">
        <v>99</v>
      </c>
      <c r="AX172" t="n">
        <v>99</v>
      </c>
      <c r="AY172" t="n">
        <v>161941</v>
      </c>
      <c r="AZ172"/>
      <c r="BA172" t="n">
        <v>161941</v>
      </c>
      <c r="BB172"/>
      <c r="BC172"/>
      <c r="BD172"/>
      <c r="BE172" t="s">
        <v>117</v>
      </c>
      <c r="BF172" t="s">
        <v>4145</v>
      </c>
      <c r="BG172" t="s">
        <v>4146</v>
      </c>
      <c r="BH172" t="s">
        <v>1079</v>
      </c>
      <c r="BI172" t="s">
        <v>1080</v>
      </c>
      <c r="BJ172"/>
      <c r="BK172"/>
      <c r="BL172"/>
      <c r="BM172"/>
      <c r="BN172"/>
      <c r="BO172"/>
      <c r="BP172" t="n">
        <v>0</v>
      </c>
      <c r="BQ172" t="n">
        <v>0</v>
      </c>
      <c r="BR172" t="n">
        <v>0.0001988</v>
      </c>
      <c r="BS172" t="n">
        <v>0</v>
      </c>
      <c r="BT172" t="n">
        <v>0</v>
      </c>
      <c r="BU172" t="n">
        <v>0</v>
      </c>
      <c r="BV172" t="n">
        <v>0</v>
      </c>
      <c r="BW172" t="n">
        <v>0</v>
      </c>
      <c r="BX172" t="n">
        <v>0</v>
      </c>
      <c r="BY172" t="n">
        <v>0</v>
      </c>
      <c r="BZ172" t="n">
        <v>0.00006539</v>
      </c>
      <c r="CA172" t="n">
        <v>0.0002882</v>
      </c>
      <c r="CB172" t="n">
        <v>0</v>
      </c>
      <c r="CC172" t="n">
        <v>0</v>
      </c>
      <c r="CD172" t="n">
        <v>0</v>
      </c>
      <c r="CE172" t="n">
        <v>0</v>
      </c>
      <c r="CF172" t="n">
        <v>0</v>
      </c>
      <c r="CG172" t="n">
        <v>0</v>
      </c>
      <c r="CH172" t="s">
        <v>122</v>
      </c>
      <c r="CI172" t="s">
        <v>4147</v>
      </c>
      <c r="CJ172" t="n">
        <v>161</v>
      </c>
      <c r="CK172" t="str">
        <f>=SUBTOTAL(103,CJ172)</f>
      </c>
      <c r="CL172" t="str">
        <f>=IF(CK172=1,IFERROR(MAX($CL$1:CL171)+(COUNTIFS($CJ$1:CJ171,CJ172,$CK$1:CK171,1)=0),1),"")</f>
      </c>
    </row>
    <row r="173">
      <c r="A173" t="s">
        <v>4148</v>
      </c>
      <c r="B173" t="s">
        <v>4149</v>
      </c>
      <c r="C173" t="s">
        <v>4150</v>
      </c>
      <c r="D173" t="s">
        <v>4151</v>
      </c>
      <c r="E173" t="s">
        <v>4152</v>
      </c>
      <c r="F173" t="s">
        <v>4153</v>
      </c>
      <c r="G173" t="s">
        <v>4154</v>
      </c>
      <c r="H173" t="s">
        <v>96</v>
      </c>
      <c r="I173" t="s">
        <v>97</v>
      </c>
      <c r="J173" t="s">
        <v>1856</v>
      </c>
      <c r="K173"/>
      <c r="L173" t="n">
        <v>0.0000263</v>
      </c>
      <c r="M173" t="n">
        <v>0.0000198</v>
      </c>
      <c r="N173" t="n">
        <v>0.0008731</v>
      </c>
      <c r="O173" t="s">
        <v>270</v>
      </c>
      <c r="P173"/>
      <c r="Q173"/>
      <c r="R173"/>
      <c r="S173"/>
      <c r="T173"/>
      <c r="U173" t="n">
        <v>0.025</v>
      </c>
      <c r="V173" t="s">
        <v>132</v>
      </c>
      <c r="W173" t="s">
        <v>2560</v>
      </c>
      <c r="X173" t="n">
        <v>25.2</v>
      </c>
      <c r="Y173" t="n">
        <v>0.620342254639</v>
      </c>
      <c r="Z173" t="s">
        <v>4155</v>
      </c>
      <c r="AA173"/>
      <c r="AB173"/>
      <c r="AC173" t="s">
        <v>975</v>
      </c>
      <c r="AD173" t="s">
        <v>4156</v>
      </c>
      <c r="AE173"/>
      <c r="AF173"/>
      <c r="AG173"/>
      <c r="AH173" t="s">
        <v>4157</v>
      </c>
      <c r="AI173"/>
      <c r="AJ173" t="s">
        <v>112</v>
      </c>
      <c r="AK173" t="s">
        <v>587</v>
      </c>
      <c r="AL173" t="s">
        <v>602</v>
      </c>
      <c r="AM173" t="s">
        <v>326</v>
      </c>
      <c r="AN173" t="n">
        <v>1</v>
      </c>
      <c r="AO173"/>
      <c r="AP173" t="n">
        <v>40</v>
      </c>
      <c r="AQ173" t="n">
        <v>22</v>
      </c>
      <c r="AR173" t="n">
        <v>31</v>
      </c>
      <c r="AS173" t="n">
        <v>0</v>
      </c>
      <c r="AT173" t="n">
        <v>13</v>
      </c>
      <c r="AU173" t="n">
        <v>18</v>
      </c>
      <c r="AV173" t="n">
        <v>99</v>
      </c>
      <c r="AW173" t="n">
        <v>99</v>
      </c>
      <c r="AX173" t="n">
        <v>99</v>
      </c>
      <c r="AY173"/>
      <c r="AZ173" t="n">
        <v>161941</v>
      </c>
      <c r="BA173" t="n">
        <v>161941</v>
      </c>
      <c r="BB173"/>
      <c r="BC173"/>
      <c r="BD173"/>
      <c r="BE173" t="s">
        <v>117</v>
      </c>
      <c r="BF173" t="s">
        <v>4158</v>
      </c>
      <c r="BG173" t="s">
        <v>4159</v>
      </c>
      <c r="BH173" t="s">
        <v>2243</v>
      </c>
      <c r="BI173" t="s">
        <v>4160</v>
      </c>
      <c r="BJ173"/>
      <c r="BK173"/>
      <c r="BL173"/>
      <c r="BM173"/>
      <c r="BN173"/>
      <c r="BO173"/>
      <c r="BP173" t="n">
        <v>0</v>
      </c>
      <c r="BQ173" t="n">
        <v>0</v>
      </c>
      <c r="BR173" t="n">
        <v>0.0004719</v>
      </c>
      <c r="BS173" t="n">
        <v>0</v>
      </c>
      <c r="BT173" t="n">
        <v>0</v>
      </c>
      <c r="BU173" t="n">
        <v>0</v>
      </c>
      <c r="BV173" t="n">
        <v>0</v>
      </c>
      <c r="BW173" t="n">
        <v>0</v>
      </c>
      <c r="BX173" t="n">
        <v>0</v>
      </c>
      <c r="BY173" t="n">
        <v>0</v>
      </c>
      <c r="BZ173" t="n">
        <v>0</v>
      </c>
      <c r="CA173" t="n">
        <v>0.0008731</v>
      </c>
      <c r="CB173" t="n">
        <v>0</v>
      </c>
      <c r="CC173" t="n">
        <v>0</v>
      </c>
      <c r="CD173" t="n">
        <v>0</v>
      </c>
      <c r="CE173" t="n">
        <v>0</v>
      </c>
      <c r="CF173" t="n">
        <v>0</v>
      </c>
      <c r="CG173" t="n">
        <v>0</v>
      </c>
      <c r="CH173" t="s">
        <v>122</v>
      </c>
      <c r="CI173" t="s">
        <v>4161</v>
      </c>
      <c r="CJ173" t="n">
        <v>162</v>
      </c>
      <c r="CK173" t="str">
        <f>=SUBTOTAL(103,CJ173)</f>
      </c>
      <c r="CL173" t="str">
        <f>=IF(CK173=1,IFERROR(MAX($CL$1:CL172)+(COUNTIFS($CJ$1:CJ172,CJ173,$CK$1:CK172,1)=0),1),"")</f>
      </c>
    </row>
    <row r="174">
      <c r="A174" t="s">
        <v>4162</v>
      </c>
      <c r="B174" t="s">
        <v>4163</v>
      </c>
      <c r="C174" t="s">
        <v>4164</v>
      </c>
      <c r="D174" t="s">
        <v>4165</v>
      </c>
      <c r="E174" t="s">
        <v>4166</v>
      </c>
      <c r="F174" t="s">
        <v>4167</v>
      </c>
      <c r="G174" t="s">
        <v>4168</v>
      </c>
      <c r="H174" t="s">
        <v>268</v>
      </c>
      <c r="I174" t="s">
        <v>97</v>
      </c>
      <c r="J174" t="s">
        <v>4169</v>
      </c>
      <c r="K174"/>
      <c r="L174"/>
      <c r="M174"/>
      <c r="N174"/>
      <c r="O174"/>
      <c r="P174"/>
      <c r="Q174"/>
      <c r="R174"/>
      <c r="S174"/>
      <c r="T174"/>
      <c r="U174"/>
      <c r="V174"/>
      <c r="W174"/>
      <c r="X174"/>
      <c r="Y174"/>
      <c r="Z174" t="s">
        <v>4170</v>
      </c>
      <c r="AA174"/>
      <c r="AB174"/>
      <c r="AC174"/>
      <c r="AD174"/>
      <c r="AE174"/>
      <c r="AF174"/>
      <c r="AG174"/>
      <c r="AH174" t="s">
        <v>4171</v>
      </c>
      <c r="AI174"/>
      <c r="AJ174" t="s">
        <v>112</v>
      </c>
      <c r="AK174" t="s">
        <v>587</v>
      </c>
      <c r="AL174" t="s">
        <v>602</v>
      </c>
      <c r="AM174" t="s">
        <v>272</v>
      </c>
      <c r="AN174" t="n">
        <v>1</v>
      </c>
      <c r="AO174"/>
      <c r="AP174" t="n">
        <v>36</v>
      </c>
      <c r="AQ174" t="n">
        <v>62</v>
      </c>
      <c r="AR174" t="n">
        <v>57</v>
      </c>
      <c r="AS174" t="n">
        <v>0</v>
      </c>
      <c r="AT174" t="n">
        <v>58</v>
      </c>
      <c r="AU174" t="n">
        <v>59</v>
      </c>
      <c r="AV174" t="n">
        <v>99</v>
      </c>
      <c r="AW174" t="n">
        <v>99</v>
      </c>
      <c r="AX174" t="n">
        <v>99</v>
      </c>
      <c r="AY174"/>
      <c r="AZ174" t="n">
        <v>161941</v>
      </c>
      <c r="BA174" t="n">
        <v>161941</v>
      </c>
      <c r="BB174" t="s">
        <v>115</v>
      </c>
      <c r="BC174" t="s">
        <v>4172</v>
      </c>
      <c r="BD174"/>
      <c r="BE174" t="s">
        <v>274</v>
      </c>
      <c r="BF174" t="s">
        <v>4173</v>
      </c>
      <c r="BG174" t="s">
        <v>4174</v>
      </c>
      <c r="BH174" t="s">
        <v>4175</v>
      </c>
      <c r="BI174" t="s">
        <v>4176</v>
      </c>
      <c r="BJ174"/>
      <c r="BK174"/>
      <c r="BL174"/>
      <c r="BM174"/>
      <c r="BN174"/>
      <c r="BO174"/>
      <c r="BP174"/>
      <c r="BQ174"/>
      <c r="BR174"/>
      <c r="BS174"/>
      <c r="BT174"/>
      <c r="BU174"/>
      <c r="BV174"/>
      <c r="BW174"/>
      <c r="BX174"/>
      <c r="BY174"/>
      <c r="BZ174"/>
      <c r="CA174"/>
      <c r="CB174"/>
      <c r="CC174"/>
      <c r="CD174"/>
      <c r="CE174"/>
      <c r="CF174"/>
      <c r="CG174"/>
      <c r="CH174" t="s">
        <v>279</v>
      </c>
      <c r="CI174" t="s">
        <v>4177</v>
      </c>
      <c r="CJ174" t="n">
        <v>163</v>
      </c>
      <c r="CK174" t="str">
        <f>=SUBTOTAL(103,CJ174)</f>
      </c>
      <c r="CL174" t="str">
        <f>=IF(CK174=1,IFERROR(MAX($CL$1:CL173)+(COUNTIFS($CJ$1:CJ173,CJ174,$CK$1:CK173,1)=0),1),"")</f>
      </c>
    </row>
    <row r="175">
      <c r="A175" t="s">
        <v>4178</v>
      </c>
      <c r="B175" t="s">
        <v>4179</v>
      </c>
      <c r="C175" t="s">
        <v>4180</v>
      </c>
      <c r="D175" t="s">
        <v>4181</v>
      </c>
      <c r="E175" t="s">
        <v>4182</v>
      </c>
      <c r="F175" t="s">
        <v>4183</v>
      </c>
      <c r="G175" t="s">
        <v>4184</v>
      </c>
      <c r="H175" t="s">
        <v>96</v>
      </c>
      <c r="I175" t="s">
        <v>97</v>
      </c>
      <c r="J175" t="s">
        <v>1170</v>
      </c>
      <c r="K175"/>
      <c r="L175" t="n">
        <v>0.0000716</v>
      </c>
      <c r="M175" t="n">
        <v>0.00005911</v>
      </c>
      <c r="N175" t="n">
        <v>0.001728</v>
      </c>
      <c r="O175" t="s">
        <v>270</v>
      </c>
      <c r="P175"/>
      <c r="Q175"/>
      <c r="R175"/>
      <c r="S175"/>
      <c r="T175"/>
      <c r="U175" t="n">
        <v>0.177</v>
      </c>
      <c r="V175" t="s">
        <v>153</v>
      </c>
      <c r="W175" t="s">
        <v>422</v>
      </c>
      <c r="X175" t="n">
        <v>24.5</v>
      </c>
      <c r="Y175" t="n">
        <v>0.627362847328</v>
      </c>
      <c r="Z175" t="s">
        <v>4185</v>
      </c>
      <c r="AA175"/>
      <c r="AB175"/>
      <c r="AC175" t="s">
        <v>106</v>
      </c>
      <c r="AD175" t="s">
        <v>4186</v>
      </c>
      <c r="AE175"/>
      <c r="AF175"/>
      <c r="AG175"/>
      <c r="AH175" t="s">
        <v>4187</v>
      </c>
      <c r="AI175"/>
      <c r="AJ175" t="s">
        <v>587</v>
      </c>
      <c r="AK175" t="s">
        <v>112</v>
      </c>
      <c r="AL175" t="s">
        <v>587</v>
      </c>
      <c r="AM175" t="s">
        <v>114</v>
      </c>
      <c r="AN175" t="n">
        <v>1</v>
      </c>
      <c r="AO175"/>
      <c r="AP175" t="n">
        <v>206</v>
      </c>
      <c r="AQ175" t="n">
        <v>40</v>
      </c>
      <c r="AR175" t="n">
        <v>217</v>
      </c>
      <c r="AS175" t="n">
        <v>194</v>
      </c>
      <c r="AT175" t="n">
        <v>0</v>
      </c>
      <c r="AU175" t="n">
        <v>173</v>
      </c>
      <c r="AV175" t="n">
        <v>99</v>
      </c>
      <c r="AW175" t="n">
        <v>99</v>
      </c>
      <c r="AX175" t="n">
        <v>99</v>
      </c>
      <c r="AY175" t="n">
        <v>161941</v>
      </c>
      <c r="AZ175"/>
      <c r="BA175" t="n">
        <v>161941</v>
      </c>
      <c r="BB175"/>
      <c r="BC175"/>
      <c r="BD175"/>
      <c r="BE175" t="s">
        <v>117</v>
      </c>
      <c r="BF175" t="s">
        <v>4188</v>
      </c>
      <c r="BG175" t="s">
        <v>4189</v>
      </c>
      <c r="BH175" t="s">
        <v>330</v>
      </c>
      <c r="BI175" t="s">
        <v>4190</v>
      </c>
      <c r="BJ175"/>
      <c r="BK175"/>
      <c r="BL175"/>
      <c r="BM175"/>
      <c r="BN175"/>
      <c r="BO175"/>
      <c r="BP175" t="n">
        <v>0</v>
      </c>
      <c r="BQ175" t="n">
        <v>0</v>
      </c>
      <c r="BR175" t="n">
        <v>0.001091</v>
      </c>
      <c r="BS175" t="n">
        <v>0.0002175</v>
      </c>
      <c r="BT175" t="n">
        <v>0</v>
      </c>
      <c r="BU175" t="n">
        <v>0.00002639</v>
      </c>
      <c r="BV175" t="n">
        <v>0</v>
      </c>
      <c r="BW175" t="n">
        <v>0</v>
      </c>
      <c r="BX175" t="n">
        <v>0</v>
      </c>
      <c r="BY175" t="n">
        <v>0</v>
      </c>
      <c r="BZ175" t="n">
        <v>0</v>
      </c>
      <c r="CA175" t="n">
        <v>0.001728</v>
      </c>
      <c r="CB175" t="n">
        <v>0.0003848</v>
      </c>
      <c r="CC175" t="n">
        <v>0</v>
      </c>
      <c r="CD175" t="n">
        <v>0</v>
      </c>
      <c r="CE175" t="n">
        <v>0.0000147</v>
      </c>
      <c r="CF175" t="n">
        <v>0</v>
      </c>
      <c r="CG175" t="n">
        <v>0</v>
      </c>
      <c r="CH175" t="s">
        <v>122</v>
      </c>
      <c r="CI175" t="s">
        <v>4191</v>
      </c>
      <c r="CJ175" t="n">
        <v>164</v>
      </c>
      <c r="CK175" t="str">
        <f>=SUBTOTAL(103,CJ175)</f>
      </c>
      <c r="CL175" t="str">
        <f>=IF(CK175=1,IFERROR(MAX($CL$1:CL174)+(COUNTIFS($CJ$1:CJ174,CJ175,$CK$1:CK174,1)=0),1),"")</f>
      </c>
    </row>
    <row r="176">
      <c r="A176" t="s">
        <v>4192</v>
      </c>
      <c r="B176" t="s">
        <v>4193</v>
      </c>
      <c r="C176" t="s">
        <v>4194</v>
      </c>
      <c r="D176" t="s">
        <v>4195</v>
      </c>
      <c r="E176" t="s">
        <v>4196</v>
      </c>
      <c r="F176" t="s">
        <v>4197</v>
      </c>
      <c r="G176" t="s">
        <v>4198</v>
      </c>
      <c r="H176" t="s">
        <v>96</v>
      </c>
      <c r="I176" t="s">
        <v>97</v>
      </c>
      <c r="J176" t="s">
        <v>4199</v>
      </c>
      <c r="K176"/>
      <c r="L176" t="n">
        <v>0.001014</v>
      </c>
      <c r="M176" t="n">
        <v>0.0006218</v>
      </c>
      <c r="N176" t="n">
        <v>0.02114</v>
      </c>
      <c r="O176" t="s">
        <v>662</v>
      </c>
      <c r="P176"/>
      <c r="Q176"/>
      <c r="R176"/>
      <c r="S176"/>
      <c r="T176"/>
      <c r="U176" t="n">
        <v>0.448</v>
      </c>
      <c r="V176" t="s">
        <v>102</v>
      </c>
      <c r="W176" t="s">
        <v>1556</v>
      </c>
      <c r="X176" t="n">
        <v>27.3</v>
      </c>
      <c r="Y176" t="n">
        <v>0.42544901371</v>
      </c>
      <c r="Z176" t="s">
        <v>4200</v>
      </c>
      <c r="AA176"/>
      <c r="AB176"/>
      <c r="AC176" t="s">
        <v>491</v>
      </c>
      <c r="AD176" t="s">
        <v>4201</v>
      </c>
      <c r="AE176"/>
      <c r="AF176"/>
      <c r="AG176" t="s">
        <v>4202</v>
      </c>
      <c r="AH176" t="s">
        <v>4203</v>
      </c>
      <c r="AI176"/>
      <c r="AJ176" t="s">
        <v>602</v>
      </c>
      <c r="AK176" t="s">
        <v>112</v>
      </c>
      <c r="AL176" t="s">
        <v>587</v>
      </c>
      <c r="AM176" t="s">
        <v>326</v>
      </c>
      <c r="AN176" t="n">
        <v>1</v>
      </c>
      <c r="AO176"/>
      <c r="AP176" t="n">
        <v>69</v>
      </c>
      <c r="AQ176" t="n">
        <v>39</v>
      </c>
      <c r="AR176" t="n">
        <v>76</v>
      </c>
      <c r="AS176" t="n">
        <v>63</v>
      </c>
      <c r="AT176" t="n">
        <v>0</v>
      </c>
      <c r="AU176" t="n">
        <v>51</v>
      </c>
      <c r="AV176" t="n">
        <v>99</v>
      </c>
      <c r="AW176" t="n">
        <v>92</v>
      </c>
      <c r="AX176" t="n">
        <v>99</v>
      </c>
      <c r="AY176" t="n">
        <v>161941</v>
      </c>
      <c r="AZ176"/>
      <c r="BA176" t="n">
        <v>161941</v>
      </c>
      <c r="BB176" t="s">
        <v>115</v>
      </c>
      <c r="BC176" t="s">
        <v>4204</v>
      </c>
      <c r="BD176"/>
      <c r="BE176" t="s">
        <v>117</v>
      </c>
      <c r="BF176" t="s">
        <v>4205</v>
      </c>
      <c r="BG176" t="s">
        <v>4206</v>
      </c>
      <c r="BH176" t="s">
        <v>1122</v>
      </c>
      <c r="BI176" t="s">
        <v>1123</v>
      </c>
      <c r="BJ176"/>
      <c r="BK176"/>
      <c r="BL176"/>
      <c r="BM176"/>
      <c r="BN176"/>
      <c r="BO176"/>
      <c r="BP176" t="n">
        <v>0.00006308</v>
      </c>
      <c r="BQ176" t="n">
        <v>0.00005938</v>
      </c>
      <c r="BR176" t="n">
        <v>0.02114</v>
      </c>
      <c r="BS176" t="n">
        <v>0.00005501</v>
      </c>
      <c r="BT176" t="n">
        <v>0</v>
      </c>
      <c r="BU176" t="n">
        <v>0.0002227</v>
      </c>
      <c r="BV176" t="n">
        <v>0.001843</v>
      </c>
      <c r="BW176" t="n">
        <v>0</v>
      </c>
      <c r="BX176" t="n">
        <v>0.00002454</v>
      </c>
      <c r="BY176" t="n">
        <v>0</v>
      </c>
      <c r="BZ176" t="n">
        <v>0.0008139</v>
      </c>
      <c r="CA176" t="n">
        <v>0.01831</v>
      </c>
      <c r="CB176" t="n">
        <v>0</v>
      </c>
      <c r="CC176" t="n">
        <v>0</v>
      </c>
      <c r="CD176" t="n">
        <v>0</v>
      </c>
      <c r="CE176" t="n">
        <v>0.0001928</v>
      </c>
      <c r="CF176" t="n">
        <v>0.001949</v>
      </c>
      <c r="CG176" t="n">
        <v>0</v>
      </c>
      <c r="CH176" t="s">
        <v>122</v>
      </c>
      <c r="CI176" t="s">
        <v>4207</v>
      </c>
      <c r="CJ176" t="n">
        <v>165</v>
      </c>
      <c r="CK176" t="str">
        <f>=SUBTOTAL(103,CJ176)</f>
      </c>
      <c r="CL176" t="str">
        <f>=IF(CK176=1,IFERROR(MAX($CL$1:CL175)+(COUNTIFS($CJ$1:CJ175,CJ176,$CK$1:CK175,1)=0),1),"")</f>
      </c>
    </row>
    <row r="177">
      <c r="A177" t="s">
        <v>4208</v>
      </c>
      <c r="B177" t="s">
        <v>4209</v>
      </c>
      <c r="C177" t="s">
        <v>4210</v>
      </c>
      <c r="D177" t="s">
        <v>4211</v>
      </c>
      <c r="E177" t="s">
        <v>4212</v>
      </c>
      <c r="F177" t="s">
        <v>4213</v>
      </c>
      <c r="G177" t="s">
        <v>4214</v>
      </c>
      <c r="H177" t="s">
        <v>96</v>
      </c>
      <c r="I177" t="s">
        <v>97</v>
      </c>
      <c r="J177" t="s">
        <v>722</v>
      </c>
      <c r="K177"/>
      <c r="L177" t="n">
        <v>0.001099</v>
      </c>
      <c r="M177" t="n">
        <v>0.0007031</v>
      </c>
      <c r="N177" t="n">
        <v>0.02362</v>
      </c>
      <c r="O177" t="s">
        <v>270</v>
      </c>
      <c r="P177" t="n">
        <v>9009</v>
      </c>
      <c r="Q177" t="s">
        <v>934</v>
      </c>
      <c r="R177" t="s">
        <v>4215</v>
      </c>
      <c r="S177"/>
      <c r="T177" t="s">
        <v>4216</v>
      </c>
      <c r="U177" t="n">
        <v>0.78</v>
      </c>
      <c r="V177" t="s">
        <v>171</v>
      </c>
      <c r="W177" t="s">
        <v>4217</v>
      </c>
      <c r="X177" t="n">
        <v>25.1</v>
      </c>
      <c r="Y177" t="n">
        <v>0.82370531559</v>
      </c>
      <c r="Z177" t="s">
        <v>4218</v>
      </c>
      <c r="AA177"/>
      <c r="AB177"/>
      <c r="AC177" t="s">
        <v>3923</v>
      </c>
      <c r="AD177" t="s">
        <v>4219</v>
      </c>
      <c r="AE177" t="s">
        <v>4220</v>
      </c>
      <c r="AF177" t="s">
        <v>109</v>
      </c>
      <c r="AG177" t="s">
        <v>4221</v>
      </c>
      <c r="AH177" t="s">
        <v>4222</v>
      </c>
      <c r="AI177" t="s">
        <v>4223</v>
      </c>
      <c r="AJ177" t="s">
        <v>112</v>
      </c>
      <c r="AK177" t="s">
        <v>587</v>
      </c>
      <c r="AL177" t="s">
        <v>602</v>
      </c>
      <c r="AM177" t="s">
        <v>138</v>
      </c>
      <c r="AN177" t="n">
        <v>1</v>
      </c>
      <c r="AO177"/>
      <c r="AP177" t="n">
        <v>41</v>
      </c>
      <c r="AQ177" t="n">
        <v>62</v>
      </c>
      <c r="AR177" t="n">
        <v>84</v>
      </c>
      <c r="AS177" t="n">
        <v>0</v>
      </c>
      <c r="AT177" t="n">
        <v>72</v>
      </c>
      <c r="AU177" t="n">
        <v>82</v>
      </c>
      <c r="AV177" t="n">
        <v>93</v>
      </c>
      <c r="AW177" t="n">
        <v>99</v>
      </c>
      <c r="AX177" t="n">
        <v>99</v>
      </c>
      <c r="AY177"/>
      <c r="AZ177" t="n">
        <v>161941</v>
      </c>
      <c r="BA177" t="n">
        <v>161941</v>
      </c>
      <c r="BB177"/>
      <c r="BC177"/>
      <c r="BD177"/>
      <c r="BE177" t="s">
        <v>117</v>
      </c>
      <c r="BF177" t="s">
        <v>4224</v>
      </c>
      <c r="BG177" t="s">
        <v>4225</v>
      </c>
      <c r="BH177" t="s">
        <v>4226</v>
      </c>
      <c r="BI177" t="s">
        <v>4227</v>
      </c>
      <c r="BJ177"/>
      <c r="BK177"/>
      <c r="BL177"/>
      <c r="BM177"/>
      <c r="BN177"/>
      <c r="BO177"/>
      <c r="BP177" t="n">
        <v>0</v>
      </c>
      <c r="BQ177" t="n">
        <v>0.0002032</v>
      </c>
      <c r="BR177" t="n">
        <v>0.02245</v>
      </c>
      <c r="BS177" t="n">
        <v>0</v>
      </c>
      <c r="BT177" t="n">
        <v>0</v>
      </c>
      <c r="BU177" t="n">
        <v>0.0002227</v>
      </c>
      <c r="BV177" t="n">
        <v>0.001668</v>
      </c>
      <c r="BW177" t="n">
        <v>0.0001312</v>
      </c>
      <c r="BX177" t="n">
        <v>0</v>
      </c>
      <c r="BY177" t="n">
        <v>0</v>
      </c>
      <c r="BZ177" t="n">
        <v>0.00006541</v>
      </c>
      <c r="CA177" t="n">
        <v>0.02362</v>
      </c>
      <c r="CB177" t="n">
        <v>0</v>
      </c>
      <c r="CC177" t="n">
        <v>0</v>
      </c>
      <c r="CD177" t="n">
        <v>0.003165</v>
      </c>
      <c r="CE177" t="n">
        <v>0.000294</v>
      </c>
      <c r="CF177" t="n">
        <v>0.001435</v>
      </c>
      <c r="CG177" t="n">
        <v>0</v>
      </c>
      <c r="CH177" t="s">
        <v>122</v>
      </c>
      <c r="CI177" t="s">
        <v>4228</v>
      </c>
      <c r="CJ177" t="n">
        <v>166</v>
      </c>
      <c r="CK177" t="str">
        <f>=SUBTOTAL(103,CJ177)</f>
      </c>
      <c r="CL177" t="str">
        <f>=IF(CK177=1,IFERROR(MAX($CL$1:CL176)+(COUNTIFS($CJ$1:CJ176,CJ177,$CK$1:CK176,1)=0),1),"")</f>
      </c>
    </row>
    <row r="178">
      <c r="A178" t="s">
        <v>4229</v>
      </c>
      <c r="B178" t="s">
        <v>4230</v>
      </c>
      <c r="C178" t="s">
        <v>4231</v>
      </c>
      <c r="D178" t="s">
        <v>4232</v>
      </c>
      <c r="E178" t="s">
        <v>4233</v>
      </c>
      <c r="F178" t="s">
        <v>4234</v>
      </c>
      <c r="G178" t="s">
        <v>4235</v>
      </c>
      <c r="H178" t="s">
        <v>96</v>
      </c>
      <c r="I178" t="s">
        <v>97</v>
      </c>
      <c r="J178" t="s">
        <v>4236</v>
      </c>
      <c r="K178"/>
      <c r="L178" t="n">
        <v>0.0001153</v>
      </c>
      <c r="M178" t="n">
        <v>0.00002628</v>
      </c>
      <c r="N178" t="n">
        <v>0.002579</v>
      </c>
      <c r="O178" t="s">
        <v>662</v>
      </c>
      <c r="P178"/>
      <c r="Q178"/>
      <c r="R178"/>
      <c r="S178"/>
      <c r="T178"/>
      <c r="U178" t="n">
        <v>0.61</v>
      </c>
      <c r="V178" t="s">
        <v>132</v>
      </c>
      <c r="W178" t="s">
        <v>1577</v>
      </c>
      <c r="X178" t="n">
        <v>25.6</v>
      </c>
      <c r="Y178" t="n">
        <v>0.667343735695</v>
      </c>
      <c r="Z178" t="s">
        <v>4237</v>
      </c>
      <c r="AA178"/>
      <c r="AB178"/>
      <c r="AC178" t="s">
        <v>106</v>
      </c>
      <c r="AD178" t="s">
        <v>4238</v>
      </c>
      <c r="AE178"/>
      <c r="AF178"/>
      <c r="AG178"/>
      <c r="AH178" t="s">
        <v>4239</v>
      </c>
      <c r="AI178"/>
      <c r="AJ178" t="s">
        <v>112</v>
      </c>
      <c r="AK178" t="s">
        <v>602</v>
      </c>
      <c r="AL178" t="s">
        <v>602</v>
      </c>
      <c r="AM178" t="s">
        <v>114</v>
      </c>
      <c r="AN178" t="n">
        <v>1</v>
      </c>
      <c r="AO178"/>
      <c r="AP178" t="n">
        <v>33</v>
      </c>
      <c r="AQ178" t="n">
        <v>43</v>
      </c>
      <c r="AR178" t="n">
        <v>35</v>
      </c>
      <c r="AS178" t="n">
        <v>0</v>
      </c>
      <c r="AT178" t="n">
        <v>35</v>
      </c>
      <c r="AU178" t="n">
        <v>71</v>
      </c>
      <c r="AV178" t="n">
        <v>97</v>
      </c>
      <c r="AW178" t="n">
        <v>99</v>
      </c>
      <c r="AX178" t="n">
        <v>99</v>
      </c>
      <c r="AY178"/>
      <c r="AZ178" t="n">
        <v>161941</v>
      </c>
      <c r="BA178" t="n">
        <v>161941</v>
      </c>
      <c r="BB178"/>
      <c r="BC178"/>
      <c r="BD178"/>
      <c r="BE178" t="s">
        <v>117</v>
      </c>
      <c r="BF178" t="s">
        <v>4240</v>
      </c>
      <c r="BG178" t="s">
        <v>4241</v>
      </c>
      <c r="BH178" t="s">
        <v>923</v>
      </c>
      <c r="BI178" t="s">
        <v>4242</v>
      </c>
      <c r="BJ178"/>
      <c r="BK178"/>
      <c r="BL178"/>
      <c r="BM178"/>
      <c r="BN178"/>
      <c r="BO178"/>
      <c r="BP178" t="n">
        <v>0</v>
      </c>
      <c r="BQ178" t="n">
        <v>0</v>
      </c>
      <c r="BR178" t="n">
        <v>0.002579</v>
      </c>
      <c r="BS178" t="n">
        <v>0</v>
      </c>
      <c r="BT178" t="n">
        <v>0</v>
      </c>
      <c r="BU178" t="n">
        <v>0.00002638</v>
      </c>
      <c r="BV178" t="n">
        <v>0</v>
      </c>
      <c r="BW178" t="n">
        <v>0</v>
      </c>
      <c r="BX178" t="n">
        <v>0.00002413</v>
      </c>
      <c r="BY178" t="n">
        <v>0</v>
      </c>
      <c r="BZ178" t="n">
        <v>0</v>
      </c>
      <c r="CA178" t="n">
        <v>0.0008641</v>
      </c>
      <c r="CB178" t="n">
        <v>0</v>
      </c>
      <c r="CC178" t="n">
        <v>0</v>
      </c>
      <c r="CD178" t="n">
        <v>0</v>
      </c>
      <c r="CE178" t="n">
        <v>0</v>
      </c>
      <c r="CF178" t="n">
        <v>0</v>
      </c>
      <c r="CG178" t="n">
        <v>0</v>
      </c>
      <c r="CH178" t="s">
        <v>122</v>
      </c>
      <c r="CI178" t="s">
        <v>4243</v>
      </c>
      <c r="CJ178" t="n">
        <v>167</v>
      </c>
      <c r="CK178" t="str">
        <f>=SUBTOTAL(103,CJ178)</f>
      </c>
      <c r="CL178" t="str">
        <f>=IF(CK178=1,IFERROR(MAX($CL$1:CL177)+(COUNTIFS($CJ$1:CJ177,CJ178,$CK$1:CK177,1)=0),1),"")</f>
      </c>
    </row>
    <row r="179">
      <c r="A179" t="s">
        <v>4244</v>
      </c>
      <c r="B179" t="s">
        <v>4245</v>
      </c>
      <c r="C179" t="s">
        <v>4246</v>
      </c>
      <c r="D179" t="s">
        <v>4247</v>
      </c>
      <c r="E179" t="s">
        <v>4248</v>
      </c>
      <c r="F179" t="s">
        <v>4249</v>
      </c>
      <c r="G179" t="s">
        <v>4250</v>
      </c>
      <c r="H179" t="s">
        <v>96</v>
      </c>
      <c r="I179" t="s">
        <v>97</v>
      </c>
      <c r="J179" t="s">
        <v>2345</v>
      </c>
      <c r="K179"/>
      <c r="L179" t="n">
        <v>0.001278</v>
      </c>
      <c r="M179" t="n">
        <v>0.003443</v>
      </c>
      <c r="N179" t="n">
        <v>0.0144</v>
      </c>
      <c r="O179" t="s">
        <v>2041</v>
      </c>
      <c r="P179" t="n">
        <v>717853</v>
      </c>
      <c r="Q179" t="s">
        <v>458</v>
      </c>
      <c r="R179"/>
      <c r="S179"/>
      <c r="T179"/>
      <c r="U179" t="n">
        <v>0.032</v>
      </c>
      <c r="V179" t="s">
        <v>663</v>
      </c>
      <c r="W179" t="s">
        <v>384</v>
      </c>
      <c r="X179" t="n">
        <v>13.15</v>
      </c>
      <c r="Y179" t="n">
        <v>0.356531977654</v>
      </c>
      <c r="Z179" t="s">
        <v>4251</v>
      </c>
      <c r="AA179"/>
      <c r="AB179"/>
      <c r="AC179" t="s">
        <v>289</v>
      </c>
      <c r="AD179" t="s">
        <v>405</v>
      </c>
      <c r="AE179"/>
      <c r="AF179"/>
      <c r="AG179" t="s">
        <v>4252</v>
      </c>
      <c r="AH179" t="s">
        <v>4253</v>
      </c>
      <c r="AI179"/>
      <c r="AJ179" t="s">
        <v>602</v>
      </c>
      <c r="AK179" t="s">
        <v>112</v>
      </c>
      <c r="AL179" t="s">
        <v>587</v>
      </c>
      <c r="AM179" t="s">
        <v>291</v>
      </c>
      <c r="AN179" t="n">
        <v>1</v>
      </c>
      <c r="AO179"/>
      <c r="AP179" t="n">
        <v>151</v>
      </c>
      <c r="AQ179" t="n">
        <v>43</v>
      </c>
      <c r="AR179" t="n">
        <v>167</v>
      </c>
      <c r="AS179" t="n">
        <v>108</v>
      </c>
      <c r="AT179" t="n">
        <v>0</v>
      </c>
      <c r="AU179" t="n">
        <v>143</v>
      </c>
      <c r="AV179" t="n">
        <v>99</v>
      </c>
      <c r="AW179" t="n">
        <v>85</v>
      </c>
      <c r="AX179" t="n">
        <v>99</v>
      </c>
      <c r="AY179" t="n">
        <v>203397</v>
      </c>
      <c r="AZ179"/>
      <c r="BA179" t="n">
        <v>203397</v>
      </c>
      <c r="BB179" t="s">
        <v>115</v>
      </c>
      <c r="BC179" t="s">
        <v>4254</v>
      </c>
      <c r="BD179"/>
      <c r="BE179" t="s">
        <v>117</v>
      </c>
      <c r="BF179" t="s">
        <v>4255</v>
      </c>
      <c r="BG179" t="s">
        <v>4256</v>
      </c>
      <c r="BH179" t="s">
        <v>142</v>
      </c>
      <c r="BI179" t="s">
        <v>4257</v>
      </c>
      <c r="BJ179" t="n">
        <v>0.004</v>
      </c>
      <c r="BK179" t="n">
        <v>0.0144</v>
      </c>
      <c r="BL179" t="n">
        <v>0.0014</v>
      </c>
      <c r="BM179" t="n">
        <v>0</v>
      </c>
      <c r="BN179" t="n">
        <v>0</v>
      </c>
      <c r="BO179" t="n">
        <v>0</v>
      </c>
      <c r="BP179" t="n">
        <v>0.01236</v>
      </c>
      <c r="BQ179" t="n">
        <v>0.001012</v>
      </c>
      <c r="BR179" t="n">
        <v>0.00675</v>
      </c>
      <c r="BS179" t="n">
        <v>0</v>
      </c>
      <c r="BT179" t="n">
        <v>0</v>
      </c>
      <c r="BU179" t="n">
        <v>0.00008807</v>
      </c>
      <c r="BV179" t="n">
        <v>0.0009788</v>
      </c>
      <c r="BW179" t="n">
        <v>0.00003266</v>
      </c>
      <c r="BX179" t="n">
        <v>0.01095</v>
      </c>
      <c r="BY179" t="n">
        <v>0</v>
      </c>
      <c r="BZ179" t="n">
        <v>0.00157</v>
      </c>
      <c r="CA179" t="n">
        <v>0.008651</v>
      </c>
      <c r="CB179" t="n">
        <v>0</v>
      </c>
      <c r="CC179" t="n">
        <v>0</v>
      </c>
      <c r="CD179" t="n">
        <v>0.006329</v>
      </c>
      <c r="CE179" t="n">
        <v>0.00008819</v>
      </c>
      <c r="CF179" t="n">
        <v>0.003824</v>
      </c>
      <c r="CG179" t="n">
        <v>0</v>
      </c>
      <c r="CH179" t="s">
        <v>122</v>
      </c>
      <c r="CI179" t="s">
        <v>4258</v>
      </c>
      <c r="CJ179" t="n">
        <v>168</v>
      </c>
      <c r="CK179" t="str">
        <f>=SUBTOTAL(103,CJ179)</f>
      </c>
      <c r="CL179" t="str">
        <f>=IF(CK179=1,IFERROR(MAX($CL$1:CL178)+(COUNTIFS($CJ$1:CJ178,CJ179,$CK$1:CK178,1)=0),1),"")</f>
      </c>
    </row>
    <row r="180">
      <c r="A180" t="s">
        <v>4259</v>
      </c>
      <c r="B180" t="s">
        <v>4260</v>
      </c>
      <c r="C180" t="s">
        <v>4261</v>
      </c>
      <c r="D180" t="s">
        <v>4262</v>
      </c>
      <c r="E180" t="s">
        <v>4263</v>
      </c>
      <c r="F180" t="s">
        <v>4264</v>
      </c>
      <c r="G180"/>
      <c r="H180" t="s">
        <v>4265</v>
      </c>
      <c r="I180" t="s">
        <v>97</v>
      </c>
      <c r="J180"/>
      <c r="K180" t="s">
        <v>4266</v>
      </c>
      <c r="L180" t="n">
        <v>0.003124</v>
      </c>
      <c r="M180" t="n">
        <v>0.00167</v>
      </c>
      <c r="N180" t="n">
        <v>0.03895</v>
      </c>
      <c r="O180" t="s">
        <v>662</v>
      </c>
      <c r="P180"/>
      <c r="Q180"/>
      <c r="R180"/>
      <c r="S180"/>
      <c r="T180"/>
      <c r="U180"/>
      <c r="V180"/>
      <c r="W180"/>
      <c r="X180" t="n">
        <v>23.1</v>
      </c>
      <c r="Y180"/>
      <c r="Z180"/>
      <c r="AA180"/>
      <c r="AB180"/>
      <c r="AC180"/>
      <c r="AD180"/>
      <c r="AE180"/>
      <c r="AF180"/>
      <c r="AG180"/>
      <c r="AH180" t="s">
        <v>4267</v>
      </c>
      <c r="AI180"/>
      <c r="AJ180" t="s">
        <v>602</v>
      </c>
      <c r="AK180" t="s">
        <v>112</v>
      </c>
      <c r="AL180" t="s">
        <v>587</v>
      </c>
      <c r="AM180" t="s">
        <v>114</v>
      </c>
      <c r="AN180" t="n">
        <v>1</v>
      </c>
      <c r="AO180"/>
      <c r="AP180" t="n">
        <v>58</v>
      </c>
      <c r="AQ180" t="n">
        <v>47</v>
      </c>
      <c r="AR180" t="n">
        <v>72</v>
      </c>
      <c r="AS180" t="n">
        <v>62</v>
      </c>
      <c r="AT180" t="n">
        <v>0</v>
      </c>
      <c r="AU180" t="n">
        <v>76</v>
      </c>
      <c r="AV180" t="n">
        <v>99</v>
      </c>
      <c r="AW180" t="n">
        <v>87</v>
      </c>
      <c r="AX180" t="n">
        <v>99</v>
      </c>
      <c r="AY180" t="n">
        <v>203397</v>
      </c>
      <c r="AZ180"/>
      <c r="BA180" t="n">
        <v>203397</v>
      </c>
      <c r="BB180" t="s">
        <v>115</v>
      </c>
      <c r="BC180"/>
      <c r="BD180"/>
      <c r="BE180" t="s">
        <v>274</v>
      </c>
      <c r="BF180" t="s">
        <v>4268</v>
      </c>
      <c r="BG180" t="s">
        <v>4269</v>
      </c>
      <c r="BH180"/>
      <c r="BI180"/>
      <c r="BJ180"/>
      <c r="BK180"/>
      <c r="BL180"/>
      <c r="BM180"/>
      <c r="BN180"/>
      <c r="BO180"/>
      <c r="BP180" t="n">
        <v>0.0001461</v>
      </c>
      <c r="BQ180" t="n">
        <v>0.001786</v>
      </c>
      <c r="BR180" t="n">
        <v>0.03895</v>
      </c>
      <c r="BS180" t="n">
        <v>0</v>
      </c>
      <c r="BT180" t="n">
        <v>0</v>
      </c>
      <c r="BU180" t="n">
        <v>0.0009213</v>
      </c>
      <c r="BV180" t="n">
        <v>0.00325</v>
      </c>
      <c r="BW180" t="n">
        <v>0.001488</v>
      </c>
      <c r="BX180" t="n">
        <v>0.0001207</v>
      </c>
      <c r="BY180" t="n">
        <v>0</v>
      </c>
      <c r="BZ180" t="n">
        <v>0.004387</v>
      </c>
      <c r="CA180" t="n">
        <v>0.03631</v>
      </c>
      <c r="CB180" t="n">
        <v>0</v>
      </c>
      <c r="CC180" t="n">
        <v>0</v>
      </c>
      <c r="CD180" t="n">
        <v>0.003165</v>
      </c>
      <c r="CE180" t="n">
        <v>0.0007499</v>
      </c>
      <c r="CF180" t="n">
        <v>0.0009569</v>
      </c>
      <c r="CG180" t="n">
        <v>0.0004146</v>
      </c>
      <c r="CH180" t="s">
        <v>122</v>
      </c>
      <c r="CI180" t="s">
        <v>4270</v>
      </c>
      <c r="CJ180" t="n">
        <v>169</v>
      </c>
      <c r="CK180" t="str">
        <f>=SUBTOTAL(103,CJ180)</f>
      </c>
      <c r="CL180" t="str">
        <f>=IF(CK180=1,IFERROR(MAX($CL$1:CL179)+(COUNTIFS($CJ$1:CJ179,CJ180,$CK$1:CK179,1)=0),1),"")</f>
      </c>
    </row>
    <row r="181">
      <c r="A181" t="s">
        <v>239</v>
      </c>
      <c r="B181" t="s">
        <v>240</v>
      </c>
      <c r="C181" t="s">
        <v>241</v>
      </c>
      <c r="D181" t="s">
        <v>242</v>
      </c>
      <c r="E181" t="s">
        <v>243</v>
      </c>
      <c r="F181" t="s">
        <v>244</v>
      </c>
      <c r="G181" t="s">
        <v>245</v>
      </c>
      <c r="H181" t="s">
        <v>96</v>
      </c>
      <c r="I181" t="s">
        <v>97</v>
      </c>
      <c r="J181" t="s">
        <v>246</v>
      </c>
      <c r="K181"/>
      <c r="L181" t="n">
        <v>0.001143</v>
      </c>
      <c r="M181" t="n">
        <v>0.000359</v>
      </c>
      <c r="N181" t="n">
        <v>0.003568</v>
      </c>
      <c r="O181" t="s">
        <v>247</v>
      </c>
      <c r="P181"/>
      <c r="Q181"/>
      <c r="R181" t="s">
        <v>248</v>
      </c>
      <c r="S181"/>
      <c r="T181" t="s">
        <v>249</v>
      </c>
      <c r="U181" t="n">
        <v>0.051</v>
      </c>
      <c r="V181" t="s">
        <v>250</v>
      </c>
      <c r="W181" t="s">
        <v>251</v>
      </c>
      <c r="X181" t="n">
        <v>3.179</v>
      </c>
      <c r="Y181" t="n">
        <v>0.43362864852</v>
      </c>
      <c r="Z181" t="s">
        <v>252</v>
      </c>
      <c r="AA181"/>
      <c r="AB181"/>
      <c r="AC181" t="s">
        <v>231</v>
      </c>
      <c r="AD181" t="s">
        <v>107</v>
      </c>
      <c r="AE181"/>
      <c r="AF181"/>
      <c r="AG181" t="s">
        <v>253</v>
      </c>
      <c r="AH181" t="s">
        <v>254</v>
      </c>
      <c r="AI181"/>
      <c r="AJ181" t="s">
        <v>112</v>
      </c>
      <c r="AK181" t="s">
        <v>112</v>
      </c>
      <c r="AL181" t="s">
        <v>113</v>
      </c>
      <c r="AM181" t="s">
        <v>114</v>
      </c>
      <c r="AN181" t="n">
        <v>1</v>
      </c>
      <c r="AO181" t="s">
        <v>2592</v>
      </c>
      <c r="AP181" t="n">
        <v>129</v>
      </c>
      <c r="AQ181" t="n">
        <v>83</v>
      </c>
      <c r="AR181" t="n">
        <v>99</v>
      </c>
      <c r="AS181" t="n">
        <v>0</v>
      </c>
      <c r="AT181" t="n">
        <v>0</v>
      </c>
      <c r="AU181" t="n">
        <v>9</v>
      </c>
      <c r="AV181" t="n">
        <v>42</v>
      </c>
      <c r="AW181" t="n">
        <v>42</v>
      </c>
      <c r="AX181" t="n">
        <v>38</v>
      </c>
      <c r="AY181"/>
      <c r="AZ181"/>
      <c r="BA181" t="n">
        <v>29942652</v>
      </c>
      <c r="BB181" t="s">
        <v>115</v>
      </c>
      <c r="BC181" t="s">
        <v>255</v>
      </c>
      <c r="BD181"/>
      <c r="BE181" t="s">
        <v>117</v>
      </c>
      <c r="BF181" t="s">
        <v>256</v>
      </c>
      <c r="BG181" t="s">
        <v>257</v>
      </c>
      <c r="BH181" t="s">
        <v>258</v>
      </c>
      <c r="BI181" t="s">
        <v>259</v>
      </c>
      <c r="BJ181"/>
      <c r="BK181"/>
      <c r="BL181"/>
      <c r="BM181"/>
      <c r="BN181"/>
      <c r="BO181"/>
      <c r="BP181" t="n">
        <v>0.0002644</v>
      </c>
      <c r="BQ181" t="n">
        <v>0.0002447</v>
      </c>
      <c r="BR181" t="n">
        <v>0.0006446</v>
      </c>
      <c r="BS181" t="n">
        <v>0.0009364</v>
      </c>
      <c r="BT181" t="n">
        <v>0.003568</v>
      </c>
      <c r="BU181" t="n">
        <v>0.001562</v>
      </c>
      <c r="BV181" t="n">
        <v>0.0005267</v>
      </c>
      <c r="BW181" t="n">
        <v>0.00003388</v>
      </c>
      <c r="BX181" t="n">
        <v>0.0001243</v>
      </c>
      <c r="BY181" t="n">
        <v>0</v>
      </c>
      <c r="BZ181" t="n">
        <v>0.0004886</v>
      </c>
      <c r="CA181" t="n">
        <v>0.0003797</v>
      </c>
      <c r="CB181" t="n">
        <v>0</v>
      </c>
      <c r="CC181" t="n">
        <v>0.0009501</v>
      </c>
      <c r="CD181" t="n">
        <v>0</v>
      </c>
      <c r="CE181" t="n">
        <v>0.0004246</v>
      </c>
      <c r="CF181" t="n">
        <v>0.0006784</v>
      </c>
      <c r="CG181" t="n">
        <v>0.0002607</v>
      </c>
      <c r="CH181" t="s">
        <v>122</v>
      </c>
      <c r="CI181" t="s">
        <v>260</v>
      </c>
      <c r="CJ181" t="n">
        <v>170</v>
      </c>
      <c r="CK181" t="str">
        <f>=SUBTOTAL(103,CJ181)</f>
      </c>
      <c r="CL181" t="str">
        <f>=IF(CK181=1,IFERROR(MAX($CL$1:CL180)+(COUNTIFS($CJ$1:CJ180,CJ181,$CK$1:CK180,1)=0),1),"")</f>
      </c>
    </row>
    <row r="182">
      <c r="A182" t="s">
        <v>261</v>
      </c>
      <c r="B182" t="s">
        <v>262</v>
      </c>
      <c r="C182" t="s">
        <v>263</v>
      </c>
      <c r="D182" t="s">
        <v>264</v>
      </c>
      <c r="E182" t="s">
        <v>265</v>
      </c>
      <c r="F182" t="s">
        <v>266</v>
      </c>
      <c r="G182" t="s">
        <v>267</v>
      </c>
      <c r="H182" t="s">
        <v>268</v>
      </c>
      <c r="I182" t="s">
        <v>97</v>
      </c>
      <c r="J182" t="s">
        <v>269</v>
      </c>
      <c r="K182"/>
      <c r="L182" t="n">
        <v>0.00003588</v>
      </c>
      <c r="M182" t="n">
        <v>0.0004005</v>
      </c>
      <c r="N182" t="n">
        <v>0.0005865</v>
      </c>
      <c r="O182" t="s">
        <v>270</v>
      </c>
      <c r="P182"/>
      <c r="Q182"/>
      <c r="R182"/>
      <c r="S182"/>
      <c r="T182"/>
      <c r="U182"/>
      <c r="V182"/>
      <c r="W182"/>
      <c r="X182" t="n">
        <v>22.6</v>
      </c>
      <c r="Y182"/>
      <c r="Z182"/>
      <c r="AA182"/>
      <c r="AB182"/>
      <c r="AC182"/>
      <c r="AD182"/>
      <c r="AE182"/>
      <c r="AF182"/>
      <c r="AG182"/>
      <c r="AH182" t="s">
        <v>271</v>
      </c>
      <c r="AI182"/>
      <c r="AJ182" t="s">
        <v>112</v>
      </c>
      <c r="AK182" t="s">
        <v>112</v>
      </c>
      <c r="AL182" t="s">
        <v>113</v>
      </c>
      <c r="AM182" t="s">
        <v>272</v>
      </c>
      <c r="AN182" t="n">
        <v>1</v>
      </c>
      <c r="AO182" t="s">
        <v>2592</v>
      </c>
      <c r="AP182" t="n">
        <v>374</v>
      </c>
      <c r="AQ182" t="n">
        <v>224</v>
      </c>
      <c r="AR182" t="n">
        <v>281</v>
      </c>
      <c r="AS182" t="n">
        <v>0</v>
      </c>
      <c r="AT182" t="n">
        <v>0</v>
      </c>
      <c r="AU182" t="n">
        <v>38</v>
      </c>
      <c r="AV182" t="n">
        <v>44</v>
      </c>
      <c r="AW182" t="n">
        <v>44</v>
      </c>
      <c r="AX182" t="n">
        <v>99</v>
      </c>
      <c r="AY182"/>
      <c r="AZ182"/>
      <c r="BA182"/>
      <c r="BB182" t="s">
        <v>115</v>
      </c>
      <c r="BC182" t="s">
        <v>273</v>
      </c>
      <c r="BD182"/>
      <c r="BE182" t="s">
        <v>274</v>
      </c>
      <c r="BF182" t="s">
        <v>275</v>
      </c>
      <c r="BG182" t="s">
        <v>276</v>
      </c>
      <c r="BH182" t="s">
        <v>277</v>
      </c>
      <c r="BI182" t="s">
        <v>278</v>
      </c>
      <c r="BJ182"/>
      <c r="BK182"/>
      <c r="BL182"/>
      <c r="BM182"/>
      <c r="BN182"/>
      <c r="BO182"/>
      <c r="BP182" t="n">
        <v>0.00006172</v>
      </c>
      <c r="BQ182" t="n">
        <v>0</v>
      </c>
      <c r="BR182" t="n">
        <v>0.00009944</v>
      </c>
      <c r="BS182" t="n">
        <v>0</v>
      </c>
      <c r="BT182" t="n">
        <v>0.00004631</v>
      </c>
      <c r="BU182" t="n">
        <v>0.0000441</v>
      </c>
      <c r="BV182" t="n">
        <v>0</v>
      </c>
      <c r="BW182" t="n">
        <v>0.00003269</v>
      </c>
      <c r="BX182" t="n">
        <v>0.000329</v>
      </c>
      <c r="BY182" t="n">
        <v>0</v>
      </c>
      <c r="BZ182" t="n">
        <v>0.0003385</v>
      </c>
      <c r="CA182" t="n">
        <v>0.0005865</v>
      </c>
      <c r="CB182" t="n">
        <v>0.0002045</v>
      </c>
      <c r="CC182" t="n">
        <v>0.000498</v>
      </c>
      <c r="CD182" t="n">
        <v>0</v>
      </c>
      <c r="CE182" t="n">
        <v>0.0004789</v>
      </c>
      <c r="CF182" t="n">
        <v>0.0004897</v>
      </c>
      <c r="CG182" t="n">
        <v>0</v>
      </c>
      <c r="CH182" t="s">
        <v>279</v>
      </c>
      <c r="CI182" t="s">
        <v>280</v>
      </c>
      <c r="CJ182" t="n">
        <v>171</v>
      </c>
      <c r="CK182" t="str">
        <f>=SUBTOTAL(103,CJ182)</f>
      </c>
      <c r="CL182" t="str">
        <f>=IF(CK182=1,IFERROR(MAX($CL$1:CL181)+(COUNTIFS($CJ$1:CJ181,CJ182,$CK$1:CK181,1)=0),1),"")</f>
      </c>
    </row>
    <row r="183">
      <c r="A183" t="s">
        <v>261</v>
      </c>
      <c r="B183" t="s">
        <v>4271</v>
      </c>
      <c r="C183" t="s">
        <v>4272</v>
      </c>
      <c r="D183" t="s">
        <v>264</v>
      </c>
      <c r="E183" t="s">
        <v>4273</v>
      </c>
      <c r="F183" t="s">
        <v>4274</v>
      </c>
      <c r="G183" t="s">
        <v>4275</v>
      </c>
      <c r="H183" t="s">
        <v>268</v>
      </c>
      <c r="I183" t="s">
        <v>97</v>
      </c>
      <c r="J183" t="s">
        <v>269</v>
      </c>
      <c r="K183"/>
      <c r="L183" t="n">
        <v>0</v>
      </c>
      <c r="M183" t="n">
        <v>0.0001424</v>
      </c>
      <c r="N183" t="n">
        <v>0.0004946</v>
      </c>
      <c r="O183" t="s">
        <v>528</v>
      </c>
      <c r="P183"/>
      <c r="Q183"/>
      <c r="R183"/>
      <c r="S183"/>
      <c r="T183"/>
      <c r="U183"/>
      <c r="V183"/>
      <c r="W183"/>
      <c r="X183" t="n">
        <v>23.3</v>
      </c>
      <c r="Y183"/>
      <c r="Z183"/>
      <c r="AA183"/>
      <c r="AB183"/>
      <c r="AC183"/>
      <c r="AD183"/>
      <c r="AE183"/>
      <c r="AF183"/>
      <c r="AG183"/>
      <c r="AH183" t="s">
        <v>4276</v>
      </c>
      <c r="AI183"/>
      <c r="AJ183"/>
      <c r="AK183"/>
      <c r="AL183"/>
      <c r="AM183" t="s">
        <v>272</v>
      </c>
      <c r="AN183"/>
      <c r="AO183"/>
      <c r="AP183"/>
      <c r="AQ183"/>
      <c r="AR183"/>
      <c r="AS183"/>
      <c r="AT183"/>
      <c r="AU183"/>
      <c r="AV183"/>
      <c r="AW183"/>
      <c r="AX183"/>
      <c r="AY183"/>
      <c r="AZ183"/>
      <c r="BA183"/>
      <c r="BB183" t="s">
        <v>115</v>
      </c>
      <c r="BC183" t="s">
        <v>273</v>
      </c>
      <c r="BD183"/>
      <c r="BE183" t="s">
        <v>274</v>
      </c>
      <c r="BF183" t="s">
        <v>275</v>
      </c>
      <c r="BG183" t="s">
        <v>276</v>
      </c>
      <c r="BH183" t="s">
        <v>4277</v>
      </c>
      <c r="BI183" t="s">
        <v>4278</v>
      </c>
      <c r="BJ183"/>
      <c r="BK183"/>
      <c r="BL183"/>
      <c r="BM183"/>
      <c r="BN183"/>
      <c r="BO183"/>
      <c r="BP183" t="n">
        <v>0</v>
      </c>
      <c r="BQ183" t="n">
        <v>0</v>
      </c>
      <c r="BR183" t="n">
        <v>0</v>
      </c>
      <c r="BS183" t="n">
        <v>0</v>
      </c>
      <c r="BT183" t="n">
        <v>0</v>
      </c>
      <c r="BU183" t="n">
        <v>0</v>
      </c>
      <c r="BV183" t="n">
        <v>0</v>
      </c>
      <c r="BW183" t="n">
        <v>0</v>
      </c>
      <c r="BX183" t="n">
        <v>0.0001259</v>
      </c>
      <c r="BY183" t="n">
        <v>0</v>
      </c>
      <c r="BZ183" t="n">
        <v>0.0001353</v>
      </c>
      <c r="CA183" t="n">
        <v>0</v>
      </c>
      <c r="CB183" t="n">
        <v>0</v>
      </c>
      <c r="CC183" t="n">
        <v>0.0002009</v>
      </c>
      <c r="CD183" t="n">
        <v>0</v>
      </c>
      <c r="CE183" t="n">
        <v>0.0001497</v>
      </c>
      <c r="CF183" t="n">
        <v>0.0004946</v>
      </c>
      <c r="CG183" t="n">
        <v>0.0002138</v>
      </c>
      <c r="CH183" t="s">
        <v>279</v>
      </c>
      <c r="CI183"/>
      <c r="CJ183" t="n">
        <v>171</v>
      </c>
      <c r="CK183" t="str">
        <f>=SUBTOTAL(103,CJ183)</f>
      </c>
      <c r="CL183" t="str">
        <f>=IF(CK183=1,IFERROR(MAX($CL$1:CL182)+(COUNTIFS($CJ$1:CJ182,CJ183,$CK$1:CK182,1)=0),1),"")</f>
      </c>
    </row>
    <row r="184">
      <c r="A184" t="s">
        <v>261</v>
      </c>
      <c r="B184" t="s">
        <v>281</v>
      </c>
      <c r="C184" t="s">
        <v>282</v>
      </c>
      <c r="D184" t="s">
        <v>264</v>
      </c>
      <c r="E184" t="s">
        <v>283</v>
      </c>
      <c r="F184" t="s">
        <v>284</v>
      </c>
      <c r="G184" t="s">
        <v>285</v>
      </c>
      <c r="H184" t="s">
        <v>96</v>
      </c>
      <c r="I184" t="s">
        <v>97</v>
      </c>
      <c r="J184" t="s">
        <v>269</v>
      </c>
      <c r="K184"/>
      <c r="L184"/>
      <c r="M184"/>
      <c r="N184"/>
      <c r="O184"/>
      <c r="P184"/>
      <c r="Q184"/>
      <c r="R184"/>
      <c r="S184"/>
      <c r="T184"/>
      <c r="U184" t="n">
        <v>0.026</v>
      </c>
      <c r="V184" t="s">
        <v>286</v>
      </c>
      <c r="W184" t="s">
        <v>287</v>
      </c>
      <c r="X184" t="n">
        <v>0.106</v>
      </c>
      <c r="Y184" t="n">
        <v>0.217356443405</v>
      </c>
      <c r="Z184" t="s">
        <v>288</v>
      </c>
      <c r="AA184"/>
      <c r="AB184"/>
      <c r="AC184" t="s">
        <v>289</v>
      </c>
      <c r="AD184" t="s">
        <v>290</v>
      </c>
      <c r="AE184"/>
      <c r="AF184"/>
      <c r="AG184"/>
      <c r="AH184"/>
      <c r="AI184"/>
      <c r="AJ184" t="s">
        <v>112</v>
      </c>
      <c r="AK184" t="s">
        <v>112</v>
      </c>
      <c r="AL184" t="s">
        <v>113</v>
      </c>
      <c r="AM184" t="s">
        <v>291</v>
      </c>
      <c r="AN184" t="n">
        <v>1</v>
      </c>
      <c r="AO184" t="s">
        <v>2592</v>
      </c>
      <c r="AP184" t="n">
        <v>347</v>
      </c>
      <c r="AQ184" t="n">
        <v>256</v>
      </c>
      <c r="AR184" t="n">
        <v>266</v>
      </c>
      <c r="AS184" t="n">
        <v>0</v>
      </c>
      <c r="AT184" t="n">
        <v>0</v>
      </c>
      <c r="AU184" t="n">
        <v>48</v>
      </c>
      <c r="AV184" t="n">
        <v>60</v>
      </c>
      <c r="AW184" t="n">
        <v>60</v>
      </c>
      <c r="AX184" t="n">
        <v>99</v>
      </c>
      <c r="AY184"/>
      <c r="AZ184"/>
      <c r="BA184" t="n">
        <v>30987121</v>
      </c>
      <c r="BB184" t="s">
        <v>115</v>
      </c>
      <c r="BC184" t="s">
        <v>273</v>
      </c>
      <c r="BD184"/>
      <c r="BE184" t="s">
        <v>117</v>
      </c>
      <c r="BF184" t="s">
        <v>275</v>
      </c>
      <c r="BG184" t="s">
        <v>276</v>
      </c>
      <c r="BH184" t="s">
        <v>292</v>
      </c>
      <c r="BI184" t="s">
        <v>293</v>
      </c>
      <c r="BJ184"/>
      <c r="BK184"/>
      <c r="BL184"/>
      <c r="BM184"/>
      <c r="BN184"/>
      <c r="BO184"/>
      <c r="BP184"/>
      <c r="BQ184"/>
      <c r="BR184"/>
      <c r="BS184"/>
      <c r="BT184"/>
      <c r="BU184"/>
      <c r="BV184"/>
      <c r="BW184"/>
      <c r="BX184"/>
      <c r="BY184"/>
      <c r="BZ184"/>
      <c r="CA184"/>
      <c r="CB184"/>
      <c r="CC184"/>
      <c r="CD184"/>
      <c r="CE184"/>
      <c r="CF184"/>
      <c r="CG184"/>
      <c r="CH184" t="s">
        <v>122</v>
      </c>
      <c r="CI184" t="s">
        <v>294</v>
      </c>
      <c r="CJ184" t="n">
        <v>171</v>
      </c>
      <c r="CK184" t="str">
        <f>=SUBTOTAL(103,CJ184)</f>
      </c>
      <c r="CL184" t="str">
        <f>=IF(CK184=1,IFERROR(MAX($CL$1:CL183)+(COUNTIFS($CJ$1:CJ183,CJ184,$CK$1:CK183,1)=0),1),"")</f>
      </c>
    </row>
    <row r="185">
      <c r="A185" t="s">
        <v>4279</v>
      </c>
      <c r="B185" t="s">
        <v>4280</v>
      </c>
      <c r="C185" t="s">
        <v>4281</v>
      </c>
      <c r="D185" t="s">
        <v>4282</v>
      </c>
      <c r="E185" t="s">
        <v>4283</v>
      </c>
      <c r="F185" t="s">
        <v>4284</v>
      </c>
      <c r="G185" t="s">
        <v>4285</v>
      </c>
      <c r="H185" t="s">
        <v>96</v>
      </c>
      <c r="I185" t="s">
        <v>97</v>
      </c>
      <c r="J185" t="s">
        <v>1656</v>
      </c>
      <c r="K185"/>
      <c r="L185" t="n">
        <v>0.0001167</v>
      </c>
      <c r="M185" t="n">
        <v>0.00007888</v>
      </c>
      <c r="N185" t="n">
        <v>0.002305</v>
      </c>
      <c r="O185" t="s">
        <v>270</v>
      </c>
      <c r="P185" t="n">
        <v>2341684</v>
      </c>
      <c r="Q185" t="s">
        <v>803</v>
      </c>
      <c r="R185"/>
      <c r="S185"/>
      <c r="T185"/>
      <c r="U185" t="n">
        <v>0.05</v>
      </c>
      <c r="V185" t="s">
        <v>663</v>
      </c>
      <c r="W185" t="s">
        <v>1358</v>
      </c>
      <c r="X185" t="n">
        <v>9.075</v>
      </c>
      <c r="Y185" t="n">
        <v>0.31155192852</v>
      </c>
      <c r="Z185" t="s">
        <v>4286</v>
      </c>
      <c r="AA185"/>
      <c r="AB185"/>
      <c r="AC185" t="s">
        <v>561</v>
      </c>
      <c r="AD185" t="s">
        <v>957</v>
      </c>
      <c r="AE185"/>
      <c r="AF185"/>
      <c r="AG185"/>
      <c r="AH185" t="s">
        <v>4287</v>
      </c>
      <c r="AI185"/>
      <c r="AJ185" t="s">
        <v>587</v>
      </c>
      <c r="AK185" t="s">
        <v>112</v>
      </c>
      <c r="AL185" t="s">
        <v>587</v>
      </c>
      <c r="AM185" t="s">
        <v>291</v>
      </c>
      <c r="AN185" t="n">
        <v>1</v>
      </c>
      <c r="AO185"/>
      <c r="AP185" t="n">
        <v>128</v>
      </c>
      <c r="AQ185" t="n">
        <v>41</v>
      </c>
      <c r="AR185" t="n">
        <v>149</v>
      </c>
      <c r="AS185" t="n">
        <v>137</v>
      </c>
      <c r="AT185" t="n">
        <v>0</v>
      </c>
      <c r="AU185" t="n">
        <v>155</v>
      </c>
      <c r="AV185" t="n">
        <v>99</v>
      </c>
      <c r="AW185" t="n">
        <v>99</v>
      </c>
      <c r="AX185" t="n">
        <v>99</v>
      </c>
      <c r="AY185" t="n">
        <v>203397</v>
      </c>
      <c r="AZ185"/>
      <c r="BA185" t="n">
        <v>203397</v>
      </c>
      <c r="BB185"/>
      <c r="BC185"/>
      <c r="BD185"/>
      <c r="BE185" t="s">
        <v>117</v>
      </c>
      <c r="BF185" t="s">
        <v>4288</v>
      </c>
      <c r="BG185" t="s">
        <v>4289</v>
      </c>
      <c r="BH185" t="s">
        <v>2649</v>
      </c>
      <c r="BI185" t="s">
        <v>4290</v>
      </c>
      <c r="BJ185" t="n">
        <v>0.0002</v>
      </c>
      <c r="BK185" t="n">
        <v>0</v>
      </c>
      <c r="BL185" t="n">
        <v>0</v>
      </c>
      <c r="BM185" t="n">
        <v>0</v>
      </c>
      <c r="BN185" t="n">
        <v>0.001</v>
      </c>
      <c r="BO185" t="n">
        <v>0</v>
      </c>
      <c r="BP185" t="n">
        <v>0</v>
      </c>
      <c r="BQ185" t="n">
        <v>0.0001747</v>
      </c>
      <c r="BR185" t="n">
        <v>0.001698</v>
      </c>
      <c r="BS185" t="n">
        <v>0</v>
      </c>
      <c r="BT185" t="n">
        <v>0</v>
      </c>
      <c r="BU185" t="n">
        <v>0.00004442</v>
      </c>
      <c r="BV185" t="n">
        <v>0.0001658</v>
      </c>
      <c r="BW185" t="n">
        <v>0</v>
      </c>
      <c r="BX185" t="n">
        <v>0.00002415</v>
      </c>
      <c r="BY185" t="n">
        <v>0</v>
      </c>
      <c r="BZ185" t="n">
        <v>0</v>
      </c>
      <c r="CA185" t="n">
        <v>0.002305</v>
      </c>
      <c r="CB185" t="n">
        <v>0</v>
      </c>
      <c r="CC185" t="n">
        <v>0</v>
      </c>
      <c r="CD185" t="n">
        <v>0</v>
      </c>
      <c r="CE185" t="n">
        <v>0.0000294</v>
      </c>
      <c r="CF185" t="n">
        <v>0</v>
      </c>
      <c r="CG185" t="n">
        <v>0.0002073</v>
      </c>
      <c r="CH185" t="s">
        <v>122</v>
      </c>
      <c r="CI185" t="s">
        <v>4291</v>
      </c>
      <c r="CJ185" t="n">
        <v>172</v>
      </c>
      <c r="CK185" t="str">
        <f>=SUBTOTAL(103,CJ185)</f>
      </c>
      <c r="CL185" t="str">
        <f>=IF(CK185=1,IFERROR(MAX($CL$1:CL184)+(COUNTIFS($CJ$1:CJ184,CJ185,$CK$1:CK184,1)=0),1),"")</f>
      </c>
    </row>
    <row r="186">
      <c r="A186" t="s">
        <v>4292</v>
      </c>
      <c r="B186" t="s">
        <v>4293</v>
      </c>
      <c r="C186" t="s">
        <v>4294</v>
      </c>
      <c r="D186" t="s">
        <v>4295</v>
      </c>
      <c r="E186" t="s">
        <v>4296</v>
      </c>
      <c r="F186" t="s">
        <v>4297</v>
      </c>
      <c r="G186" t="s">
        <v>4298</v>
      </c>
      <c r="H186" t="s">
        <v>96</v>
      </c>
      <c r="I186" t="s">
        <v>97</v>
      </c>
      <c r="J186" t="s">
        <v>131</v>
      </c>
      <c r="K186"/>
      <c r="L186" t="n">
        <v>0.0003619</v>
      </c>
      <c r="M186" t="n">
        <v>0.0003023</v>
      </c>
      <c r="N186" t="n">
        <v>0.004035</v>
      </c>
      <c r="O186" t="s">
        <v>270</v>
      </c>
      <c r="P186"/>
      <c r="Q186"/>
      <c r="R186"/>
      <c r="S186"/>
      <c r="T186"/>
      <c r="U186" t="n">
        <v>0.438</v>
      </c>
      <c r="V186" t="s">
        <v>3339</v>
      </c>
      <c r="W186" t="s">
        <v>4299</v>
      </c>
      <c r="X186" t="n">
        <v>23.6</v>
      </c>
      <c r="Y186" t="n">
        <v>0.682864785194</v>
      </c>
      <c r="Z186" t="s">
        <v>4300</v>
      </c>
      <c r="AA186"/>
      <c r="AB186"/>
      <c r="AC186" t="s">
        <v>2363</v>
      </c>
      <c r="AD186" t="s">
        <v>4301</v>
      </c>
      <c r="AE186"/>
      <c r="AF186"/>
      <c r="AG186" t="s">
        <v>4302</v>
      </c>
      <c r="AH186" t="s">
        <v>4303</v>
      </c>
      <c r="AI186" t="s">
        <v>4304</v>
      </c>
      <c r="AJ186" t="s">
        <v>587</v>
      </c>
      <c r="AK186" t="s">
        <v>112</v>
      </c>
      <c r="AL186" t="s">
        <v>587</v>
      </c>
      <c r="AM186" t="s">
        <v>114</v>
      </c>
      <c r="AN186" t="n">
        <v>1</v>
      </c>
      <c r="AO186"/>
      <c r="AP186" t="n">
        <v>65</v>
      </c>
      <c r="AQ186" t="n">
        <v>42</v>
      </c>
      <c r="AR186" t="n">
        <v>85</v>
      </c>
      <c r="AS186" t="n">
        <v>88</v>
      </c>
      <c r="AT186" t="n">
        <v>0</v>
      </c>
      <c r="AU186" t="n">
        <v>76</v>
      </c>
      <c r="AV186" t="n">
        <v>99</v>
      </c>
      <c r="AW186" t="n">
        <v>99</v>
      </c>
      <c r="AX186" t="n">
        <v>99</v>
      </c>
      <c r="AY186" t="n">
        <v>203397</v>
      </c>
      <c r="AZ186"/>
      <c r="BA186" t="n">
        <v>203397</v>
      </c>
      <c r="BB186" t="s">
        <v>115</v>
      </c>
      <c r="BC186" t="s">
        <v>4305</v>
      </c>
      <c r="BD186"/>
      <c r="BE186" t="s">
        <v>117</v>
      </c>
      <c r="BF186" t="s">
        <v>4306</v>
      </c>
      <c r="BG186" t="s">
        <v>4307</v>
      </c>
      <c r="BH186" t="s">
        <v>1323</v>
      </c>
      <c r="BI186" t="s">
        <v>1324</v>
      </c>
      <c r="BJ186" t="n">
        <v>0.0002</v>
      </c>
      <c r="BK186" t="n">
        <v>0</v>
      </c>
      <c r="BL186" t="n">
        <v>0</v>
      </c>
      <c r="BM186" t="n">
        <v>0</v>
      </c>
      <c r="BN186" t="n">
        <v>0.001</v>
      </c>
      <c r="BO186" t="n">
        <v>0</v>
      </c>
      <c r="BP186" t="n">
        <v>0.00006152</v>
      </c>
      <c r="BQ186" t="n">
        <v>0.0009253</v>
      </c>
      <c r="BR186" t="n">
        <v>0.002384</v>
      </c>
      <c r="BS186" t="n">
        <v>0</v>
      </c>
      <c r="BT186" t="n">
        <v>0</v>
      </c>
      <c r="BU186" t="n">
        <v>0.0002462</v>
      </c>
      <c r="BV186" t="n">
        <v>0.0009785</v>
      </c>
      <c r="BW186" t="n">
        <v>0</v>
      </c>
      <c r="BX186" t="n">
        <v>0.00009655</v>
      </c>
      <c r="BY186" t="n">
        <v>0</v>
      </c>
      <c r="BZ186" t="n">
        <v>0.001047</v>
      </c>
      <c r="CA186" t="n">
        <v>0.004035</v>
      </c>
      <c r="CB186" t="n">
        <v>0</v>
      </c>
      <c r="CC186" t="n">
        <v>0</v>
      </c>
      <c r="CD186" t="n">
        <v>0</v>
      </c>
      <c r="CE186" t="n">
        <v>0.0001617</v>
      </c>
      <c r="CF186" t="n">
        <v>0.0004785</v>
      </c>
      <c r="CG186" t="n">
        <v>0</v>
      </c>
      <c r="CH186" t="s">
        <v>122</v>
      </c>
      <c r="CI186" t="s">
        <v>4308</v>
      </c>
      <c r="CJ186" t="n">
        <v>173</v>
      </c>
      <c r="CK186" t="str">
        <f>=SUBTOTAL(103,CJ186)</f>
      </c>
      <c r="CL186" t="str">
        <f>=IF(CK186=1,IFERROR(MAX($CL$1:CL185)+(COUNTIFS($CJ$1:CJ185,CJ186,$CK$1:CK185,1)=0),1),"")</f>
      </c>
    </row>
    <row r="187">
      <c r="A187" t="s">
        <v>295</v>
      </c>
      <c r="B187" t="s">
        <v>4309</v>
      </c>
      <c r="C187" t="s">
        <v>4310</v>
      </c>
      <c r="D187" t="s">
        <v>298</v>
      </c>
      <c r="E187" t="s">
        <v>4311</v>
      </c>
      <c r="F187" t="s">
        <v>4312</v>
      </c>
      <c r="G187"/>
      <c r="H187" t="s">
        <v>862</v>
      </c>
      <c r="I187" t="s">
        <v>319</v>
      </c>
      <c r="J187"/>
      <c r="K187" t="s">
        <v>421</v>
      </c>
      <c r="L187" t="n">
        <v>0.0009502</v>
      </c>
      <c r="M187" t="n">
        <v>0.0002537</v>
      </c>
      <c r="N187" t="n">
        <v>0.2651</v>
      </c>
      <c r="O187" t="s">
        <v>680</v>
      </c>
      <c r="P187" t="n">
        <v>252598</v>
      </c>
      <c r="Q187" t="s">
        <v>458</v>
      </c>
      <c r="R187"/>
      <c r="S187"/>
      <c r="T187"/>
      <c r="U187"/>
      <c r="V187"/>
      <c r="W187"/>
      <c r="X187" t="n">
        <v>28.2</v>
      </c>
      <c r="Y187"/>
      <c r="Z187" t="s">
        <v>4313</v>
      </c>
      <c r="AA187"/>
      <c r="AB187"/>
      <c r="AC187"/>
      <c r="AD187"/>
      <c r="AE187"/>
      <c r="AF187"/>
      <c r="AG187" t="s">
        <v>4314</v>
      </c>
      <c r="AH187" t="s">
        <v>4315</v>
      </c>
      <c r="AI187"/>
      <c r="AJ187"/>
      <c r="AK187"/>
      <c r="AL187"/>
      <c r="AM187" t="s">
        <v>291</v>
      </c>
      <c r="AN187"/>
      <c r="AO187"/>
      <c r="AP187"/>
      <c r="AQ187"/>
      <c r="AR187"/>
      <c r="AS187"/>
      <c r="AT187"/>
      <c r="AU187"/>
      <c r="AV187"/>
      <c r="AW187"/>
      <c r="AX187"/>
      <c r="AY187"/>
      <c r="AZ187"/>
      <c r="BA187"/>
      <c r="BB187" t="s">
        <v>115</v>
      </c>
      <c r="BC187" t="s">
        <v>308</v>
      </c>
      <c r="BD187"/>
      <c r="BE187" t="s">
        <v>274</v>
      </c>
      <c r="BF187" t="s">
        <v>309</v>
      </c>
      <c r="BG187" t="s">
        <v>310</v>
      </c>
      <c r="BH187"/>
      <c r="BI187"/>
      <c r="BJ187" t="n">
        <v>0.1719</v>
      </c>
      <c r="BK187" t="n">
        <v>0.0651</v>
      </c>
      <c r="BL187" t="n">
        <v>0.2651</v>
      </c>
      <c r="BM187" t="n">
        <v>0.251</v>
      </c>
      <c r="BN187" t="n">
        <v>0.1928</v>
      </c>
      <c r="BO187" t="n">
        <v>0.1472</v>
      </c>
      <c r="BP187" t="n">
        <v>0.0002221</v>
      </c>
      <c r="BQ187" t="n">
        <v>0.000288</v>
      </c>
      <c r="BR187" t="n">
        <v>0.001165</v>
      </c>
      <c r="BS187" t="n">
        <v>0.0001907</v>
      </c>
      <c r="BT187" t="n">
        <v>0.0009997</v>
      </c>
      <c r="BU187" t="n">
        <v>0.001601</v>
      </c>
      <c r="BV187" t="n">
        <v>0.001192</v>
      </c>
      <c r="BW187" t="n">
        <v>0</v>
      </c>
      <c r="BX187" t="n">
        <v>0.0001856</v>
      </c>
      <c r="BY187" t="n">
        <v>0</v>
      </c>
      <c r="BZ187" t="n">
        <v>0.0003329</v>
      </c>
      <c r="CA187" t="n">
        <v>0.001873</v>
      </c>
      <c r="CB187" t="n">
        <v>0</v>
      </c>
      <c r="CC187" t="n">
        <v>0.0004098</v>
      </c>
      <c r="CD187" t="n">
        <v>0</v>
      </c>
      <c r="CE187" t="n">
        <v>0.0002122</v>
      </c>
      <c r="CF187" t="n">
        <v>0.002273</v>
      </c>
      <c r="CG187" t="n">
        <v>0</v>
      </c>
      <c r="CH187" t="s">
        <v>122</v>
      </c>
      <c r="CI187"/>
      <c r="CJ187" t="n">
        <v>174</v>
      </c>
      <c r="CK187" t="str">
        <f>=SUBTOTAL(103,CJ187)</f>
      </c>
      <c r="CL187" t="str">
        <f>=IF(CK187=1,IFERROR(MAX($CL$1:CL186)+(COUNTIFS($CJ$1:CJ186,CJ187,$CK$1:CK186,1)=0),1),"")</f>
      </c>
    </row>
    <row r="188">
      <c r="A188" t="s">
        <v>295</v>
      </c>
      <c r="B188" t="s">
        <v>296</v>
      </c>
      <c r="C188" t="s">
        <v>297</v>
      </c>
      <c r="D188" t="s">
        <v>298</v>
      </c>
      <c r="E188" t="s">
        <v>299</v>
      </c>
      <c r="F188" t="s">
        <v>300</v>
      </c>
      <c r="G188" t="s">
        <v>301</v>
      </c>
      <c r="H188" t="s">
        <v>96</v>
      </c>
      <c r="I188" t="s">
        <v>97</v>
      </c>
      <c r="J188" t="s">
        <v>302</v>
      </c>
      <c r="K188"/>
      <c r="L188" t="n">
        <v>0.000004338</v>
      </c>
      <c r="M188" t="n">
        <v>0.003073</v>
      </c>
      <c r="N188" t="n">
        <v>0.01137</v>
      </c>
      <c r="O188" t="s">
        <v>303</v>
      </c>
      <c r="P188"/>
      <c r="Q188"/>
      <c r="R188"/>
      <c r="S188"/>
      <c r="T188"/>
      <c r="U188" t="n">
        <v>0.068</v>
      </c>
      <c r="V188" t="s">
        <v>304</v>
      </c>
      <c r="W188" t="s">
        <v>305</v>
      </c>
      <c r="X188" t="n">
        <v>16.81</v>
      </c>
      <c r="Y188" t="n">
        <v>0.331427454948</v>
      </c>
      <c r="Z188" t="s">
        <v>306</v>
      </c>
      <c r="AA188"/>
      <c r="AB188"/>
      <c r="AC188" t="s">
        <v>135</v>
      </c>
      <c r="AD188" t="s">
        <v>136</v>
      </c>
      <c r="AE188"/>
      <c r="AF188"/>
      <c r="AG188"/>
      <c r="AH188" t="s">
        <v>307</v>
      </c>
      <c r="AI188"/>
      <c r="AJ188" t="s">
        <v>112</v>
      </c>
      <c r="AK188" t="s">
        <v>112</v>
      </c>
      <c r="AL188" t="s">
        <v>113</v>
      </c>
      <c r="AM188" t="s">
        <v>138</v>
      </c>
      <c r="AN188" t="n">
        <v>1</v>
      </c>
      <c r="AO188" t="s">
        <v>2592</v>
      </c>
      <c r="AP188" t="n">
        <v>149</v>
      </c>
      <c r="AQ188" t="n">
        <v>168</v>
      </c>
      <c r="AR188" t="n">
        <v>163</v>
      </c>
      <c r="AS188" t="n">
        <v>0</v>
      </c>
      <c r="AT188" t="n">
        <v>0</v>
      </c>
      <c r="AU188" t="n">
        <v>28</v>
      </c>
      <c r="AV188" t="n">
        <v>41</v>
      </c>
      <c r="AW188" t="n">
        <v>41</v>
      </c>
      <c r="AX188" t="n">
        <v>99</v>
      </c>
      <c r="AY188"/>
      <c r="AZ188"/>
      <c r="BA188" t="n">
        <v>32530090</v>
      </c>
      <c r="BB188" t="s">
        <v>115</v>
      </c>
      <c r="BC188" t="s">
        <v>308</v>
      </c>
      <c r="BD188"/>
      <c r="BE188" t="s">
        <v>117</v>
      </c>
      <c r="BF188" t="s">
        <v>309</v>
      </c>
      <c r="BG188" t="s">
        <v>310</v>
      </c>
      <c r="BH188" t="s">
        <v>292</v>
      </c>
      <c r="BI188" t="s">
        <v>293</v>
      </c>
      <c r="BJ188"/>
      <c r="BK188"/>
      <c r="BL188"/>
      <c r="BM188"/>
      <c r="BN188"/>
      <c r="BO188"/>
      <c r="BP188" t="n">
        <v>0</v>
      </c>
      <c r="BQ188" t="n">
        <v>0</v>
      </c>
      <c r="BR188" t="n">
        <v>0</v>
      </c>
      <c r="BS188" t="n">
        <v>0</v>
      </c>
      <c r="BT188" t="n">
        <v>0.00004675</v>
      </c>
      <c r="BU188" t="n">
        <v>0</v>
      </c>
      <c r="BV188" t="n">
        <v>0</v>
      </c>
      <c r="BW188" t="n">
        <v>0</v>
      </c>
      <c r="BX188" t="n">
        <v>0.004662</v>
      </c>
      <c r="BY188" t="n">
        <v>0</v>
      </c>
      <c r="BZ188" t="n">
        <v>0.003331</v>
      </c>
      <c r="CA188" t="n">
        <v>0.003824</v>
      </c>
      <c r="CB188" t="n">
        <v>0.004589</v>
      </c>
      <c r="CC188" t="n">
        <v>0.001429</v>
      </c>
      <c r="CD188" t="n">
        <v>0.003333</v>
      </c>
      <c r="CE188" t="n">
        <v>0.001573</v>
      </c>
      <c r="CF188" t="n">
        <v>0.0059</v>
      </c>
      <c r="CG188" t="n">
        <v>0.01137</v>
      </c>
      <c r="CH188" t="s">
        <v>122</v>
      </c>
      <c r="CI188" t="s">
        <v>311</v>
      </c>
      <c r="CJ188" t="n">
        <v>174</v>
      </c>
      <c r="CK188" t="str">
        <f>=SUBTOTAL(103,CJ188)</f>
      </c>
      <c r="CL188" t="str">
        <f>=IF(CK188=1,IFERROR(MAX($CL$1:CL187)+(COUNTIFS($CJ$1:CJ187,CJ188,$CK$1:CK187,1)=0),1),"")</f>
      </c>
    </row>
    <row r="189">
      <c r="A189" t="s">
        <v>835</v>
      </c>
      <c r="B189" t="s">
        <v>836</v>
      </c>
      <c r="C189" t="s">
        <v>837</v>
      </c>
      <c r="D189" t="s">
        <v>838</v>
      </c>
      <c r="E189" t="s">
        <v>839</v>
      </c>
      <c r="F189" t="s">
        <v>840</v>
      </c>
      <c r="G189" t="s">
        <v>841</v>
      </c>
      <c r="H189" t="s">
        <v>96</v>
      </c>
      <c r="I189" t="s">
        <v>97</v>
      </c>
      <c r="J189" t="s">
        <v>842</v>
      </c>
      <c r="K189"/>
      <c r="L189" t="n">
        <v>0.00001993</v>
      </c>
      <c r="M189" t="n">
        <v>0.006375</v>
      </c>
      <c r="N189" t="n">
        <v>0.01679</v>
      </c>
      <c r="O189" t="s">
        <v>303</v>
      </c>
      <c r="P189"/>
      <c r="Q189"/>
      <c r="R189" t="s">
        <v>843</v>
      </c>
      <c r="S189" t="s">
        <v>844</v>
      </c>
      <c r="T189" t="s">
        <v>845</v>
      </c>
      <c r="U189" t="n">
        <v>0.183</v>
      </c>
      <c r="V189" t="s">
        <v>846</v>
      </c>
      <c r="W189" t="s">
        <v>847</v>
      </c>
      <c r="X189" t="n">
        <v>21.4</v>
      </c>
      <c r="Y189"/>
      <c r="Z189" t="s">
        <v>848</v>
      </c>
      <c r="AA189"/>
      <c r="AB189"/>
      <c r="AC189" t="s">
        <v>491</v>
      </c>
      <c r="AD189" t="s">
        <v>849</v>
      </c>
      <c r="AE189"/>
      <c r="AF189"/>
      <c r="AG189" t="s">
        <v>850</v>
      </c>
      <c r="AH189" t="s">
        <v>851</v>
      </c>
      <c r="AI189"/>
      <c r="AJ189" t="s">
        <v>325</v>
      </c>
      <c r="AK189" t="s">
        <v>112</v>
      </c>
      <c r="AL189" t="s">
        <v>587</v>
      </c>
      <c r="AM189" t="s">
        <v>138</v>
      </c>
      <c r="AN189" t="n">
        <v>1</v>
      </c>
      <c r="AO189" t="s">
        <v>2743</v>
      </c>
      <c r="AP189" t="n">
        <v>0</v>
      </c>
      <c r="AQ189" t="n">
        <v>18</v>
      </c>
      <c r="AR189" t="n">
        <v>5</v>
      </c>
      <c r="AS189" t="n">
        <v>13</v>
      </c>
      <c r="AT189" t="n">
        <v>0</v>
      </c>
      <c r="AU189" t="n">
        <v>19</v>
      </c>
      <c r="AV189" t="n">
        <v>58</v>
      </c>
      <c r="AW189" t="n">
        <v>30</v>
      </c>
      <c r="AX189" t="n">
        <v>99</v>
      </c>
      <c r="AY189"/>
      <c r="AZ189"/>
      <c r="BA189" t="n">
        <v>203397</v>
      </c>
      <c r="BB189" t="s">
        <v>115</v>
      </c>
      <c r="BC189" t="s">
        <v>852</v>
      </c>
      <c r="BD189"/>
      <c r="BE189" t="s">
        <v>117</v>
      </c>
      <c r="BF189" t="s">
        <v>853</v>
      </c>
      <c r="BG189" t="s">
        <v>854</v>
      </c>
      <c r="BH189" t="s">
        <v>855</v>
      </c>
      <c r="BI189" t="s">
        <v>856</v>
      </c>
      <c r="BJ189"/>
      <c r="BK189"/>
      <c r="BL189"/>
      <c r="BM189"/>
      <c r="BN189"/>
      <c r="BO189"/>
      <c r="BP189" t="n">
        <v>0</v>
      </c>
      <c r="BQ189" t="n">
        <v>0.00004587</v>
      </c>
      <c r="BR189" t="n">
        <v>0</v>
      </c>
      <c r="BS189" t="n">
        <v>0</v>
      </c>
      <c r="BT189" t="n">
        <v>0</v>
      </c>
      <c r="BU189" t="n">
        <v>0.00001064</v>
      </c>
      <c r="BV189" t="n">
        <v>0.0002048</v>
      </c>
      <c r="BW189" t="n">
        <v>0.00003956</v>
      </c>
      <c r="BX189" t="n">
        <v>0.009731</v>
      </c>
      <c r="BY189" t="n">
        <v>0</v>
      </c>
      <c r="BZ189" t="n">
        <v>0.006205</v>
      </c>
      <c r="CA189" t="n">
        <v>0.008242</v>
      </c>
      <c r="CB189" t="n">
        <v>0.007299</v>
      </c>
      <c r="CC189" t="n">
        <v>0.004353</v>
      </c>
      <c r="CD189" t="n">
        <v>0.009615</v>
      </c>
      <c r="CE189" t="n">
        <v>0.003947</v>
      </c>
      <c r="CF189" t="n">
        <v>0.008953</v>
      </c>
      <c r="CG189" t="n">
        <v>0.01679</v>
      </c>
      <c r="CH189" t="s">
        <v>122</v>
      </c>
      <c r="CI189" t="s">
        <v>857</v>
      </c>
      <c r="CJ189" t="n">
        <v>175</v>
      </c>
      <c r="CK189" t="str">
        <f>=SUBTOTAL(103,CJ189)</f>
      </c>
      <c r="CL189" t="str">
        <f>=IF(CK189=1,IFERROR(MAX($CL$1:CL188)+(COUNTIFS($CJ$1:CJ188,CJ189,$CK$1:CK188,1)=0),1),"")</f>
      </c>
    </row>
    <row r="190">
      <c r="A190" t="s">
        <v>835</v>
      </c>
      <c r="B190" t="s">
        <v>858</v>
      </c>
      <c r="C190" t="s">
        <v>859</v>
      </c>
      <c r="D190" t="s">
        <v>838</v>
      </c>
      <c r="E190" t="s">
        <v>860</v>
      </c>
      <c r="F190" t="s">
        <v>861</v>
      </c>
      <c r="G190"/>
      <c r="H190" t="s">
        <v>862</v>
      </c>
      <c r="I190" t="s">
        <v>97</v>
      </c>
      <c r="J190"/>
      <c r="K190" t="s">
        <v>421</v>
      </c>
      <c r="L190" t="n">
        <v>0.000005038</v>
      </c>
      <c r="M190" t="n">
        <v>0.00001842</v>
      </c>
      <c r="N190" t="n">
        <v>0.00005323</v>
      </c>
      <c r="O190" t="s">
        <v>247</v>
      </c>
      <c r="P190"/>
      <c r="Q190"/>
      <c r="R190" t="s">
        <v>843</v>
      </c>
      <c r="S190" t="s">
        <v>844</v>
      </c>
      <c r="T190" t="s">
        <v>845</v>
      </c>
      <c r="U190"/>
      <c r="V190"/>
      <c r="W190"/>
      <c r="X190" t="n">
        <v>33</v>
      </c>
      <c r="Y190"/>
      <c r="Z190" t="s">
        <v>863</v>
      </c>
      <c r="AA190"/>
      <c r="AB190"/>
      <c r="AC190"/>
      <c r="AD190"/>
      <c r="AE190"/>
      <c r="AF190"/>
      <c r="AG190" t="s">
        <v>864</v>
      </c>
      <c r="AH190" t="s">
        <v>865</v>
      </c>
      <c r="AI190"/>
      <c r="AJ190" t="s">
        <v>112</v>
      </c>
      <c r="AK190" t="s">
        <v>325</v>
      </c>
      <c r="AL190" t="s">
        <v>602</v>
      </c>
      <c r="AM190" t="s">
        <v>291</v>
      </c>
      <c r="AN190" t="n">
        <v>1</v>
      </c>
      <c r="AO190" t="s">
        <v>2743</v>
      </c>
      <c r="AP190" t="n">
        <v>16</v>
      </c>
      <c r="AQ190" t="n">
        <v>21</v>
      </c>
      <c r="AR190" t="n">
        <v>24</v>
      </c>
      <c r="AS190" t="n">
        <v>0</v>
      </c>
      <c r="AT190" t="n">
        <v>0</v>
      </c>
      <c r="AU190" t="n">
        <v>5</v>
      </c>
      <c r="AV190" t="n">
        <v>35</v>
      </c>
      <c r="AW190" t="n">
        <v>6</v>
      </c>
      <c r="AX190" t="n">
        <v>99</v>
      </c>
      <c r="AY190"/>
      <c r="AZ190"/>
      <c r="BA190" t="n">
        <v>203397</v>
      </c>
      <c r="BB190" t="s">
        <v>115</v>
      </c>
      <c r="BC190" t="s">
        <v>852</v>
      </c>
      <c r="BD190"/>
      <c r="BE190" t="s">
        <v>274</v>
      </c>
      <c r="BF190" t="s">
        <v>853</v>
      </c>
      <c r="BG190" t="s">
        <v>854</v>
      </c>
      <c r="BH190"/>
      <c r="BI190"/>
      <c r="BJ190"/>
      <c r="BK190"/>
      <c r="BL190"/>
      <c r="BM190"/>
      <c r="BN190"/>
      <c r="BO190"/>
      <c r="BP190" t="n">
        <v>0</v>
      </c>
      <c r="BQ190" t="n">
        <v>0</v>
      </c>
      <c r="BR190" t="n">
        <v>0</v>
      </c>
      <c r="BS190" t="n">
        <v>0</v>
      </c>
      <c r="BT190" t="n">
        <v>0.00005323</v>
      </c>
      <c r="BU190" t="n">
        <v>0</v>
      </c>
      <c r="BV190" t="n">
        <v>0</v>
      </c>
      <c r="BW190" t="n">
        <v>0</v>
      </c>
      <c r="BX190" t="n">
        <v>0</v>
      </c>
      <c r="BY190" t="n">
        <v>0</v>
      </c>
      <c r="BZ190" t="n">
        <v>0</v>
      </c>
      <c r="CA190" t="n">
        <v>0</v>
      </c>
      <c r="CB190" t="n">
        <v>0</v>
      </c>
      <c r="CC190" t="n">
        <v>0</v>
      </c>
      <c r="CD190" t="n">
        <v>0</v>
      </c>
      <c r="CE190" t="n">
        <v>0.00003977</v>
      </c>
      <c r="CF190" t="n">
        <v>0</v>
      </c>
      <c r="CG190" t="n">
        <v>0</v>
      </c>
      <c r="CH190" t="s">
        <v>122</v>
      </c>
      <c r="CI190" t="s">
        <v>866</v>
      </c>
      <c r="CJ190" t="n">
        <v>175</v>
      </c>
      <c r="CK190" t="str">
        <f>=SUBTOTAL(103,CJ190)</f>
      </c>
      <c r="CL190" t="str">
        <f>=IF(CK190=1,IFERROR(MAX($CL$1:CL189)+(COUNTIFS($CJ$1:CJ189,CJ190,$CK$1:CK189,1)=0),1),"")</f>
      </c>
    </row>
    <row r="191">
      <c r="A191" t="s">
        <v>835</v>
      </c>
      <c r="B191" t="s">
        <v>4316</v>
      </c>
      <c r="C191" t="s">
        <v>4317</v>
      </c>
      <c r="D191" t="s">
        <v>838</v>
      </c>
      <c r="E191" t="s">
        <v>4318</v>
      </c>
      <c r="F191" t="s">
        <v>4319</v>
      </c>
      <c r="G191" t="s">
        <v>4320</v>
      </c>
      <c r="H191" t="s">
        <v>96</v>
      </c>
      <c r="I191" t="s">
        <v>97</v>
      </c>
      <c r="J191" t="s">
        <v>872</v>
      </c>
      <c r="K191"/>
      <c r="L191" t="n">
        <v>0.001497</v>
      </c>
      <c r="M191" t="n">
        <v>0.008572</v>
      </c>
      <c r="N191" t="n">
        <v>0.02851</v>
      </c>
      <c r="O191" t="s">
        <v>360</v>
      </c>
      <c r="P191"/>
      <c r="Q191"/>
      <c r="R191" t="s">
        <v>843</v>
      </c>
      <c r="S191" t="s">
        <v>844</v>
      </c>
      <c r="T191" t="s">
        <v>845</v>
      </c>
      <c r="U191" t="n">
        <v>0.249</v>
      </c>
      <c r="V191" t="s">
        <v>1462</v>
      </c>
      <c r="W191" t="s">
        <v>4321</v>
      </c>
      <c r="X191" t="n">
        <v>24.7</v>
      </c>
      <c r="Y191"/>
      <c r="Z191" t="s">
        <v>4322</v>
      </c>
      <c r="AA191"/>
      <c r="AB191"/>
      <c r="AC191" t="s">
        <v>491</v>
      </c>
      <c r="AD191" t="s">
        <v>4323</v>
      </c>
      <c r="AE191"/>
      <c r="AF191"/>
      <c r="AG191" t="s">
        <v>4324</v>
      </c>
      <c r="AH191" t="s">
        <v>4325</v>
      </c>
      <c r="AI191"/>
      <c r="AJ191"/>
      <c r="AK191"/>
      <c r="AL191"/>
      <c r="AM191" t="s">
        <v>138</v>
      </c>
      <c r="AN191"/>
      <c r="AO191"/>
      <c r="AP191"/>
      <c r="AQ191"/>
      <c r="AR191"/>
      <c r="AS191"/>
      <c r="AT191"/>
      <c r="AU191"/>
      <c r="AV191"/>
      <c r="AW191"/>
      <c r="AX191"/>
      <c r="AY191"/>
      <c r="AZ191"/>
      <c r="BA191"/>
      <c r="BB191" t="s">
        <v>115</v>
      </c>
      <c r="BC191" t="s">
        <v>852</v>
      </c>
      <c r="BD191"/>
      <c r="BE191" t="s">
        <v>117</v>
      </c>
      <c r="BF191" t="s">
        <v>853</v>
      </c>
      <c r="BG191" t="s">
        <v>854</v>
      </c>
      <c r="BH191" t="s">
        <v>1425</v>
      </c>
      <c r="BI191" t="s">
        <v>4326</v>
      </c>
      <c r="BJ191"/>
      <c r="BK191"/>
      <c r="BL191"/>
      <c r="BM191"/>
      <c r="BN191"/>
      <c r="BO191"/>
      <c r="BP191" t="n">
        <v>0.001257</v>
      </c>
      <c r="BQ191" t="n">
        <v>0.002226</v>
      </c>
      <c r="BR191" t="n">
        <v>0.001438</v>
      </c>
      <c r="BS191" t="n">
        <v>0.003522</v>
      </c>
      <c r="BT191" t="n">
        <v>0.0001448</v>
      </c>
      <c r="BU191" t="n">
        <v>0.001418</v>
      </c>
      <c r="BV191" t="n">
        <v>0.002026</v>
      </c>
      <c r="BW191" t="n">
        <v>0.0008728</v>
      </c>
      <c r="BX191" t="n">
        <v>0.0023</v>
      </c>
      <c r="BY191" t="n">
        <v>0.01648</v>
      </c>
      <c r="BZ191" t="n">
        <v>0.01066</v>
      </c>
      <c r="CA191" t="n">
        <v>0.01421</v>
      </c>
      <c r="CB191" t="n">
        <v>0.02851</v>
      </c>
      <c r="CC191" t="n">
        <v>0.01015</v>
      </c>
      <c r="CD191" t="n">
        <v>0.0102</v>
      </c>
      <c r="CE191" t="n">
        <v>0.01004</v>
      </c>
      <c r="CF191" t="n">
        <v>0.01455</v>
      </c>
      <c r="CG191" t="n">
        <v>0.003766</v>
      </c>
      <c r="CH191" t="s">
        <v>122</v>
      </c>
      <c r="CI191"/>
      <c r="CJ191" t="n">
        <v>175</v>
      </c>
      <c r="CK191" t="str">
        <f>=SUBTOTAL(103,CJ191)</f>
      </c>
      <c r="CL191" t="str">
        <f>=IF(CK191=1,IFERROR(MAX($CL$1:CL190)+(COUNTIFS($CJ$1:CJ190,CJ191,$CK$1:CK190,1)=0),1),"")</f>
      </c>
    </row>
    <row r="192">
      <c r="A192" t="s">
        <v>835</v>
      </c>
      <c r="B192" t="s">
        <v>867</v>
      </c>
      <c r="C192" t="s">
        <v>868</v>
      </c>
      <c r="D192" t="s">
        <v>838</v>
      </c>
      <c r="E192" t="s">
        <v>869</v>
      </c>
      <c r="F192" t="s">
        <v>870</v>
      </c>
      <c r="G192" t="s">
        <v>871</v>
      </c>
      <c r="H192" t="s">
        <v>268</v>
      </c>
      <c r="I192" t="s">
        <v>97</v>
      </c>
      <c r="J192" t="s">
        <v>872</v>
      </c>
      <c r="K192"/>
      <c r="L192" t="n">
        <v>0.001648</v>
      </c>
      <c r="M192" t="n">
        <v>0.008181</v>
      </c>
      <c r="N192" t="n">
        <v>0.02712</v>
      </c>
      <c r="O192" t="s">
        <v>360</v>
      </c>
      <c r="P192"/>
      <c r="Q192"/>
      <c r="R192" t="s">
        <v>843</v>
      </c>
      <c r="S192" t="s">
        <v>844</v>
      </c>
      <c r="T192" t="s">
        <v>845</v>
      </c>
      <c r="U192"/>
      <c r="V192"/>
      <c r="W192"/>
      <c r="X192" t="n">
        <v>29.8</v>
      </c>
      <c r="Y192"/>
      <c r="Z192" t="s">
        <v>873</v>
      </c>
      <c r="AA192"/>
      <c r="AB192"/>
      <c r="AC192"/>
      <c r="AD192"/>
      <c r="AE192"/>
      <c r="AF192"/>
      <c r="AG192"/>
      <c r="AH192" t="s">
        <v>874</v>
      </c>
      <c r="AI192"/>
      <c r="AJ192" t="s">
        <v>602</v>
      </c>
      <c r="AK192" t="s">
        <v>602</v>
      </c>
      <c r="AL192" t="s">
        <v>602</v>
      </c>
      <c r="AM192" t="s">
        <v>272</v>
      </c>
      <c r="AN192" t="n">
        <v>1</v>
      </c>
      <c r="AO192" t="s">
        <v>2743</v>
      </c>
      <c r="AP192" t="n">
        <v>94</v>
      </c>
      <c r="AQ192" t="n">
        <v>130</v>
      </c>
      <c r="AR192" t="n">
        <v>84</v>
      </c>
      <c r="AS192" t="n">
        <v>21</v>
      </c>
      <c r="AT192" t="n">
        <v>58</v>
      </c>
      <c r="AU192" t="n">
        <v>34</v>
      </c>
      <c r="AV192" t="n">
        <v>99</v>
      </c>
      <c r="AW192" t="n">
        <v>99</v>
      </c>
      <c r="AX192" t="n">
        <v>99</v>
      </c>
      <c r="AY192" t="n">
        <v>203397</v>
      </c>
      <c r="AZ192" t="n">
        <v>203397</v>
      </c>
      <c r="BA192" t="n">
        <v>203397</v>
      </c>
      <c r="BB192" t="s">
        <v>115</v>
      </c>
      <c r="BC192" t="s">
        <v>852</v>
      </c>
      <c r="BD192"/>
      <c r="BE192" t="s">
        <v>274</v>
      </c>
      <c r="BF192" t="s">
        <v>853</v>
      </c>
      <c r="BG192" t="s">
        <v>854</v>
      </c>
      <c r="BH192" t="s">
        <v>875</v>
      </c>
      <c r="BI192" t="s">
        <v>876</v>
      </c>
      <c r="BJ192"/>
      <c r="BK192"/>
      <c r="BL192"/>
      <c r="BM192"/>
      <c r="BN192"/>
      <c r="BO192"/>
      <c r="BP192" t="n">
        <v>0.001705</v>
      </c>
      <c r="BQ192" t="n">
        <v>0.002849</v>
      </c>
      <c r="BR192" t="n">
        <v>0.00168</v>
      </c>
      <c r="BS192" t="n">
        <v>0.003442</v>
      </c>
      <c r="BT192" t="n">
        <v>0.0001888</v>
      </c>
      <c r="BU192" t="n">
        <v>0.001477</v>
      </c>
      <c r="BV192" t="n">
        <v>0.002647</v>
      </c>
      <c r="BW192" t="n">
        <v>0.0007495</v>
      </c>
      <c r="BX192" t="n">
        <v>0.002544</v>
      </c>
      <c r="BY192" t="n">
        <v>0.01875</v>
      </c>
      <c r="BZ192" t="n">
        <v>0.01026</v>
      </c>
      <c r="CA192" t="n">
        <v>0.01208</v>
      </c>
      <c r="CB192" t="n">
        <v>0.02712</v>
      </c>
      <c r="CC192" t="n">
        <v>0.009589</v>
      </c>
      <c r="CD192" t="n">
        <v>0.01724</v>
      </c>
      <c r="CE192" t="n">
        <v>0.009068</v>
      </c>
      <c r="CF192" t="n">
        <v>0.01155</v>
      </c>
      <c r="CG192" t="n">
        <v>0.00384</v>
      </c>
      <c r="CH192" t="s">
        <v>279</v>
      </c>
      <c r="CI192" t="s">
        <v>877</v>
      </c>
      <c r="CJ192" t="n">
        <v>175</v>
      </c>
      <c r="CK192" t="str">
        <f>=SUBTOTAL(103,CJ192)</f>
      </c>
      <c r="CL192" t="str">
        <f>=IF(CK192=1,IFERROR(MAX($CL$1:CL191)+(COUNTIFS($CJ$1:CJ191,CJ192,$CK$1:CK191,1)=0),1),"")</f>
      </c>
    </row>
    <row r="193">
      <c r="A193" t="s">
        <v>835</v>
      </c>
      <c r="B193" t="s">
        <v>878</v>
      </c>
      <c r="C193" t="s">
        <v>879</v>
      </c>
      <c r="D193" t="s">
        <v>838</v>
      </c>
      <c r="E193" t="s">
        <v>880</v>
      </c>
      <c r="F193" t="s">
        <v>881</v>
      </c>
      <c r="G193" t="s">
        <v>882</v>
      </c>
      <c r="H193" t="s">
        <v>527</v>
      </c>
      <c r="I193" t="s">
        <v>97</v>
      </c>
      <c r="J193" t="s">
        <v>872</v>
      </c>
      <c r="K193"/>
      <c r="L193" t="n">
        <v>0.00002584</v>
      </c>
      <c r="M193" t="n">
        <v>0.000008829</v>
      </c>
      <c r="N193" t="n">
        <v>0.0001235</v>
      </c>
      <c r="O193" t="s">
        <v>883</v>
      </c>
      <c r="P193"/>
      <c r="Q193"/>
      <c r="R193" t="s">
        <v>843</v>
      </c>
      <c r="S193" t="s">
        <v>844</v>
      </c>
      <c r="T193" t="s">
        <v>845</v>
      </c>
      <c r="U193"/>
      <c r="V193"/>
      <c r="W193"/>
      <c r="X193" t="n">
        <v>24.8</v>
      </c>
      <c r="Y193"/>
      <c r="Z193" t="s">
        <v>884</v>
      </c>
      <c r="AA193"/>
      <c r="AB193"/>
      <c r="AC193" t="s">
        <v>326</v>
      </c>
      <c r="AD193" t="s">
        <v>136</v>
      </c>
      <c r="AE193"/>
      <c r="AF193"/>
      <c r="AG193" t="s">
        <v>885</v>
      </c>
      <c r="AH193" t="s">
        <v>886</v>
      </c>
      <c r="AI193"/>
      <c r="AJ193" t="s">
        <v>602</v>
      </c>
      <c r="AK193" t="s">
        <v>112</v>
      </c>
      <c r="AL193" t="s">
        <v>587</v>
      </c>
      <c r="AM193" t="s">
        <v>326</v>
      </c>
      <c r="AN193" t="n">
        <v>1</v>
      </c>
      <c r="AO193" t="s">
        <v>2743</v>
      </c>
      <c r="AP193" t="n">
        <v>349</v>
      </c>
      <c r="AQ193" t="n">
        <v>459</v>
      </c>
      <c r="AR193" t="n">
        <v>325</v>
      </c>
      <c r="AS193" t="n">
        <v>42</v>
      </c>
      <c r="AT193" t="n">
        <v>0</v>
      </c>
      <c r="AU193" t="n">
        <v>71</v>
      </c>
      <c r="AV193" t="n">
        <v>99</v>
      </c>
      <c r="AW193" t="n">
        <v>99</v>
      </c>
      <c r="AX193" t="n">
        <v>99</v>
      </c>
      <c r="AY193" t="n">
        <v>203397</v>
      </c>
      <c r="AZ193"/>
      <c r="BA193" t="n">
        <v>203397</v>
      </c>
      <c r="BB193" t="s">
        <v>115</v>
      </c>
      <c r="BC193" t="s">
        <v>852</v>
      </c>
      <c r="BD193"/>
      <c r="BE193" t="s">
        <v>274</v>
      </c>
      <c r="BF193" t="s">
        <v>853</v>
      </c>
      <c r="BG193" t="s">
        <v>854</v>
      </c>
      <c r="BH193" t="s">
        <v>887</v>
      </c>
      <c r="BI193" t="s">
        <v>888</v>
      </c>
      <c r="BJ193"/>
      <c r="BK193"/>
      <c r="BL193"/>
      <c r="BM193"/>
      <c r="BN193"/>
      <c r="BO193"/>
      <c r="BP193" t="n">
        <v>0</v>
      </c>
      <c r="BQ193" t="n">
        <v>0</v>
      </c>
      <c r="BR193" t="n">
        <v>0</v>
      </c>
      <c r="BS193" t="n">
        <v>0</v>
      </c>
      <c r="BT193" t="n">
        <v>0</v>
      </c>
      <c r="BU193" t="n">
        <v>0.00005255</v>
      </c>
      <c r="BV193" t="n">
        <v>0</v>
      </c>
      <c r="BW193" t="n">
        <v>0</v>
      </c>
      <c r="BX193" t="n">
        <v>0</v>
      </c>
      <c r="BY193" t="n">
        <v>0</v>
      </c>
      <c r="BZ193" t="n">
        <v>0</v>
      </c>
      <c r="CA193" t="n">
        <v>0</v>
      </c>
      <c r="CB193" t="n">
        <v>0</v>
      </c>
      <c r="CC193" t="n">
        <v>0.0001235</v>
      </c>
      <c r="CD193" t="n">
        <v>0</v>
      </c>
      <c r="CE193" t="n">
        <v>0</v>
      </c>
      <c r="CF193" t="n">
        <v>0</v>
      </c>
      <c r="CG193" t="n">
        <v>0</v>
      </c>
      <c r="CH193" t="s">
        <v>122</v>
      </c>
      <c r="CI193" t="s">
        <v>889</v>
      </c>
      <c r="CJ193" t="n">
        <v>175</v>
      </c>
      <c r="CK193" t="str">
        <f>=SUBTOTAL(103,CJ193)</f>
      </c>
      <c r="CL193" t="str">
        <f>=IF(CK193=1,IFERROR(MAX($CL$1:CL192)+(COUNTIFS($CJ$1:CJ192,CJ193,$CK$1:CK192,1)=0),1),"")</f>
      </c>
    </row>
    <row r="194">
      <c r="A194" t="s">
        <v>835</v>
      </c>
      <c r="B194" t="s">
        <v>890</v>
      </c>
      <c r="C194" t="s">
        <v>891</v>
      </c>
      <c r="D194" t="s">
        <v>838</v>
      </c>
      <c r="E194" t="s">
        <v>892</v>
      </c>
      <c r="F194" t="s">
        <v>893</v>
      </c>
      <c r="G194" t="s">
        <v>894</v>
      </c>
      <c r="H194" t="s">
        <v>96</v>
      </c>
      <c r="I194" t="s">
        <v>97</v>
      </c>
      <c r="J194" t="s">
        <v>302</v>
      </c>
      <c r="K194"/>
      <c r="L194" t="n">
        <v>0.0001799</v>
      </c>
      <c r="M194" t="n">
        <v>0.00104</v>
      </c>
      <c r="N194" t="n">
        <v>0.003311</v>
      </c>
      <c r="O194" t="s">
        <v>895</v>
      </c>
      <c r="P194"/>
      <c r="Q194"/>
      <c r="R194" t="s">
        <v>843</v>
      </c>
      <c r="S194" t="s">
        <v>844</v>
      </c>
      <c r="T194" t="s">
        <v>845</v>
      </c>
      <c r="U194" t="n">
        <v>0.077</v>
      </c>
      <c r="V194" t="s">
        <v>846</v>
      </c>
      <c r="W194" t="s">
        <v>896</v>
      </c>
      <c r="X194" t="n">
        <v>15.46</v>
      </c>
      <c r="Y194"/>
      <c r="Z194" t="s">
        <v>897</v>
      </c>
      <c r="AA194"/>
      <c r="AB194"/>
      <c r="AC194" t="s">
        <v>135</v>
      </c>
      <c r="AD194" t="s">
        <v>386</v>
      </c>
      <c r="AE194"/>
      <c r="AF194"/>
      <c r="AG194" t="s">
        <v>898</v>
      </c>
      <c r="AH194" t="s">
        <v>899</v>
      </c>
      <c r="AI194"/>
      <c r="AJ194" t="s">
        <v>587</v>
      </c>
      <c r="AK194" t="s">
        <v>587</v>
      </c>
      <c r="AL194" t="s">
        <v>602</v>
      </c>
      <c r="AM194" t="s">
        <v>138</v>
      </c>
      <c r="AN194" t="n">
        <v>1</v>
      </c>
      <c r="AO194" t="s">
        <v>2743</v>
      </c>
      <c r="AP194" t="n">
        <v>223</v>
      </c>
      <c r="AQ194" t="n">
        <v>307</v>
      </c>
      <c r="AR194" t="n">
        <v>231</v>
      </c>
      <c r="AS194" t="n">
        <v>55</v>
      </c>
      <c r="AT194" t="n">
        <v>69</v>
      </c>
      <c r="AU194" t="n">
        <v>53</v>
      </c>
      <c r="AV194" t="n">
        <v>99</v>
      </c>
      <c r="AW194" t="n">
        <v>99</v>
      </c>
      <c r="AX194" t="n">
        <v>99</v>
      </c>
      <c r="AY194" t="n">
        <v>203397</v>
      </c>
      <c r="AZ194" t="n">
        <v>203397</v>
      </c>
      <c r="BA194" t="n">
        <v>203397</v>
      </c>
      <c r="BB194" t="s">
        <v>115</v>
      </c>
      <c r="BC194" t="s">
        <v>852</v>
      </c>
      <c r="BD194"/>
      <c r="BE194" t="s">
        <v>117</v>
      </c>
      <c r="BF194" t="s">
        <v>853</v>
      </c>
      <c r="BG194" t="s">
        <v>854</v>
      </c>
      <c r="BH194" t="s">
        <v>900</v>
      </c>
      <c r="BI194" t="s">
        <v>901</v>
      </c>
      <c r="BJ194"/>
      <c r="BK194"/>
      <c r="BL194"/>
      <c r="BM194"/>
      <c r="BN194"/>
      <c r="BO194"/>
      <c r="BP194" t="n">
        <v>0.001265</v>
      </c>
      <c r="BQ194" t="n">
        <v>0.00003451</v>
      </c>
      <c r="BR194" t="n">
        <v>0.0001093</v>
      </c>
      <c r="BS194" t="n">
        <v>0.0001488</v>
      </c>
      <c r="BT194" t="n">
        <v>0</v>
      </c>
      <c r="BU194" t="n">
        <v>0.000154</v>
      </c>
      <c r="BV194" t="n">
        <v>0.0001947</v>
      </c>
      <c r="BW194" t="n">
        <v>0.00007413</v>
      </c>
      <c r="BX194" t="n">
        <v>0.000458</v>
      </c>
      <c r="BY194" t="n">
        <v>0.003311</v>
      </c>
      <c r="BZ194" t="n">
        <v>0.0005501</v>
      </c>
      <c r="CA194" t="n">
        <v>0.003202</v>
      </c>
      <c r="CB194" t="n">
        <v>0.001759</v>
      </c>
      <c r="CC194" t="n">
        <v>0</v>
      </c>
      <c r="CD194" t="n">
        <v>0</v>
      </c>
      <c r="CE194" t="n">
        <v>0.00153</v>
      </c>
      <c r="CF194" t="n">
        <v>0</v>
      </c>
      <c r="CG194" t="n">
        <v>0.0004433</v>
      </c>
      <c r="CH194" t="s">
        <v>122</v>
      </c>
      <c r="CI194" t="s">
        <v>902</v>
      </c>
      <c r="CJ194" t="n">
        <v>175</v>
      </c>
      <c r="CK194" t="str">
        <f>=SUBTOTAL(103,CJ194)</f>
      </c>
      <c r="CL194" t="str">
        <f>=IF(CK194=1,IFERROR(MAX($CL$1:CL193)+(COUNTIFS($CJ$1:CJ193,CJ194,$CK$1:CK193,1)=0),1),"")</f>
      </c>
    </row>
    <row r="195">
      <c r="A195" t="s">
        <v>835</v>
      </c>
      <c r="B195" t="s">
        <v>903</v>
      </c>
      <c r="C195" t="s">
        <v>904</v>
      </c>
      <c r="D195" t="s">
        <v>838</v>
      </c>
      <c r="E195" t="s">
        <v>905</v>
      </c>
      <c r="F195" t="s">
        <v>906</v>
      </c>
      <c r="G195" t="s">
        <v>907</v>
      </c>
      <c r="H195" t="s">
        <v>96</v>
      </c>
      <c r="I195" t="s">
        <v>97</v>
      </c>
      <c r="J195" t="s">
        <v>302</v>
      </c>
      <c r="K195"/>
      <c r="L195" t="n">
        <v>0.00004342</v>
      </c>
      <c r="M195" t="n">
        <v>0.008274</v>
      </c>
      <c r="N195" t="n">
        <v>0.01979</v>
      </c>
      <c r="O195" t="s">
        <v>360</v>
      </c>
      <c r="P195"/>
      <c r="Q195"/>
      <c r="R195" t="s">
        <v>843</v>
      </c>
      <c r="S195" t="s">
        <v>844</v>
      </c>
      <c r="T195" t="s">
        <v>845</v>
      </c>
      <c r="U195" t="n">
        <v>0.155</v>
      </c>
      <c r="V195" t="s">
        <v>102</v>
      </c>
      <c r="W195" t="s">
        <v>908</v>
      </c>
      <c r="X195" t="n">
        <v>22.8</v>
      </c>
      <c r="Y195"/>
      <c r="Z195" t="s">
        <v>909</v>
      </c>
      <c r="AA195"/>
      <c r="AB195"/>
      <c r="AC195" t="s">
        <v>135</v>
      </c>
      <c r="AD195" t="s">
        <v>910</v>
      </c>
      <c r="AE195"/>
      <c r="AF195"/>
      <c r="AG195" t="s">
        <v>911</v>
      </c>
      <c r="AH195" t="s">
        <v>912</v>
      </c>
      <c r="AI195"/>
      <c r="AJ195" t="s">
        <v>587</v>
      </c>
      <c r="AK195" t="s">
        <v>587</v>
      </c>
      <c r="AL195" t="s">
        <v>602</v>
      </c>
      <c r="AM195" t="s">
        <v>138</v>
      </c>
      <c r="AN195" t="n">
        <v>1</v>
      </c>
      <c r="AO195" t="s">
        <v>2743</v>
      </c>
      <c r="AP195" t="n">
        <v>275</v>
      </c>
      <c r="AQ195" t="n">
        <v>290</v>
      </c>
      <c r="AR195" t="n">
        <v>326</v>
      </c>
      <c r="AS195" t="n">
        <v>24</v>
      </c>
      <c r="AT195" t="n">
        <v>98</v>
      </c>
      <c r="AU195" t="n">
        <v>58</v>
      </c>
      <c r="AV195" t="n">
        <v>99</v>
      </c>
      <c r="AW195" t="n">
        <v>99</v>
      </c>
      <c r="AX195" t="n">
        <v>99</v>
      </c>
      <c r="AY195" t="n">
        <v>203397</v>
      </c>
      <c r="AZ195" t="n">
        <v>203397</v>
      </c>
      <c r="BA195" t="n">
        <v>203397</v>
      </c>
      <c r="BB195" t="s">
        <v>115</v>
      </c>
      <c r="BC195" t="s">
        <v>852</v>
      </c>
      <c r="BD195"/>
      <c r="BE195" t="s">
        <v>117</v>
      </c>
      <c r="BF195" t="s">
        <v>853</v>
      </c>
      <c r="BG195" t="s">
        <v>854</v>
      </c>
      <c r="BH195" t="s">
        <v>498</v>
      </c>
      <c r="BI195" t="s">
        <v>499</v>
      </c>
      <c r="BJ195"/>
      <c r="BK195"/>
      <c r="BL195"/>
      <c r="BM195"/>
      <c r="BN195"/>
      <c r="BO195"/>
      <c r="BP195" t="n">
        <v>0</v>
      </c>
      <c r="BQ195" t="n">
        <v>0.0001288</v>
      </c>
      <c r="BR195" t="n">
        <v>0</v>
      </c>
      <c r="BS195" t="n">
        <v>0</v>
      </c>
      <c r="BT195" t="n">
        <v>0</v>
      </c>
      <c r="BU195" t="n">
        <v>0.00004721</v>
      </c>
      <c r="BV195" t="n">
        <v>0</v>
      </c>
      <c r="BW195" t="n">
        <v>0.00004487</v>
      </c>
      <c r="BX195" t="n">
        <v>0.004967</v>
      </c>
      <c r="BY195" t="n">
        <v>0.007491</v>
      </c>
      <c r="BZ195" t="n">
        <v>0.01013</v>
      </c>
      <c r="CA195" t="n">
        <v>0.01867</v>
      </c>
      <c r="CB195" t="n">
        <v>0.01979</v>
      </c>
      <c r="CC195" t="n">
        <v>0.003457</v>
      </c>
      <c r="CD195" t="n">
        <v>0</v>
      </c>
      <c r="CE195" t="n">
        <v>0.01021</v>
      </c>
      <c r="CF195" t="n">
        <v>0.004264</v>
      </c>
      <c r="CG195" t="n">
        <v>0.003359</v>
      </c>
      <c r="CH195" t="s">
        <v>122</v>
      </c>
      <c r="CI195" t="s">
        <v>913</v>
      </c>
      <c r="CJ195" t="n">
        <v>175</v>
      </c>
      <c r="CK195" t="str">
        <f>=SUBTOTAL(103,CJ195)</f>
      </c>
      <c r="CL195" t="str">
        <f>=IF(CK195=1,IFERROR(MAX($CL$1:CL194)+(COUNTIFS($CJ$1:CJ194,CJ195,$CK$1:CK194,1)=0),1),"")</f>
      </c>
    </row>
    <row r="196">
      <c r="A196" t="s">
        <v>835</v>
      </c>
      <c r="B196" t="s">
        <v>914</v>
      </c>
      <c r="C196" t="s">
        <v>915</v>
      </c>
      <c r="D196" t="s">
        <v>838</v>
      </c>
      <c r="E196" t="s">
        <v>916</v>
      </c>
      <c r="F196" t="s">
        <v>917</v>
      </c>
      <c r="G196" t="s">
        <v>918</v>
      </c>
      <c r="H196" t="s">
        <v>96</v>
      </c>
      <c r="I196" t="s">
        <v>97</v>
      </c>
      <c r="J196" t="s">
        <v>302</v>
      </c>
      <c r="K196"/>
      <c r="L196"/>
      <c r="M196" t="n">
        <v>0.0007897</v>
      </c>
      <c r="N196" t="n">
        <v>0.003086</v>
      </c>
      <c r="O196" t="s">
        <v>895</v>
      </c>
      <c r="P196"/>
      <c r="Q196"/>
      <c r="R196" t="s">
        <v>843</v>
      </c>
      <c r="S196" t="s">
        <v>844</v>
      </c>
      <c r="T196" t="s">
        <v>845</v>
      </c>
      <c r="U196" t="n">
        <v>0.067</v>
      </c>
      <c r="V196" t="s">
        <v>919</v>
      </c>
      <c r="W196" t="s">
        <v>384</v>
      </c>
      <c r="X196" t="n">
        <v>0.715</v>
      </c>
      <c r="Y196"/>
      <c r="Z196" t="s">
        <v>920</v>
      </c>
      <c r="AA196"/>
      <c r="AB196"/>
      <c r="AC196" t="s">
        <v>135</v>
      </c>
      <c r="AD196" t="s">
        <v>136</v>
      </c>
      <c r="AE196"/>
      <c r="AF196"/>
      <c r="AG196" t="s">
        <v>921</v>
      </c>
      <c r="AH196" t="s">
        <v>922</v>
      </c>
      <c r="AI196"/>
      <c r="AJ196" t="s">
        <v>587</v>
      </c>
      <c r="AK196" t="s">
        <v>587</v>
      </c>
      <c r="AL196" t="s">
        <v>602</v>
      </c>
      <c r="AM196" t="s">
        <v>326</v>
      </c>
      <c r="AN196" t="n">
        <v>1</v>
      </c>
      <c r="AO196" t="s">
        <v>2743</v>
      </c>
      <c r="AP196" t="n">
        <v>247</v>
      </c>
      <c r="AQ196" t="n">
        <v>379</v>
      </c>
      <c r="AR196" t="n">
        <v>303</v>
      </c>
      <c r="AS196" t="n">
        <v>52</v>
      </c>
      <c r="AT196" t="n">
        <v>0</v>
      </c>
      <c r="AU196" t="n">
        <v>74</v>
      </c>
      <c r="AV196" t="n">
        <v>99</v>
      </c>
      <c r="AW196" t="n">
        <v>32</v>
      </c>
      <c r="AX196" t="n">
        <v>99</v>
      </c>
      <c r="AY196" t="n">
        <v>203397</v>
      </c>
      <c r="AZ196" t="n">
        <v>203397</v>
      </c>
      <c r="BA196" t="n">
        <v>203397</v>
      </c>
      <c r="BB196" t="s">
        <v>115</v>
      </c>
      <c r="BC196" t="s">
        <v>852</v>
      </c>
      <c r="BD196"/>
      <c r="BE196" t="s">
        <v>117</v>
      </c>
      <c r="BF196" t="s">
        <v>853</v>
      </c>
      <c r="BG196" t="s">
        <v>854</v>
      </c>
      <c r="BH196" t="s">
        <v>923</v>
      </c>
      <c r="BI196" t="s">
        <v>924</v>
      </c>
      <c r="BJ196"/>
      <c r="BK196"/>
      <c r="BL196"/>
      <c r="BM196"/>
      <c r="BN196"/>
      <c r="BO196"/>
      <c r="BP196"/>
      <c r="BQ196"/>
      <c r="BR196"/>
      <c r="BS196"/>
      <c r="BT196"/>
      <c r="BU196"/>
      <c r="BV196"/>
      <c r="BW196"/>
      <c r="BX196" t="n">
        <v>0.00007607</v>
      </c>
      <c r="BY196" t="n">
        <v>0.003086</v>
      </c>
      <c r="BZ196" t="n">
        <v>0.001183</v>
      </c>
      <c r="CA196" t="n">
        <v>0.002502</v>
      </c>
      <c r="CB196" t="n">
        <v>0.0007593</v>
      </c>
      <c r="CC196" t="n">
        <v>0.0005952</v>
      </c>
      <c r="CD196" t="n">
        <v>0</v>
      </c>
      <c r="CE196" t="n">
        <v>0.001139</v>
      </c>
      <c r="CF196" t="n">
        <v>0</v>
      </c>
      <c r="CG196" t="n">
        <v>0</v>
      </c>
      <c r="CH196" t="s">
        <v>122</v>
      </c>
      <c r="CI196" t="s">
        <v>925</v>
      </c>
      <c r="CJ196" t="n">
        <v>175</v>
      </c>
      <c r="CK196" t="str">
        <f>=SUBTOTAL(103,CJ196)</f>
      </c>
      <c r="CL196" t="str">
        <f>=IF(CK196=1,IFERROR(MAX($CL$1:CL195)+(COUNTIFS($CJ$1:CJ195,CJ196,$CK$1:CK195,1)=0),1),"")</f>
      </c>
    </row>
    <row r="197">
      <c r="A197" t="s">
        <v>672</v>
      </c>
      <c r="B197" t="s">
        <v>673</v>
      </c>
      <c r="C197" t="s">
        <v>674</v>
      </c>
      <c r="D197" t="s">
        <v>675</v>
      </c>
      <c r="E197" t="s">
        <v>676</v>
      </c>
      <c r="F197" t="s">
        <v>677</v>
      </c>
      <c r="G197" t="s">
        <v>678</v>
      </c>
      <c r="H197" t="s">
        <v>96</v>
      </c>
      <c r="I197" t="s">
        <v>97</v>
      </c>
      <c r="J197" t="s">
        <v>679</v>
      </c>
      <c r="K197"/>
      <c r="L197" t="n">
        <v>0.003526</v>
      </c>
      <c r="M197" t="n">
        <v>0.00007236</v>
      </c>
      <c r="N197" t="n">
        <v>0.4885</v>
      </c>
      <c r="O197" t="s">
        <v>680</v>
      </c>
      <c r="P197"/>
      <c r="Q197"/>
      <c r="R197" t="s">
        <v>681</v>
      </c>
      <c r="S197"/>
      <c r="T197" t="s">
        <v>682</v>
      </c>
      <c r="U197" t="n">
        <v>0.229</v>
      </c>
      <c r="V197" t="s">
        <v>683</v>
      </c>
      <c r="W197" t="s">
        <v>684</v>
      </c>
      <c r="X197" t="n">
        <v>0.003</v>
      </c>
      <c r="Y197" t="n">
        <v>0.269110262394</v>
      </c>
      <c r="Z197" t="s">
        <v>685</v>
      </c>
      <c r="AA197"/>
      <c r="AB197"/>
      <c r="AC197" t="s">
        <v>231</v>
      </c>
      <c r="AD197" t="s">
        <v>107</v>
      </c>
      <c r="AE197"/>
      <c r="AF197"/>
      <c r="AG197" t="s">
        <v>686</v>
      </c>
      <c r="AH197" t="s">
        <v>687</v>
      </c>
      <c r="AI197"/>
      <c r="AJ197" t="s">
        <v>587</v>
      </c>
      <c r="AK197" t="s">
        <v>325</v>
      </c>
      <c r="AL197" t="s">
        <v>602</v>
      </c>
      <c r="AM197" t="s">
        <v>291</v>
      </c>
      <c r="AN197" t="n">
        <v>1</v>
      </c>
      <c r="AO197" t="s">
        <v>3399</v>
      </c>
      <c r="AP197" t="n">
        <v>186</v>
      </c>
      <c r="AQ197" t="n">
        <v>0</v>
      </c>
      <c r="AR197" t="n">
        <v>271</v>
      </c>
      <c r="AS197" t="n">
        <v>62</v>
      </c>
      <c r="AT197" t="n">
        <v>109</v>
      </c>
      <c r="AU197" t="n">
        <v>68</v>
      </c>
      <c r="AV197" t="n">
        <v>99</v>
      </c>
      <c r="AW197" t="n">
        <v>99</v>
      </c>
      <c r="AX197" t="n">
        <v>99</v>
      </c>
      <c r="AY197" t="n">
        <v>203397</v>
      </c>
      <c r="AZ197"/>
      <c r="BA197" t="n">
        <v>203397</v>
      </c>
      <c r="BB197" t="s">
        <v>115</v>
      </c>
      <c r="BC197" t="s">
        <v>688</v>
      </c>
      <c r="BD197"/>
      <c r="BE197" t="s">
        <v>117</v>
      </c>
      <c r="BF197" t="s">
        <v>689</v>
      </c>
      <c r="BG197" t="s">
        <v>690</v>
      </c>
      <c r="BH197" t="s">
        <v>691</v>
      </c>
      <c r="BI197" t="s">
        <v>692</v>
      </c>
      <c r="BJ197" t="n">
        <v>0.3185</v>
      </c>
      <c r="BK197" t="n">
        <v>0.2716</v>
      </c>
      <c r="BL197" t="n">
        <v>0.4885</v>
      </c>
      <c r="BM197" t="n">
        <v>0.2708</v>
      </c>
      <c r="BN197" t="n">
        <v>0.4016</v>
      </c>
      <c r="BO197" t="n">
        <v>0.2249</v>
      </c>
      <c r="BP197" t="n">
        <v>0.003629</v>
      </c>
      <c r="BQ197" t="n">
        <v>0.003818</v>
      </c>
      <c r="BR197" t="n">
        <v>0.003445</v>
      </c>
      <c r="BS197" t="n">
        <v>0.00332</v>
      </c>
      <c r="BT197" t="n">
        <v>0.002456</v>
      </c>
      <c r="BU197" t="n">
        <v>0.004472</v>
      </c>
      <c r="BV197" t="n">
        <v>0.002637</v>
      </c>
      <c r="BW197" t="n">
        <v>0.001146</v>
      </c>
      <c r="BX197" t="n">
        <v>0.00005098</v>
      </c>
      <c r="BY197" t="n">
        <v>0</v>
      </c>
      <c r="BZ197" t="n">
        <v>0</v>
      </c>
      <c r="CA197" t="n">
        <v>0</v>
      </c>
      <c r="CB197" t="n">
        <v>0</v>
      </c>
      <c r="CC197" t="n">
        <v>0</v>
      </c>
      <c r="CD197" t="n">
        <v>0</v>
      </c>
      <c r="CE197" t="n">
        <v>0.00009618</v>
      </c>
      <c r="CF197" t="n">
        <v>0.001129</v>
      </c>
      <c r="CG197" t="n">
        <v>0</v>
      </c>
      <c r="CH197" t="s">
        <v>122</v>
      </c>
      <c r="CI197" t="s">
        <v>693</v>
      </c>
      <c r="CJ197" t="n">
        <v>176</v>
      </c>
      <c r="CK197" t="str">
        <f>=SUBTOTAL(103,CJ197)</f>
      </c>
      <c r="CL197" t="str">
        <f>=IF(CK197=1,IFERROR(MAX($CL$1:CL196)+(COUNTIFS($CJ$1:CJ196,CJ197,$CK$1:CK196,1)=0),1),"")</f>
      </c>
    </row>
    <row r="198">
      <c r="A198" t="s">
        <v>672</v>
      </c>
      <c r="B198" t="s">
        <v>697</v>
      </c>
      <c r="C198" t="s">
        <v>698</v>
      </c>
      <c r="D198" t="s">
        <v>675</v>
      </c>
      <c r="E198" t="s">
        <v>699</v>
      </c>
      <c r="F198" t="s">
        <v>700</v>
      </c>
      <c r="G198" t="s">
        <v>701</v>
      </c>
      <c r="H198" t="s">
        <v>96</v>
      </c>
      <c r="I198" t="s">
        <v>97</v>
      </c>
      <c r="J198" t="s">
        <v>679</v>
      </c>
      <c r="K198"/>
      <c r="L198" t="n">
        <v>0.003222</v>
      </c>
      <c r="M198" t="n">
        <v>0.00005421</v>
      </c>
      <c r="N198" t="n">
        <v>0.4885</v>
      </c>
      <c r="O198" t="s">
        <v>680</v>
      </c>
      <c r="P198"/>
      <c r="Q198"/>
      <c r="R198" t="s">
        <v>681</v>
      </c>
      <c r="S198"/>
      <c r="T198" t="s">
        <v>682</v>
      </c>
      <c r="U198" t="n">
        <v>0.274</v>
      </c>
      <c r="V198" t="s">
        <v>702</v>
      </c>
      <c r="W198" t="s">
        <v>703</v>
      </c>
      <c r="X198" t="n">
        <v>0.001</v>
      </c>
      <c r="Y198" t="n">
        <v>0.241357415915</v>
      </c>
      <c r="Z198" t="s">
        <v>704</v>
      </c>
      <c r="AA198"/>
      <c r="AB198"/>
      <c r="AC198" t="s">
        <v>231</v>
      </c>
      <c r="AD198" t="s">
        <v>107</v>
      </c>
      <c r="AE198"/>
      <c r="AF198"/>
      <c r="AG198" t="s">
        <v>705</v>
      </c>
      <c r="AH198" t="s">
        <v>706</v>
      </c>
      <c r="AI198"/>
      <c r="AJ198" t="s">
        <v>587</v>
      </c>
      <c r="AK198" t="s">
        <v>325</v>
      </c>
      <c r="AL198" t="s">
        <v>602</v>
      </c>
      <c r="AM198" t="s">
        <v>114</v>
      </c>
      <c r="AN198" t="n">
        <v>1</v>
      </c>
      <c r="AO198" t="s">
        <v>3399</v>
      </c>
      <c r="AP198" t="n">
        <v>188</v>
      </c>
      <c r="AQ198" t="n">
        <v>0</v>
      </c>
      <c r="AR198" t="n">
        <v>271</v>
      </c>
      <c r="AS198" t="n">
        <v>62</v>
      </c>
      <c r="AT198" t="n">
        <v>112</v>
      </c>
      <c r="AU198" t="n">
        <v>70</v>
      </c>
      <c r="AV198" t="n">
        <v>99</v>
      </c>
      <c r="AW198" t="n">
        <v>99</v>
      </c>
      <c r="AX198" t="n">
        <v>99</v>
      </c>
      <c r="AY198" t="n">
        <v>203397</v>
      </c>
      <c r="AZ198"/>
      <c r="BA198" t="n">
        <v>203397</v>
      </c>
      <c r="BB198" t="s">
        <v>115</v>
      </c>
      <c r="BC198" t="s">
        <v>688</v>
      </c>
      <c r="BD198"/>
      <c r="BE198" t="s">
        <v>117</v>
      </c>
      <c r="BF198" t="s">
        <v>689</v>
      </c>
      <c r="BG198" t="s">
        <v>690</v>
      </c>
      <c r="BH198" t="s">
        <v>411</v>
      </c>
      <c r="BI198" t="s">
        <v>707</v>
      </c>
      <c r="BJ198" t="n">
        <v>0.3185</v>
      </c>
      <c r="BK198" t="n">
        <v>0.2716</v>
      </c>
      <c r="BL198" t="n">
        <v>0.4885</v>
      </c>
      <c r="BM198" t="n">
        <v>0.2708</v>
      </c>
      <c r="BN198" t="n">
        <v>0.4016</v>
      </c>
      <c r="BO198" t="n">
        <v>0.2249</v>
      </c>
      <c r="BP198" t="n">
        <v>0.003354</v>
      </c>
      <c r="BQ198" t="n">
        <v>0.003519</v>
      </c>
      <c r="BR198" t="n">
        <v>0.003249</v>
      </c>
      <c r="BS198" t="n">
        <v>0.003096</v>
      </c>
      <c r="BT198" t="n">
        <v>0.001961</v>
      </c>
      <c r="BU198" t="n">
        <v>0.004101</v>
      </c>
      <c r="BV198" t="n">
        <v>0.002826</v>
      </c>
      <c r="BW198" t="n">
        <v>0.001035</v>
      </c>
      <c r="BX198" t="n">
        <v>0</v>
      </c>
      <c r="BY198" t="n">
        <v>0</v>
      </c>
      <c r="BZ198" t="n">
        <v>0</v>
      </c>
      <c r="CA198" t="n">
        <v>0</v>
      </c>
      <c r="CB198" t="n">
        <v>0</v>
      </c>
      <c r="CC198" t="n">
        <v>0</v>
      </c>
      <c r="CD198" t="n">
        <v>0</v>
      </c>
      <c r="CE198" t="n">
        <v>0.00009316</v>
      </c>
      <c r="CF198" t="n">
        <v>0.001082</v>
      </c>
      <c r="CG198" t="n">
        <v>0</v>
      </c>
      <c r="CH198" t="s">
        <v>122</v>
      </c>
      <c r="CI198" t="s">
        <v>708</v>
      </c>
      <c r="CJ198" t="n">
        <v>176</v>
      </c>
      <c r="CK198" t="str">
        <f>=SUBTOTAL(103,CJ198)</f>
      </c>
      <c r="CL198" t="str">
        <f>=IF(CK198=1,IFERROR(MAX($CL$1:CL197)+(COUNTIFS($CJ$1:CJ197,CJ198,$CK$1:CK197,1)=0),1),"")</f>
      </c>
    </row>
    <row r="199">
      <c r="A199" t="s">
        <v>672</v>
      </c>
      <c r="B199" t="s">
        <v>711</v>
      </c>
      <c r="C199" t="s">
        <v>712</v>
      </c>
      <c r="D199" t="s">
        <v>675</v>
      </c>
      <c r="E199" t="s">
        <v>713</v>
      </c>
      <c r="F199" t="s">
        <v>714</v>
      </c>
      <c r="G199" t="s">
        <v>715</v>
      </c>
      <c r="H199" t="s">
        <v>96</v>
      </c>
      <c r="I199" t="s">
        <v>97</v>
      </c>
      <c r="J199" t="s">
        <v>679</v>
      </c>
      <c r="K199"/>
      <c r="L199" t="n">
        <v>0.001388</v>
      </c>
      <c r="M199" t="n">
        <v>0</v>
      </c>
      <c r="N199" t="n">
        <v>0.002551</v>
      </c>
      <c r="O199" t="s">
        <v>207</v>
      </c>
      <c r="P199"/>
      <c r="Q199"/>
      <c r="R199" t="s">
        <v>681</v>
      </c>
      <c r="S199"/>
      <c r="T199" t="s">
        <v>682</v>
      </c>
      <c r="U199" t="n">
        <v>0.044</v>
      </c>
      <c r="V199" t="s">
        <v>716</v>
      </c>
      <c r="W199" t="s">
        <v>384</v>
      </c>
      <c r="X199" t="n">
        <v>0.001</v>
      </c>
      <c r="Y199" t="n">
        <v>0.289853215218</v>
      </c>
      <c r="Z199" t="s">
        <v>717</v>
      </c>
      <c r="AA199"/>
      <c r="AB199"/>
      <c r="AC199" t="s">
        <v>231</v>
      </c>
      <c r="AD199" t="s">
        <v>107</v>
      </c>
      <c r="AE199"/>
      <c r="AF199"/>
      <c r="AG199" t="s">
        <v>718</v>
      </c>
      <c r="AH199" t="s">
        <v>719</v>
      </c>
      <c r="AI199" t="s">
        <v>720</v>
      </c>
      <c r="AJ199" t="s">
        <v>721</v>
      </c>
      <c r="AK199" t="s">
        <v>722</v>
      </c>
      <c r="AL199" t="s">
        <v>721</v>
      </c>
      <c r="AM199" t="s">
        <v>138</v>
      </c>
      <c r="AN199" t="n">
        <v>2</v>
      </c>
      <c r="AO199" t="s">
        <v>3399</v>
      </c>
      <c r="AP199" t="n">
        <v>195</v>
      </c>
      <c r="AQ199" t="n">
        <v>0</v>
      </c>
      <c r="AR199" t="n">
        <v>269</v>
      </c>
      <c r="AS199" t="n">
        <v>75</v>
      </c>
      <c r="AT199" t="n">
        <v>68</v>
      </c>
      <c r="AU199" t="n">
        <v>81</v>
      </c>
      <c r="AV199" t="n">
        <v>99</v>
      </c>
      <c r="AW199" t="n">
        <v>99</v>
      </c>
      <c r="AX199" t="n">
        <v>99</v>
      </c>
      <c r="AY199" t="n">
        <v>32641430</v>
      </c>
      <c r="AZ199"/>
      <c r="BA199" t="n">
        <v>32641444</v>
      </c>
      <c r="BB199" t="s">
        <v>115</v>
      </c>
      <c r="BC199" t="s">
        <v>688</v>
      </c>
      <c r="BD199"/>
      <c r="BE199" t="s">
        <v>117</v>
      </c>
      <c r="BF199" t="s">
        <v>689</v>
      </c>
      <c r="BG199" t="s">
        <v>690</v>
      </c>
      <c r="BH199" t="s">
        <v>627</v>
      </c>
      <c r="BI199" t="s">
        <v>628</v>
      </c>
      <c r="BJ199"/>
      <c r="BK199"/>
      <c r="BL199"/>
      <c r="BM199"/>
      <c r="BN199"/>
      <c r="BO199"/>
      <c r="BP199" t="n">
        <v>0.0005314</v>
      </c>
      <c r="BQ199" t="n">
        <v>0.002551</v>
      </c>
      <c r="BR199" t="n">
        <v>0.001012</v>
      </c>
      <c r="BS199" t="n">
        <v>0.001186</v>
      </c>
      <c r="BT199" t="n">
        <v>0.0006192</v>
      </c>
      <c r="BU199" t="n">
        <v>0.001808</v>
      </c>
      <c r="BV199" t="n">
        <v>0.0007708</v>
      </c>
      <c r="BW199" t="n">
        <v>0.0005051</v>
      </c>
      <c r="BX199" t="n">
        <v>0</v>
      </c>
      <c r="BY199" t="n">
        <v>0</v>
      </c>
      <c r="BZ199" t="n">
        <v>0</v>
      </c>
      <c r="CA199" t="n">
        <v>0</v>
      </c>
      <c r="CB199" t="n">
        <v>0</v>
      </c>
      <c r="CC199" t="n">
        <v>0</v>
      </c>
      <c r="CD199" t="n">
        <v>0</v>
      </c>
      <c r="CE199" t="n">
        <v>0</v>
      </c>
      <c r="CF199" t="n">
        <v>0</v>
      </c>
      <c r="CG199" t="n">
        <v>0</v>
      </c>
      <c r="CH199" t="s">
        <v>122</v>
      </c>
      <c r="CI199" t="s">
        <v>723</v>
      </c>
      <c r="CJ199" t="n">
        <v>176</v>
      </c>
      <c r="CK199" t="str">
        <f>=SUBTOTAL(103,CJ199)</f>
      </c>
      <c r="CL199" t="str">
        <f>=IF(CK199=1,IFERROR(MAX($CL$1:CL198)+(COUNTIFS($CJ$1:CJ198,CJ199,$CK$1:CK198,1)=0),1),"")</f>
      </c>
    </row>
    <row r="200">
      <c r="A200" t="s">
        <v>672</v>
      </c>
      <c r="B200" t="s">
        <v>726</v>
      </c>
      <c r="C200" t="s">
        <v>727</v>
      </c>
      <c r="D200" t="s">
        <v>675</v>
      </c>
      <c r="E200" t="s">
        <v>728</v>
      </c>
      <c r="F200" t="s">
        <v>729</v>
      </c>
      <c r="G200" t="s">
        <v>730</v>
      </c>
      <c r="H200" t="s">
        <v>96</v>
      </c>
      <c r="I200" t="s">
        <v>97</v>
      </c>
      <c r="J200" t="s">
        <v>679</v>
      </c>
      <c r="K200"/>
      <c r="L200" t="n">
        <v>0.00393</v>
      </c>
      <c r="M200" t="n">
        <v>0.002464</v>
      </c>
      <c r="N200" t="n">
        <v>0.6153</v>
      </c>
      <c r="O200" t="s">
        <v>680</v>
      </c>
      <c r="P200"/>
      <c r="Q200"/>
      <c r="R200" t="s">
        <v>681</v>
      </c>
      <c r="S200"/>
      <c r="T200" t="s">
        <v>682</v>
      </c>
      <c r="U200" t="n">
        <v>0.28</v>
      </c>
      <c r="V200" t="s">
        <v>731</v>
      </c>
      <c r="W200" t="s">
        <v>703</v>
      </c>
      <c r="X200" t="n">
        <v>1.688</v>
      </c>
      <c r="Y200" t="n">
        <v>0.380289286375</v>
      </c>
      <c r="Z200" t="s">
        <v>732</v>
      </c>
      <c r="AA200"/>
      <c r="AB200"/>
      <c r="AC200" t="s">
        <v>733</v>
      </c>
      <c r="AD200" t="s">
        <v>734</v>
      </c>
      <c r="AE200"/>
      <c r="AF200"/>
      <c r="AG200" t="s">
        <v>735</v>
      </c>
      <c r="AH200" t="s">
        <v>736</v>
      </c>
      <c r="AI200" t="s">
        <v>737</v>
      </c>
      <c r="AJ200" t="s">
        <v>587</v>
      </c>
      <c r="AK200" t="s">
        <v>325</v>
      </c>
      <c r="AL200" t="s">
        <v>602</v>
      </c>
      <c r="AM200" t="s">
        <v>291</v>
      </c>
      <c r="AN200" t="n">
        <v>1</v>
      </c>
      <c r="AO200" t="s">
        <v>3399</v>
      </c>
      <c r="AP200" t="n">
        <v>194</v>
      </c>
      <c r="AQ200" t="n">
        <v>0</v>
      </c>
      <c r="AR200" t="n">
        <v>270</v>
      </c>
      <c r="AS200" t="n">
        <v>77</v>
      </c>
      <c r="AT200" t="n">
        <v>134</v>
      </c>
      <c r="AU200" t="n">
        <v>79</v>
      </c>
      <c r="AV200" t="n">
        <v>99</v>
      </c>
      <c r="AW200" t="n">
        <v>99</v>
      </c>
      <c r="AX200" t="n">
        <v>99</v>
      </c>
      <c r="AY200" t="n">
        <v>203397</v>
      </c>
      <c r="AZ200"/>
      <c r="BA200" t="n">
        <v>203397</v>
      </c>
      <c r="BB200" t="s">
        <v>115</v>
      </c>
      <c r="BC200" t="s">
        <v>688</v>
      </c>
      <c r="BD200"/>
      <c r="BE200" t="s">
        <v>117</v>
      </c>
      <c r="BF200" t="s">
        <v>689</v>
      </c>
      <c r="BG200" t="s">
        <v>690</v>
      </c>
      <c r="BH200" t="s">
        <v>738</v>
      </c>
      <c r="BI200" t="s">
        <v>739</v>
      </c>
      <c r="BJ200" t="n">
        <v>0.4353</v>
      </c>
      <c r="BK200" t="n">
        <v>0.3873</v>
      </c>
      <c r="BL200" t="n">
        <v>0.6153</v>
      </c>
      <c r="BM200" t="n">
        <v>0.4147</v>
      </c>
      <c r="BN200" t="n">
        <v>0.501</v>
      </c>
      <c r="BO200" t="n">
        <v>0.3262</v>
      </c>
      <c r="BP200" t="n">
        <v>0.003596</v>
      </c>
      <c r="BQ200" t="n">
        <v>0.009027</v>
      </c>
      <c r="BR200" t="n">
        <v>0.002702</v>
      </c>
      <c r="BS200" t="n">
        <v>0.004177</v>
      </c>
      <c r="BT200" t="n">
        <v>0.002955</v>
      </c>
      <c r="BU200" t="n">
        <v>0.004164</v>
      </c>
      <c r="BV200" t="n">
        <v>0.002809</v>
      </c>
      <c r="BW200" t="n">
        <v>0.001093</v>
      </c>
      <c r="BX200" t="n">
        <v>0.002579</v>
      </c>
      <c r="BY200" t="n">
        <v>0</v>
      </c>
      <c r="BZ200" t="n">
        <v>0.003564</v>
      </c>
      <c r="CA200" t="n">
        <v>0.001203</v>
      </c>
      <c r="CB200" t="n">
        <v>0.005439</v>
      </c>
      <c r="CC200" t="n">
        <v>0.002342</v>
      </c>
      <c r="CD200" t="n">
        <v>0.007937</v>
      </c>
      <c r="CE200" t="n">
        <v>0.002144</v>
      </c>
      <c r="CF200" t="n">
        <v>0.002994</v>
      </c>
      <c r="CG200" t="n">
        <v>0.001599</v>
      </c>
      <c r="CH200" t="s">
        <v>122</v>
      </c>
      <c r="CI200" t="s">
        <v>740</v>
      </c>
      <c r="CJ200" t="n">
        <v>176</v>
      </c>
      <c r="CK200" t="str">
        <f>=SUBTOTAL(103,CJ200)</f>
      </c>
      <c r="CL200" t="str">
        <f>=IF(CK200=1,IFERROR(MAX($CL$1:CL199)+(COUNTIFS($CJ$1:CJ199,CJ200,$CK$1:CK199,1)=0),1),"")</f>
      </c>
    </row>
    <row r="201">
      <c r="A201" t="s">
        <v>4327</v>
      </c>
      <c r="B201" t="s">
        <v>4328</v>
      </c>
      <c r="C201" t="s">
        <v>4329</v>
      </c>
      <c r="D201" t="s">
        <v>4330</v>
      </c>
      <c r="E201" t="s">
        <v>4331</v>
      </c>
      <c r="F201" t="s">
        <v>4332</v>
      </c>
      <c r="G201" t="s">
        <v>4333</v>
      </c>
      <c r="H201" t="s">
        <v>96</v>
      </c>
      <c r="I201" t="s">
        <v>97</v>
      </c>
      <c r="J201" t="s">
        <v>679</v>
      </c>
      <c r="K201"/>
      <c r="L201" t="n">
        <v>0.0001718</v>
      </c>
      <c r="M201" t="n">
        <v>0.003755</v>
      </c>
      <c r="N201" t="n">
        <v>0.006525</v>
      </c>
      <c r="O201" t="s">
        <v>360</v>
      </c>
      <c r="P201"/>
      <c r="Q201"/>
      <c r="R201"/>
      <c r="S201"/>
      <c r="T201"/>
      <c r="U201" t="n">
        <v>0.016</v>
      </c>
      <c r="V201" t="s">
        <v>972</v>
      </c>
      <c r="W201" t="s">
        <v>384</v>
      </c>
      <c r="X201" t="n">
        <v>2.124</v>
      </c>
      <c r="Y201" t="n">
        <v>0.448089152575</v>
      </c>
      <c r="Z201" t="s">
        <v>4334</v>
      </c>
      <c r="AA201"/>
      <c r="AB201"/>
      <c r="AC201" t="s">
        <v>135</v>
      </c>
      <c r="AD201" t="s">
        <v>136</v>
      </c>
      <c r="AE201"/>
      <c r="AF201"/>
      <c r="AG201" t="s">
        <v>4335</v>
      </c>
      <c r="AH201" t="s">
        <v>4336</v>
      </c>
      <c r="AI201"/>
      <c r="AJ201" t="s">
        <v>602</v>
      </c>
      <c r="AK201" t="s">
        <v>112</v>
      </c>
      <c r="AL201" t="s">
        <v>587</v>
      </c>
      <c r="AM201" t="s">
        <v>138</v>
      </c>
      <c r="AN201" t="n">
        <v>1</v>
      </c>
      <c r="AO201"/>
      <c r="AP201" t="n">
        <v>125</v>
      </c>
      <c r="AQ201" t="n">
        <v>55</v>
      </c>
      <c r="AR201" t="n">
        <v>157</v>
      </c>
      <c r="AS201" t="n">
        <v>11</v>
      </c>
      <c r="AT201" t="n">
        <v>0</v>
      </c>
      <c r="AU201" t="n">
        <v>11</v>
      </c>
      <c r="AV201" t="n">
        <v>99</v>
      </c>
      <c r="AW201" t="n">
        <v>99</v>
      </c>
      <c r="AX201" t="n">
        <v>10</v>
      </c>
      <c r="AY201" t="n">
        <v>203397</v>
      </c>
      <c r="AZ201"/>
      <c r="BA201" t="n">
        <v>203397</v>
      </c>
      <c r="BB201" t="s">
        <v>115</v>
      </c>
      <c r="BC201" t="s">
        <v>4337</v>
      </c>
      <c r="BD201"/>
      <c r="BE201" t="s">
        <v>117</v>
      </c>
      <c r="BF201" t="s">
        <v>4338</v>
      </c>
      <c r="BG201" t="s">
        <v>4339</v>
      </c>
      <c r="BH201" t="s">
        <v>816</v>
      </c>
      <c r="BI201" t="s">
        <v>4340</v>
      </c>
      <c r="BJ201"/>
      <c r="BK201"/>
      <c r="BL201"/>
      <c r="BM201"/>
      <c r="BN201"/>
      <c r="BO201"/>
      <c r="BP201" t="n">
        <v>0.0001263</v>
      </c>
      <c r="BQ201" t="n">
        <v>0.00005904</v>
      </c>
      <c r="BR201" t="n">
        <v>0.0006333</v>
      </c>
      <c r="BS201" t="n">
        <v>0</v>
      </c>
      <c r="BT201" t="n">
        <v>0.00004657</v>
      </c>
      <c r="BU201" t="n">
        <v>0.0002172</v>
      </c>
      <c r="BV201" t="n">
        <v>0</v>
      </c>
      <c r="BW201" t="n">
        <v>0.0002405</v>
      </c>
      <c r="BX201" t="n">
        <v>0.003574</v>
      </c>
      <c r="BY201" t="n">
        <v>0.002778</v>
      </c>
      <c r="BZ201" t="n">
        <v>0.004686</v>
      </c>
      <c r="CA201" t="n">
        <v>0.006106</v>
      </c>
      <c r="CB201" t="n">
        <v>0.006525</v>
      </c>
      <c r="CC201" t="n">
        <v>0.005818</v>
      </c>
      <c r="CD201" t="n">
        <v>0</v>
      </c>
      <c r="CE201" t="n">
        <v>0.003235</v>
      </c>
      <c r="CF201" t="n">
        <v>0.001148</v>
      </c>
      <c r="CG201" t="n">
        <v>0.002426</v>
      </c>
      <c r="CH201" t="s">
        <v>122</v>
      </c>
      <c r="CI201" t="s">
        <v>4341</v>
      </c>
      <c r="CJ201" t="n">
        <v>177</v>
      </c>
      <c r="CK201" t="str">
        <f>=SUBTOTAL(103,CJ201)</f>
      </c>
      <c r="CL201" t="str">
        <f>=IF(CK201=1,IFERROR(MAX($CL$1:CL200)+(COUNTIFS($CJ$1:CJ200,CJ201,$CK$1:CK200,1)=0),1),"")</f>
      </c>
    </row>
    <row r="202">
      <c r="A202" t="s">
        <v>4327</v>
      </c>
      <c r="B202" t="s">
        <v>4342</v>
      </c>
      <c r="C202" t="s">
        <v>4343</v>
      </c>
      <c r="D202" t="s">
        <v>4330</v>
      </c>
      <c r="E202" t="s">
        <v>4344</v>
      </c>
      <c r="F202" t="s">
        <v>4345</v>
      </c>
      <c r="G202" t="s">
        <v>4346</v>
      </c>
      <c r="H202" t="s">
        <v>96</v>
      </c>
      <c r="I202" t="s">
        <v>97</v>
      </c>
      <c r="J202" t="s">
        <v>679</v>
      </c>
      <c r="K202"/>
      <c r="L202" t="n">
        <v>0.0003622</v>
      </c>
      <c r="M202" t="n">
        <v>0.005255</v>
      </c>
      <c r="N202" t="n">
        <v>0.01133</v>
      </c>
      <c r="O202" t="s">
        <v>360</v>
      </c>
      <c r="P202"/>
      <c r="Q202"/>
      <c r="R202"/>
      <c r="S202"/>
      <c r="T202"/>
      <c r="U202" t="n">
        <v>0.018</v>
      </c>
      <c r="V202" t="s">
        <v>731</v>
      </c>
      <c r="W202" t="s">
        <v>1296</v>
      </c>
      <c r="X202" t="n">
        <v>0.198</v>
      </c>
      <c r="Y202" t="n">
        <v>0.441495060921</v>
      </c>
      <c r="Z202" t="s">
        <v>4347</v>
      </c>
      <c r="AA202"/>
      <c r="AB202"/>
      <c r="AC202" t="s">
        <v>135</v>
      </c>
      <c r="AD202" t="s">
        <v>4348</v>
      </c>
      <c r="AE202"/>
      <c r="AF202"/>
      <c r="AG202" t="s">
        <v>4349</v>
      </c>
      <c r="AH202" t="s">
        <v>4350</v>
      </c>
      <c r="AI202"/>
      <c r="AJ202" t="s">
        <v>602</v>
      </c>
      <c r="AK202" t="s">
        <v>112</v>
      </c>
      <c r="AL202" t="s">
        <v>587</v>
      </c>
      <c r="AM202" t="s">
        <v>114</v>
      </c>
      <c r="AN202" t="n">
        <v>1</v>
      </c>
      <c r="AO202"/>
      <c r="AP202" t="n">
        <v>149</v>
      </c>
      <c r="AQ202" t="n">
        <v>55</v>
      </c>
      <c r="AR202" t="n">
        <v>174</v>
      </c>
      <c r="AS202" t="n">
        <v>13</v>
      </c>
      <c r="AT202" t="n">
        <v>0</v>
      </c>
      <c r="AU202" t="n">
        <v>16</v>
      </c>
      <c r="AV202" t="n">
        <v>99</v>
      </c>
      <c r="AW202" t="n">
        <v>96</v>
      </c>
      <c r="AX202" t="n">
        <v>99</v>
      </c>
      <c r="AY202" t="n">
        <v>203397</v>
      </c>
      <c r="AZ202"/>
      <c r="BA202" t="n">
        <v>203397</v>
      </c>
      <c r="BB202" t="s">
        <v>115</v>
      </c>
      <c r="BC202" t="s">
        <v>4337</v>
      </c>
      <c r="BD202"/>
      <c r="BE202" t="s">
        <v>117</v>
      </c>
      <c r="BF202" t="s">
        <v>4338</v>
      </c>
      <c r="BG202" t="s">
        <v>4339</v>
      </c>
      <c r="BH202" t="s">
        <v>1013</v>
      </c>
      <c r="BI202" t="s">
        <v>1014</v>
      </c>
      <c r="BJ202"/>
      <c r="BK202"/>
      <c r="BL202"/>
      <c r="BM202"/>
      <c r="BN202"/>
      <c r="BO202"/>
      <c r="BP202" t="n">
        <v>0.0005695</v>
      </c>
      <c r="BQ202" t="n">
        <v>0.0002074</v>
      </c>
      <c r="BR202" t="n">
        <v>0.001395</v>
      </c>
      <c r="BS202" t="n">
        <v>0</v>
      </c>
      <c r="BT202" t="n">
        <v>0.00004666</v>
      </c>
      <c r="BU202" t="n">
        <v>0.0003918</v>
      </c>
      <c r="BV202" t="n">
        <v>0</v>
      </c>
      <c r="BW202" t="n">
        <v>0.0005225</v>
      </c>
      <c r="BX202" t="n">
        <v>0.004383</v>
      </c>
      <c r="BY202" t="n">
        <v>0.004348</v>
      </c>
      <c r="BZ202" t="n">
        <v>0.006483</v>
      </c>
      <c r="CA202" t="n">
        <v>0.006552</v>
      </c>
      <c r="CB202" t="n">
        <v>0.01133</v>
      </c>
      <c r="CC202" t="n">
        <v>0.007381</v>
      </c>
      <c r="CD202" t="n">
        <v>0.003817</v>
      </c>
      <c r="CE202" t="n">
        <v>0.004866</v>
      </c>
      <c r="CF202" t="n">
        <v>0.004075</v>
      </c>
      <c r="CG202" t="n">
        <v>0.0037</v>
      </c>
      <c r="CH202" t="s">
        <v>122</v>
      </c>
      <c r="CI202" t="s">
        <v>4351</v>
      </c>
      <c r="CJ202" t="n">
        <v>177</v>
      </c>
      <c r="CK202" t="str">
        <f>=SUBTOTAL(103,CJ202)</f>
      </c>
      <c r="CL202" t="str">
        <f>=IF(CK202=1,IFERROR(MAX($CL$1:CL201)+(COUNTIFS($CJ$1:CJ201,CJ202,$CK$1:CK201,1)=0),1),"")</f>
      </c>
    </row>
    <row r="203">
      <c r="A203" t="s">
        <v>4327</v>
      </c>
      <c r="B203" t="s">
        <v>4352</v>
      </c>
      <c r="C203" t="s">
        <v>4353</v>
      </c>
      <c r="D203" t="s">
        <v>4330</v>
      </c>
      <c r="E203" t="s">
        <v>4354</v>
      </c>
      <c r="F203" t="s">
        <v>4355</v>
      </c>
      <c r="G203" t="s">
        <v>4356</v>
      </c>
      <c r="H203" t="s">
        <v>96</v>
      </c>
      <c r="I203" t="s">
        <v>97</v>
      </c>
      <c r="J203" t="s">
        <v>679</v>
      </c>
      <c r="K203"/>
      <c r="L203" t="n">
        <v>0.00009992</v>
      </c>
      <c r="M203" t="n">
        <v>0.005835</v>
      </c>
      <c r="N203" t="n">
        <v>0.02189</v>
      </c>
      <c r="O203" t="s">
        <v>360</v>
      </c>
      <c r="P203"/>
      <c r="Q203"/>
      <c r="R203"/>
      <c r="S203"/>
      <c r="T203"/>
      <c r="U203" t="n">
        <v>0.117</v>
      </c>
      <c r="V203" t="s">
        <v>171</v>
      </c>
      <c r="W203" t="s">
        <v>4357</v>
      </c>
      <c r="X203" t="n">
        <v>14.27</v>
      </c>
      <c r="Y203" t="n">
        <v>0.5213560462</v>
      </c>
      <c r="Z203" t="s">
        <v>4358</v>
      </c>
      <c r="AA203"/>
      <c r="AB203"/>
      <c r="AC203" t="s">
        <v>135</v>
      </c>
      <c r="AD203" t="s">
        <v>4348</v>
      </c>
      <c r="AE203"/>
      <c r="AF203"/>
      <c r="AG203" t="s">
        <v>4359</v>
      </c>
      <c r="AH203" t="s">
        <v>4360</v>
      </c>
      <c r="AI203"/>
      <c r="AJ203" t="s">
        <v>602</v>
      </c>
      <c r="AK203" t="s">
        <v>602</v>
      </c>
      <c r="AL203" t="s">
        <v>587</v>
      </c>
      <c r="AM203" t="s">
        <v>138</v>
      </c>
      <c r="AN203" t="n">
        <v>1</v>
      </c>
      <c r="AO203"/>
      <c r="AP203" t="n">
        <v>198</v>
      </c>
      <c r="AQ203" t="n">
        <v>195</v>
      </c>
      <c r="AR203" t="n">
        <v>227</v>
      </c>
      <c r="AS203" t="n">
        <v>0</v>
      </c>
      <c r="AT203" t="n">
        <v>17</v>
      </c>
      <c r="AU203" t="n">
        <v>26</v>
      </c>
      <c r="AV203" t="n">
        <v>29</v>
      </c>
      <c r="AW203" t="n">
        <v>99</v>
      </c>
      <c r="AX203" t="n">
        <v>99</v>
      </c>
      <c r="AY203" t="n">
        <v>203397</v>
      </c>
      <c r="AZ203" t="n">
        <v>203397</v>
      </c>
      <c r="BA203" t="n">
        <v>203397</v>
      </c>
      <c r="BB203" t="s">
        <v>115</v>
      </c>
      <c r="BC203" t="s">
        <v>4337</v>
      </c>
      <c r="BD203"/>
      <c r="BE203" t="s">
        <v>117</v>
      </c>
      <c r="BF203" t="s">
        <v>4338</v>
      </c>
      <c r="BG203" t="s">
        <v>4339</v>
      </c>
      <c r="BH203" t="s">
        <v>2080</v>
      </c>
      <c r="BI203" t="s">
        <v>4361</v>
      </c>
      <c r="BJ203"/>
      <c r="BK203"/>
      <c r="BL203"/>
      <c r="BM203"/>
      <c r="BN203"/>
      <c r="BO203"/>
      <c r="BP203" t="n">
        <v>0.0003115</v>
      </c>
      <c r="BQ203" t="n">
        <v>0.00005809</v>
      </c>
      <c r="BR203" t="n">
        <v>0.00009956</v>
      </c>
      <c r="BS203" t="n">
        <v>0</v>
      </c>
      <c r="BT203" t="n">
        <v>0</v>
      </c>
      <c r="BU203" t="n">
        <v>0.0001505</v>
      </c>
      <c r="BV203" t="n">
        <v>0</v>
      </c>
      <c r="BW203" t="n">
        <v>0</v>
      </c>
      <c r="BX203" t="n">
        <v>0.002523</v>
      </c>
      <c r="BY203" t="n">
        <v>0.006219</v>
      </c>
      <c r="BZ203" t="n">
        <v>0.00758</v>
      </c>
      <c r="CA203" t="n">
        <v>0.008224</v>
      </c>
      <c r="CB203" t="n">
        <v>0.02189</v>
      </c>
      <c r="CC203" t="n">
        <v>0.008578</v>
      </c>
      <c r="CD203" t="n">
        <v>0</v>
      </c>
      <c r="CE203" t="n">
        <v>0.006305</v>
      </c>
      <c r="CF203" t="n">
        <v>0.003676</v>
      </c>
      <c r="CG203" t="n">
        <v>0.002418</v>
      </c>
      <c r="CH203" t="s">
        <v>122</v>
      </c>
      <c r="CI203" t="s">
        <v>4362</v>
      </c>
      <c r="CJ203" t="n">
        <v>177</v>
      </c>
      <c r="CK203" t="str">
        <f>=SUBTOTAL(103,CJ203)</f>
      </c>
      <c r="CL203" t="str">
        <f>=IF(CK203=1,IFERROR(MAX($CL$1:CL202)+(COUNTIFS($CJ$1:CJ202,CJ203,$CK$1:CK202,1)=0),1),"")</f>
      </c>
    </row>
    <row r="204">
      <c r="A204" t="s">
        <v>4363</v>
      </c>
      <c r="B204" t="s">
        <v>4364</v>
      </c>
      <c r="C204" t="s">
        <v>4365</v>
      </c>
      <c r="D204" t="s">
        <v>4366</v>
      </c>
      <c r="E204" t="s">
        <v>4367</v>
      </c>
      <c r="F204" t="s">
        <v>4368</v>
      </c>
      <c r="G204" t="s">
        <v>4369</v>
      </c>
      <c r="H204" t="s">
        <v>96</v>
      </c>
      <c r="I204" t="s">
        <v>97</v>
      </c>
      <c r="J204" t="s">
        <v>3126</v>
      </c>
      <c r="K204"/>
      <c r="L204" t="n">
        <v>0.001261</v>
      </c>
      <c r="M204" t="n">
        <v>0.0005388</v>
      </c>
      <c r="N204" t="n">
        <v>0.01022</v>
      </c>
      <c r="O204" t="s">
        <v>662</v>
      </c>
      <c r="P204" t="n">
        <v>134343</v>
      </c>
      <c r="Q204" t="s">
        <v>934</v>
      </c>
      <c r="R204" t="s">
        <v>4370</v>
      </c>
      <c r="S204" t="s">
        <v>4371</v>
      </c>
      <c r="T204" t="s">
        <v>4372</v>
      </c>
      <c r="U204" t="n">
        <v>0.041</v>
      </c>
      <c r="V204" t="s">
        <v>2362</v>
      </c>
      <c r="W204" t="s">
        <v>4373</v>
      </c>
      <c r="X204" t="n">
        <v>21.1</v>
      </c>
      <c r="Y204" t="n">
        <v>0.321350216866</v>
      </c>
      <c r="Z204" t="s">
        <v>4374</v>
      </c>
      <c r="AA204" t="s">
        <v>458</v>
      </c>
      <c r="AB204" t="n">
        <v>0.125457339249056</v>
      </c>
      <c r="AC204" t="s">
        <v>135</v>
      </c>
      <c r="AD204" t="s">
        <v>4375</v>
      </c>
      <c r="AE204" t="s">
        <v>4376</v>
      </c>
      <c r="AF204" t="s">
        <v>642</v>
      </c>
      <c r="AG204" t="s">
        <v>4377</v>
      </c>
      <c r="AH204" t="s">
        <v>4378</v>
      </c>
      <c r="AI204" t="s">
        <v>4379</v>
      </c>
      <c r="AJ204" t="s">
        <v>602</v>
      </c>
      <c r="AK204" t="s">
        <v>112</v>
      </c>
      <c r="AL204" t="s">
        <v>587</v>
      </c>
      <c r="AM204" t="s">
        <v>114</v>
      </c>
      <c r="AN204" t="n">
        <v>1</v>
      </c>
      <c r="AO204"/>
      <c r="AP204" t="n">
        <v>76</v>
      </c>
      <c r="AQ204" t="n">
        <v>34</v>
      </c>
      <c r="AR204" t="n">
        <v>73</v>
      </c>
      <c r="AS204" t="n">
        <v>41</v>
      </c>
      <c r="AT204" t="n">
        <v>0</v>
      </c>
      <c r="AU204" t="n">
        <v>68</v>
      </c>
      <c r="AV204" t="n">
        <v>99</v>
      </c>
      <c r="AW204" t="n">
        <v>91</v>
      </c>
      <c r="AX204" t="n">
        <v>99</v>
      </c>
      <c r="AY204" t="n">
        <v>203397</v>
      </c>
      <c r="AZ204"/>
      <c r="BA204" t="n">
        <v>203397</v>
      </c>
      <c r="BB204" t="s">
        <v>115</v>
      </c>
      <c r="BC204" t="s">
        <v>4380</v>
      </c>
      <c r="BD204"/>
      <c r="BE204" t="s">
        <v>117</v>
      </c>
      <c r="BF204" t="s">
        <v>4381</v>
      </c>
      <c r="BG204" t="s">
        <v>4382</v>
      </c>
      <c r="BH204" t="s">
        <v>217</v>
      </c>
      <c r="BI204" t="s">
        <v>218</v>
      </c>
      <c r="BJ204" t="n">
        <v>0.001</v>
      </c>
      <c r="BK204" t="n">
        <v>0</v>
      </c>
      <c r="BL204" t="n">
        <v>0.0014</v>
      </c>
      <c r="BM204" t="n">
        <v>0</v>
      </c>
      <c r="BN204" t="n">
        <v>0</v>
      </c>
      <c r="BO204" t="n">
        <v>0.0041</v>
      </c>
      <c r="BP204" t="n">
        <v>0.000123</v>
      </c>
      <c r="BQ204" t="n">
        <v>0.0005493</v>
      </c>
      <c r="BR204" t="n">
        <v>0.01022</v>
      </c>
      <c r="BS204" t="n">
        <v>0.0003806</v>
      </c>
      <c r="BT204" t="n">
        <v>0</v>
      </c>
      <c r="BU204" t="n">
        <v>0.0004571</v>
      </c>
      <c r="BV204" t="n">
        <v>0.001792</v>
      </c>
      <c r="BW204" t="n">
        <v>0.004018</v>
      </c>
      <c r="BX204" t="n">
        <v>0.00004824</v>
      </c>
      <c r="BY204" t="n">
        <v>0</v>
      </c>
      <c r="BZ204" t="n">
        <v>0.0003927</v>
      </c>
      <c r="CA204" t="n">
        <v>0.007776</v>
      </c>
      <c r="CB204" t="n">
        <v>0.0003848</v>
      </c>
      <c r="CC204" t="n">
        <v>0</v>
      </c>
      <c r="CD204" t="n">
        <v>0</v>
      </c>
      <c r="CE204" t="n">
        <v>0.0003675</v>
      </c>
      <c r="CF204" t="n">
        <v>0.0004794</v>
      </c>
      <c r="CG204" t="n">
        <v>0.00393</v>
      </c>
      <c r="CH204" t="s">
        <v>122</v>
      </c>
      <c r="CI204" t="s">
        <v>4383</v>
      </c>
      <c r="CJ204" t="n">
        <v>178</v>
      </c>
      <c r="CK204" t="str">
        <f>=SUBTOTAL(103,CJ204)</f>
      </c>
      <c r="CL204" t="str">
        <f>=IF(CK204=1,IFERROR(MAX($CL$1:CL203)+(COUNTIFS($CJ$1:CJ203,CJ204,$CK$1:CK203,1)=0),1),"")</f>
      </c>
    </row>
    <row r="205">
      <c r="A205" t="s">
        <v>4384</v>
      </c>
      <c r="B205" t="s">
        <v>4385</v>
      </c>
      <c r="C205" t="s">
        <v>4386</v>
      </c>
      <c r="D205" t="s">
        <v>4387</v>
      </c>
      <c r="E205" t="s">
        <v>4388</v>
      </c>
      <c r="F205" t="s">
        <v>4389</v>
      </c>
      <c r="G205" t="s">
        <v>4390</v>
      </c>
      <c r="H205" t="s">
        <v>96</v>
      </c>
      <c r="I205" t="s">
        <v>97</v>
      </c>
      <c r="J205" t="s">
        <v>4391</v>
      </c>
      <c r="K205"/>
      <c r="L205" t="n">
        <v>0.002822</v>
      </c>
      <c r="M205" t="n">
        <v>0.007865</v>
      </c>
      <c r="N205" t="n">
        <v>0.0325</v>
      </c>
      <c r="O205" t="s">
        <v>2041</v>
      </c>
      <c r="P205" t="n">
        <v>780619</v>
      </c>
      <c r="Q205" t="s">
        <v>458</v>
      </c>
      <c r="R205"/>
      <c r="S205"/>
      <c r="T205"/>
      <c r="U205" t="n">
        <v>0.014</v>
      </c>
      <c r="V205" t="s">
        <v>1994</v>
      </c>
      <c r="W205" t="s">
        <v>703</v>
      </c>
      <c r="X205" t="n">
        <v>0.001</v>
      </c>
      <c r="Y205" t="n">
        <v>0.268962800503</v>
      </c>
      <c r="Z205" t="s">
        <v>4392</v>
      </c>
      <c r="AA205"/>
      <c r="AB205"/>
      <c r="AC205" t="s">
        <v>135</v>
      </c>
      <c r="AD205" t="s">
        <v>136</v>
      </c>
      <c r="AE205"/>
      <c r="AF205"/>
      <c r="AG205"/>
      <c r="AH205" t="s">
        <v>4393</v>
      </c>
      <c r="AI205"/>
      <c r="AJ205" t="s">
        <v>602</v>
      </c>
      <c r="AK205" t="s">
        <v>112</v>
      </c>
      <c r="AL205" t="s">
        <v>587</v>
      </c>
      <c r="AM205" t="s">
        <v>326</v>
      </c>
      <c r="AN205" t="n">
        <v>1</v>
      </c>
      <c r="AO205"/>
      <c r="AP205" t="n">
        <v>77</v>
      </c>
      <c r="AQ205" t="n">
        <v>40</v>
      </c>
      <c r="AR205" t="n">
        <v>92</v>
      </c>
      <c r="AS205" t="n">
        <v>79</v>
      </c>
      <c r="AT205" t="n">
        <v>0</v>
      </c>
      <c r="AU205" t="n">
        <v>85</v>
      </c>
      <c r="AV205" t="n">
        <v>99</v>
      </c>
      <c r="AW205" t="n">
        <v>79</v>
      </c>
      <c r="AX205" t="n">
        <v>99</v>
      </c>
      <c r="AY205" t="n">
        <v>203397</v>
      </c>
      <c r="AZ205"/>
      <c r="BA205" t="n">
        <v>203397</v>
      </c>
      <c r="BB205" t="s">
        <v>115</v>
      </c>
      <c r="BC205" t="s">
        <v>4394</v>
      </c>
      <c r="BD205"/>
      <c r="BE205" t="s">
        <v>117</v>
      </c>
      <c r="BF205" t="s">
        <v>4395</v>
      </c>
      <c r="BG205" t="s">
        <v>4396</v>
      </c>
      <c r="BH205" t="s">
        <v>2999</v>
      </c>
      <c r="BI205" t="s">
        <v>4397</v>
      </c>
      <c r="BJ205" t="n">
        <v>0.0096</v>
      </c>
      <c r="BK205" t="n">
        <v>0.0325</v>
      </c>
      <c r="BL205" t="n">
        <v>0.0058</v>
      </c>
      <c r="BM205" t="n">
        <v>0</v>
      </c>
      <c r="BN205" t="n">
        <v>0.001</v>
      </c>
      <c r="BO205" t="n">
        <v>0</v>
      </c>
      <c r="BP205" t="n">
        <v>0.02902</v>
      </c>
      <c r="BQ205" t="n">
        <v>0.002466</v>
      </c>
      <c r="BR205" t="n">
        <v>0.007933</v>
      </c>
      <c r="BS205" t="n">
        <v>0</v>
      </c>
      <c r="BT205" t="n">
        <v>0</v>
      </c>
      <c r="BU205" t="n">
        <v>0.0004879</v>
      </c>
      <c r="BV205" t="n">
        <v>0.001814</v>
      </c>
      <c r="BW205" t="n">
        <v>0.0001641</v>
      </c>
      <c r="BX205" t="n">
        <v>0.02576</v>
      </c>
      <c r="BY205" t="n">
        <v>0</v>
      </c>
      <c r="BZ205" t="n">
        <v>0.005168</v>
      </c>
      <c r="CA205" t="n">
        <v>0.004614</v>
      </c>
      <c r="CB205" t="n">
        <v>0</v>
      </c>
      <c r="CC205" t="n">
        <v>0</v>
      </c>
      <c r="CD205" t="n">
        <v>0</v>
      </c>
      <c r="CE205" t="n">
        <v>0.0003822</v>
      </c>
      <c r="CF205" t="n">
        <v>0.003824</v>
      </c>
      <c r="CG205" t="n">
        <v>0.000207</v>
      </c>
      <c r="CH205" t="s">
        <v>122</v>
      </c>
      <c r="CI205" t="s">
        <v>4398</v>
      </c>
      <c r="CJ205" t="n">
        <v>179</v>
      </c>
      <c r="CK205" t="str">
        <f>=SUBTOTAL(103,CJ205)</f>
      </c>
      <c r="CL205" t="str">
        <f>=IF(CK205=1,IFERROR(MAX($CL$1:CL204)+(COUNTIFS($CJ$1:CJ204,CJ205,$CK$1:CK204,1)=0),1),"")</f>
      </c>
    </row>
    <row r="206">
      <c r="A206" t="s">
        <v>4399</v>
      </c>
      <c r="B206" t="s">
        <v>4400</v>
      </c>
      <c r="C206" t="s">
        <v>4401</v>
      </c>
      <c r="D206" t="s">
        <v>4402</v>
      </c>
      <c r="E206" t="s">
        <v>4403</v>
      </c>
      <c r="F206" t="s">
        <v>4404</v>
      </c>
      <c r="G206" t="s">
        <v>4405</v>
      </c>
      <c r="H206" t="s">
        <v>96</v>
      </c>
      <c r="I206" t="s">
        <v>97</v>
      </c>
      <c r="J206" t="s">
        <v>1170</v>
      </c>
      <c r="K206"/>
      <c r="L206" t="n">
        <v>0.0001368</v>
      </c>
      <c r="M206" t="n">
        <v>0.0001445</v>
      </c>
      <c r="N206" t="n">
        <v>0.003165</v>
      </c>
      <c r="O206" t="s">
        <v>802</v>
      </c>
      <c r="P206"/>
      <c r="Q206"/>
      <c r="R206"/>
      <c r="S206"/>
      <c r="T206"/>
      <c r="U206" t="n">
        <v>0.049</v>
      </c>
      <c r="V206" t="s">
        <v>2397</v>
      </c>
      <c r="W206" t="s">
        <v>384</v>
      </c>
      <c r="X206" t="n">
        <v>18.87</v>
      </c>
      <c r="Y206"/>
      <c r="Z206"/>
      <c r="AA206"/>
      <c r="AB206"/>
      <c r="AC206" t="s">
        <v>938</v>
      </c>
      <c r="AD206" t="s">
        <v>957</v>
      </c>
      <c r="AE206"/>
      <c r="AF206"/>
      <c r="AG206"/>
      <c r="AH206" t="s">
        <v>4406</v>
      </c>
      <c r="AI206"/>
      <c r="AJ206" t="s">
        <v>602</v>
      </c>
      <c r="AK206" t="s">
        <v>112</v>
      </c>
      <c r="AL206" t="s">
        <v>587</v>
      </c>
      <c r="AM206" t="s">
        <v>114</v>
      </c>
      <c r="AN206" t="n">
        <v>1</v>
      </c>
      <c r="AO206"/>
      <c r="AP206" t="n">
        <v>311</v>
      </c>
      <c r="AQ206" t="n">
        <v>40</v>
      </c>
      <c r="AR206" t="n">
        <v>314</v>
      </c>
      <c r="AS206" t="n">
        <v>308</v>
      </c>
      <c r="AT206" t="n">
        <v>0</v>
      </c>
      <c r="AU206" t="n">
        <v>343</v>
      </c>
      <c r="AV206" t="n">
        <v>99</v>
      </c>
      <c r="AW206" t="n">
        <v>99</v>
      </c>
      <c r="AX206" t="n">
        <v>99</v>
      </c>
      <c r="AY206" t="n">
        <v>203397</v>
      </c>
      <c r="AZ206"/>
      <c r="BA206" t="n">
        <v>203397</v>
      </c>
      <c r="BB206"/>
      <c r="BC206"/>
      <c r="BD206"/>
      <c r="BE206" t="s">
        <v>117</v>
      </c>
      <c r="BF206" t="s">
        <v>4407</v>
      </c>
      <c r="BG206" t="s">
        <v>4408</v>
      </c>
      <c r="BH206" t="s">
        <v>1139</v>
      </c>
      <c r="BI206" t="s">
        <v>2724</v>
      </c>
      <c r="BJ206"/>
      <c r="BK206"/>
      <c r="BL206"/>
      <c r="BM206"/>
      <c r="BN206"/>
      <c r="BO206"/>
      <c r="BP206" t="n">
        <v>0</v>
      </c>
      <c r="BQ206" t="n">
        <v>0.0003013</v>
      </c>
      <c r="BR206" t="n">
        <v>0.001382</v>
      </c>
      <c r="BS206" t="n">
        <v>0</v>
      </c>
      <c r="BT206" t="n">
        <v>0</v>
      </c>
      <c r="BU206" t="n">
        <v>0.00007046</v>
      </c>
      <c r="BV206" t="n">
        <v>0</v>
      </c>
      <c r="BW206" t="n">
        <v>0.0001115</v>
      </c>
      <c r="BX206" t="n">
        <v>0.0001206</v>
      </c>
      <c r="BY206" t="n">
        <v>0</v>
      </c>
      <c r="BZ206" t="n">
        <v>0.0004578</v>
      </c>
      <c r="CA206" t="n">
        <v>0.0008651</v>
      </c>
      <c r="CB206" t="n">
        <v>0</v>
      </c>
      <c r="CC206" t="n">
        <v>0.00009409</v>
      </c>
      <c r="CD206" t="n">
        <v>0.003165</v>
      </c>
      <c r="CE206" t="n">
        <v>0.00007349</v>
      </c>
      <c r="CF206" t="n">
        <v>0</v>
      </c>
      <c r="CG206" t="n">
        <v>0</v>
      </c>
      <c r="CH206" t="s">
        <v>122</v>
      </c>
      <c r="CI206" t="s">
        <v>4409</v>
      </c>
      <c r="CJ206" t="n">
        <v>180</v>
      </c>
      <c r="CK206" t="str">
        <f>=SUBTOTAL(103,CJ206)</f>
      </c>
      <c r="CL206" t="str">
        <f>=IF(CK206=1,IFERROR(MAX($CL$1:CL205)+(COUNTIFS($CJ$1:CJ205,CJ206,$CK$1:CK205,1)=0),1),"")</f>
      </c>
    </row>
    <row r="207">
      <c r="A207" t="s">
        <v>4410</v>
      </c>
      <c r="B207" t="s">
        <v>4411</v>
      </c>
      <c r="C207" t="s">
        <v>4412</v>
      </c>
      <c r="D207" t="s">
        <v>4413</v>
      </c>
      <c r="E207" t="s">
        <v>4414</v>
      </c>
      <c r="F207" t="s">
        <v>4415</v>
      </c>
      <c r="G207" t="s">
        <v>4416</v>
      </c>
      <c r="H207" t="s">
        <v>96</v>
      </c>
      <c r="I207" t="s">
        <v>97</v>
      </c>
      <c r="J207" t="s">
        <v>4417</v>
      </c>
      <c r="K207"/>
      <c r="L207" t="n">
        <v>0.0002431</v>
      </c>
      <c r="M207" t="n">
        <v>0.0001317</v>
      </c>
      <c r="N207" t="n">
        <v>0.004425</v>
      </c>
      <c r="O207" t="s">
        <v>662</v>
      </c>
      <c r="P207"/>
      <c r="Q207"/>
      <c r="R207"/>
      <c r="S207"/>
      <c r="T207"/>
      <c r="U207" t="n">
        <v>0.172</v>
      </c>
      <c r="V207" t="s">
        <v>102</v>
      </c>
      <c r="W207" t="s">
        <v>4418</v>
      </c>
      <c r="X207" t="n">
        <v>21.8</v>
      </c>
      <c r="Y207" t="n">
        <v>0.489828377962</v>
      </c>
      <c r="Z207" t="s">
        <v>4419</v>
      </c>
      <c r="AA207"/>
      <c r="AB207"/>
      <c r="AC207" t="s">
        <v>938</v>
      </c>
      <c r="AD207" t="s">
        <v>4420</v>
      </c>
      <c r="AE207"/>
      <c r="AF207"/>
      <c r="AG207" t="s">
        <v>4421</v>
      </c>
      <c r="AH207" t="s">
        <v>4422</v>
      </c>
      <c r="AI207"/>
      <c r="AJ207" t="s">
        <v>602</v>
      </c>
      <c r="AK207" t="s">
        <v>112</v>
      </c>
      <c r="AL207" t="s">
        <v>587</v>
      </c>
      <c r="AM207" t="s">
        <v>326</v>
      </c>
      <c r="AN207" t="n">
        <v>1</v>
      </c>
      <c r="AO207"/>
      <c r="AP207" t="n">
        <v>187</v>
      </c>
      <c r="AQ207" t="n">
        <v>36</v>
      </c>
      <c r="AR207" t="n">
        <v>211</v>
      </c>
      <c r="AS207" t="n">
        <v>151</v>
      </c>
      <c r="AT207" t="n">
        <v>0</v>
      </c>
      <c r="AU207" t="n">
        <v>178</v>
      </c>
      <c r="AV207" t="n">
        <v>99</v>
      </c>
      <c r="AW207" t="n">
        <v>99</v>
      </c>
      <c r="AX207" t="n">
        <v>99</v>
      </c>
      <c r="AY207" t="n">
        <v>203397</v>
      </c>
      <c r="AZ207"/>
      <c r="BA207" t="n">
        <v>203397</v>
      </c>
      <c r="BB207" t="s">
        <v>115</v>
      </c>
      <c r="BC207" t="s">
        <v>4423</v>
      </c>
      <c r="BD207"/>
      <c r="BE207" t="s">
        <v>117</v>
      </c>
      <c r="BF207" t="s">
        <v>4424</v>
      </c>
      <c r="BG207" t="s">
        <v>4425</v>
      </c>
      <c r="BH207" t="s">
        <v>1777</v>
      </c>
      <c r="BI207" t="s">
        <v>1778</v>
      </c>
      <c r="BJ207"/>
      <c r="BK207"/>
      <c r="BL207"/>
      <c r="BM207"/>
      <c r="BN207"/>
      <c r="BO207"/>
      <c r="BP207" t="n">
        <v>0</v>
      </c>
      <c r="BQ207" t="n">
        <v>0.0001202</v>
      </c>
      <c r="BR207" t="n">
        <v>0.004425</v>
      </c>
      <c r="BS207" t="n">
        <v>0.0001664</v>
      </c>
      <c r="BT207" t="n">
        <v>0</v>
      </c>
      <c r="BU207" t="n">
        <v>0.00004446</v>
      </c>
      <c r="BV207" t="n">
        <v>0.0004995</v>
      </c>
      <c r="BW207" t="n">
        <v>0.00003401</v>
      </c>
      <c r="BX207" t="n">
        <v>0.00002419</v>
      </c>
      <c r="BY207" t="n">
        <v>0</v>
      </c>
      <c r="BZ207" t="n">
        <v>0.00006563</v>
      </c>
      <c r="CA207" t="n">
        <v>0.004037</v>
      </c>
      <c r="CB207" t="n">
        <v>0</v>
      </c>
      <c r="CC207" t="n">
        <v>0</v>
      </c>
      <c r="CD207" t="n">
        <v>0</v>
      </c>
      <c r="CE207" t="n">
        <v>0.00005884</v>
      </c>
      <c r="CF207" t="n">
        <v>0</v>
      </c>
      <c r="CG207" t="n">
        <v>0</v>
      </c>
      <c r="CH207" t="s">
        <v>122</v>
      </c>
      <c r="CI207" t="s">
        <v>4426</v>
      </c>
      <c r="CJ207" t="n">
        <v>181</v>
      </c>
      <c r="CK207" t="str">
        <f>=SUBTOTAL(103,CJ207)</f>
      </c>
      <c r="CL207" t="str">
        <f>=IF(CK207=1,IFERROR(MAX($CL$1:CL206)+(COUNTIFS($CJ$1:CJ206,CJ207,$CK$1:CK206,1)=0),1),"")</f>
      </c>
    </row>
    <row r="208">
      <c r="A208" t="s">
        <v>4427</v>
      </c>
      <c r="B208" t="s">
        <v>4428</v>
      </c>
      <c r="C208" t="s">
        <v>4429</v>
      </c>
      <c r="D208" t="s">
        <v>4430</v>
      </c>
      <c r="E208" t="s">
        <v>4431</v>
      </c>
      <c r="F208" t="s">
        <v>4432</v>
      </c>
      <c r="G208" t="s">
        <v>4433</v>
      </c>
      <c r="H208" t="s">
        <v>96</v>
      </c>
      <c r="I208" t="s">
        <v>97</v>
      </c>
      <c r="J208" t="s">
        <v>4434</v>
      </c>
      <c r="K208"/>
      <c r="L208" t="n">
        <v>0.0002786</v>
      </c>
      <c r="M208" t="n">
        <v>0.0001709</v>
      </c>
      <c r="N208" t="n">
        <v>0.00477</v>
      </c>
      <c r="O208" t="s">
        <v>662</v>
      </c>
      <c r="P208" t="n">
        <v>2395564</v>
      </c>
      <c r="Q208" t="s">
        <v>803</v>
      </c>
      <c r="R208"/>
      <c r="S208"/>
      <c r="T208"/>
      <c r="U208" t="n">
        <v>0.06</v>
      </c>
      <c r="V208" t="s">
        <v>1194</v>
      </c>
      <c r="W208" t="s">
        <v>703</v>
      </c>
      <c r="X208" t="n">
        <v>8.516</v>
      </c>
      <c r="Y208" t="n">
        <v>0.251783311367</v>
      </c>
      <c r="Z208" t="s">
        <v>4435</v>
      </c>
      <c r="AA208"/>
      <c r="AB208"/>
      <c r="AC208" t="s">
        <v>561</v>
      </c>
      <c r="AD208" t="s">
        <v>4436</v>
      </c>
      <c r="AE208"/>
      <c r="AF208"/>
      <c r="AG208"/>
      <c r="AH208" t="s">
        <v>4437</v>
      </c>
      <c r="AI208"/>
      <c r="AJ208" t="s">
        <v>602</v>
      </c>
      <c r="AK208" t="s">
        <v>112</v>
      </c>
      <c r="AL208" t="s">
        <v>587</v>
      </c>
      <c r="AM208" t="s">
        <v>291</v>
      </c>
      <c r="AN208" t="n">
        <v>1</v>
      </c>
      <c r="AO208"/>
      <c r="AP208" t="n">
        <v>50</v>
      </c>
      <c r="AQ208" t="n">
        <v>36</v>
      </c>
      <c r="AR208" t="n">
        <v>43</v>
      </c>
      <c r="AS208" t="n">
        <v>33</v>
      </c>
      <c r="AT208" t="n">
        <v>0</v>
      </c>
      <c r="AU208" t="n">
        <v>29</v>
      </c>
      <c r="AV208" t="n">
        <v>99</v>
      </c>
      <c r="AW208" t="n">
        <v>95</v>
      </c>
      <c r="AX208" t="n">
        <v>99</v>
      </c>
      <c r="AY208" t="n">
        <v>203397</v>
      </c>
      <c r="AZ208"/>
      <c r="BA208" t="n">
        <v>203397</v>
      </c>
      <c r="BB208" t="s">
        <v>115</v>
      </c>
      <c r="BC208" t="s">
        <v>4438</v>
      </c>
      <c r="BD208"/>
      <c r="BE208" t="s">
        <v>117</v>
      </c>
      <c r="BF208" t="s">
        <v>4439</v>
      </c>
      <c r="BG208" t="s">
        <v>4440</v>
      </c>
      <c r="BH208" t="s">
        <v>900</v>
      </c>
      <c r="BI208" t="s">
        <v>901</v>
      </c>
      <c r="BJ208"/>
      <c r="BK208"/>
      <c r="BL208"/>
      <c r="BM208"/>
      <c r="BN208"/>
      <c r="BO208"/>
      <c r="BP208" t="n">
        <v>0</v>
      </c>
      <c r="BQ208" t="n">
        <v>0.0002896</v>
      </c>
      <c r="BR208" t="n">
        <v>0.00477</v>
      </c>
      <c r="BS208" t="n">
        <v>0</v>
      </c>
      <c r="BT208" t="n">
        <v>0</v>
      </c>
      <c r="BU208" t="n">
        <v>0.00007921</v>
      </c>
      <c r="BV208" t="n">
        <v>0.0004894</v>
      </c>
      <c r="BW208" t="n">
        <v>0</v>
      </c>
      <c r="BX208" t="n">
        <v>0.00002415</v>
      </c>
      <c r="BY208" t="n">
        <v>0</v>
      </c>
      <c r="BZ208" t="n">
        <v>0.0001309</v>
      </c>
      <c r="CA208" t="n">
        <v>0.004608</v>
      </c>
      <c r="CB208" t="n">
        <v>0</v>
      </c>
      <c r="CC208" t="n">
        <v>0</v>
      </c>
      <c r="CD208" t="n">
        <v>0</v>
      </c>
      <c r="CE208" t="n">
        <v>0.0001029</v>
      </c>
      <c r="CF208" t="n">
        <v>0</v>
      </c>
      <c r="CG208" t="n">
        <v>0</v>
      </c>
      <c r="CH208" t="s">
        <v>122</v>
      </c>
      <c r="CI208" t="s">
        <v>4441</v>
      </c>
      <c r="CJ208" t="n">
        <v>182</v>
      </c>
      <c r="CK208" t="str">
        <f>=SUBTOTAL(103,CJ208)</f>
      </c>
      <c r="CL208" t="str">
        <f>=IF(CK208=1,IFERROR(MAX($CL$1:CL207)+(COUNTIFS($CJ$1:CJ207,CJ208,$CK$1:CK207,1)=0),1),"")</f>
      </c>
    </row>
    <row r="209">
      <c r="A209" t="s">
        <v>4427</v>
      </c>
      <c r="B209" t="s">
        <v>4442</v>
      </c>
      <c r="C209" t="s">
        <v>4443</v>
      </c>
      <c r="D209" t="s">
        <v>4430</v>
      </c>
      <c r="E209" t="s">
        <v>4444</v>
      </c>
      <c r="F209" t="s">
        <v>4445</v>
      </c>
      <c r="G209" t="s">
        <v>4446</v>
      </c>
      <c r="H209" t="s">
        <v>96</v>
      </c>
      <c r="I209" t="s">
        <v>97</v>
      </c>
      <c r="J209" t="s">
        <v>4447</v>
      </c>
      <c r="K209"/>
      <c r="L209" t="n">
        <v>0.0002581</v>
      </c>
      <c r="M209" t="n">
        <v>0.0001445</v>
      </c>
      <c r="N209" t="n">
        <v>0.004796</v>
      </c>
      <c r="O209" t="s">
        <v>662</v>
      </c>
      <c r="P209" t="n">
        <v>2395565</v>
      </c>
      <c r="Q209" t="s">
        <v>803</v>
      </c>
      <c r="R209"/>
      <c r="S209"/>
      <c r="T209"/>
      <c r="U209" t="n">
        <v>0.1</v>
      </c>
      <c r="V209" t="s">
        <v>581</v>
      </c>
      <c r="W209" t="s">
        <v>4448</v>
      </c>
      <c r="X209" t="n">
        <v>14.81</v>
      </c>
      <c r="Y209" t="n">
        <v>0.228115826845</v>
      </c>
      <c r="Z209" t="s">
        <v>4449</v>
      </c>
      <c r="AA209"/>
      <c r="AB209"/>
      <c r="AC209" t="s">
        <v>561</v>
      </c>
      <c r="AD209" t="s">
        <v>957</v>
      </c>
      <c r="AE209"/>
      <c r="AF209"/>
      <c r="AG209"/>
      <c r="AH209" t="s">
        <v>4450</v>
      </c>
      <c r="AI209"/>
      <c r="AJ209" t="s">
        <v>602</v>
      </c>
      <c r="AK209" t="s">
        <v>112</v>
      </c>
      <c r="AL209" t="s">
        <v>587</v>
      </c>
      <c r="AM209" t="s">
        <v>291</v>
      </c>
      <c r="AN209" t="n">
        <v>1</v>
      </c>
      <c r="AO209"/>
      <c r="AP209" t="n">
        <v>61</v>
      </c>
      <c r="AQ209" t="n">
        <v>37</v>
      </c>
      <c r="AR209" t="n">
        <v>60</v>
      </c>
      <c r="AS209" t="n">
        <v>63</v>
      </c>
      <c r="AT209" t="n">
        <v>0</v>
      </c>
      <c r="AU209" t="n">
        <v>55</v>
      </c>
      <c r="AV209" t="n">
        <v>99</v>
      </c>
      <c r="AW209" t="n">
        <v>95</v>
      </c>
      <c r="AX209" t="n">
        <v>99</v>
      </c>
      <c r="AY209" t="n">
        <v>203397</v>
      </c>
      <c r="AZ209"/>
      <c r="BA209" t="n">
        <v>203397</v>
      </c>
      <c r="BB209" t="s">
        <v>115</v>
      </c>
      <c r="BC209" t="s">
        <v>4438</v>
      </c>
      <c r="BD209"/>
      <c r="BE209" t="s">
        <v>117</v>
      </c>
      <c r="BF209" t="s">
        <v>4439</v>
      </c>
      <c r="BG209" t="s">
        <v>4440</v>
      </c>
      <c r="BH209" t="s">
        <v>946</v>
      </c>
      <c r="BI209" t="s">
        <v>4451</v>
      </c>
      <c r="BJ209"/>
      <c r="BK209"/>
      <c r="BL209"/>
      <c r="BM209"/>
      <c r="BN209"/>
      <c r="BO209"/>
      <c r="BP209" t="n">
        <v>0</v>
      </c>
      <c r="BQ209" t="n">
        <v>0.0002921</v>
      </c>
      <c r="BR209" t="n">
        <v>0.004796</v>
      </c>
      <c r="BS209" t="n">
        <v>0</v>
      </c>
      <c r="BT209" t="n">
        <v>0</v>
      </c>
      <c r="BU209" t="n">
        <v>0.00002686</v>
      </c>
      <c r="BV209" t="n">
        <v>0.0004959</v>
      </c>
      <c r="BW209" t="n">
        <v>0</v>
      </c>
      <c r="BX209" t="n">
        <v>0.00002412</v>
      </c>
      <c r="BY209" t="n">
        <v>0</v>
      </c>
      <c r="BZ209" t="n">
        <v>0.0001309</v>
      </c>
      <c r="CA209" t="n">
        <v>0.004608</v>
      </c>
      <c r="CB209" t="n">
        <v>0</v>
      </c>
      <c r="CC209" t="n">
        <v>0</v>
      </c>
      <c r="CD209" t="n">
        <v>0</v>
      </c>
      <c r="CE209" t="n">
        <v>0.00004409</v>
      </c>
      <c r="CF209" t="n">
        <v>0</v>
      </c>
      <c r="CG209" t="n">
        <v>0</v>
      </c>
      <c r="CH209" t="s">
        <v>122</v>
      </c>
      <c r="CI209" t="s">
        <v>4452</v>
      </c>
      <c r="CJ209" t="n">
        <v>182</v>
      </c>
      <c r="CK209" t="str">
        <f>=SUBTOTAL(103,CJ209)</f>
      </c>
      <c r="CL209" t="str">
        <f>=IF(CK209=1,IFERROR(MAX($CL$1:CL208)+(COUNTIFS($CJ$1:CJ208,CJ209,$CK$1:CK208,1)=0),1),"")</f>
      </c>
    </row>
    <row r="210">
      <c r="A210" t="s">
        <v>4453</v>
      </c>
      <c r="B210" t="s">
        <v>4454</v>
      </c>
      <c r="C210" t="s">
        <v>4455</v>
      </c>
      <c r="D210" t="s">
        <v>4456</v>
      </c>
      <c r="E210" t="s">
        <v>4457</v>
      </c>
      <c r="F210" t="s">
        <v>4458</v>
      </c>
      <c r="G210" t="s">
        <v>4459</v>
      </c>
      <c r="H210" t="s">
        <v>96</v>
      </c>
      <c r="I210" t="s">
        <v>97</v>
      </c>
      <c r="J210" t="s">
        <v>4460</v>
      </c>
      <c r="K210"/>
      <c r="L210" t="n">
        <v>0.00231</v>
      </c>
      <c r="M210" t="n">
        <v>0.001769</v>
      </c>
      <c r="N210" t="n">
        <v>0.006647</v>
      </c>
      <c r="O210" t="s">
        <v>662</v>
      </c>
      <c r="P210"/>
      <c r="Q210"/>
      <c r="R210"/>
      <c r="S210"/>
      <c r="T210"/>
      <c r="U210" t="n">
        <v>0.022</v>
      </c>
      <c r="V210" t="s">
        <v>4461</v>
      </c>
      <c r="W210" t="s">
        <v>4462</v>
      </c>
      <c r="X210" t="n">
        <v>4.611</v>
      </c>
      <c r="Y210" t="n">
        <v>0.283835172653</v>
      </c>
      <c r="Z210" t="s">
        <v>4463</v>
      </c>
      <c r="AA210"/>
      <c r="AB210"/>
      <c r="AC210" t="s">
        <v>2791</v>
      </c>
      <c r="AD210" t="s">
        <v>425</v>
      </c>
      <c r="AE210"/>
      <c r="AF210"/>
      <c r="AG210" t="s">
        <v>4464</v>
      </c>
      <c r="AH210" t="s">
        <v>4465</v>
      </c>
      <c r="AI210"/>
      <c r="AJ210" t="s">
        <v>112</v>
      </c>
      <c r="AK210" t="s">
        <v>602</v>
      </c>
      <c r="AL210" t="s">
        <v>602</v>
      </c>
      <c r="AM210" t="s">
        <v>138</v>
      </c>
      <c r="AN210" t="n">
        <v>1</v>
      </c>
      <c r="AO210"/>
      <c r="AP210" t="n">
        <v>36</v>
      </c>
      <c r="AQ210" t="n">
        <v>108</v>
      </c>
      <c r="AR210" t="n">
        <v>124</v>
      </c>
      <c r="AS210" t="n">
        <v>0</v>
      </c>
      <c r="AT210" t="n">
        <v>87</v>
      </c>
      <c r="AU210" t="n">
        <v>85</v>
      </c>
      <c r="AV210" t="n">
        <v>86</v>
      </c>
      <c r="AW210" t="n">
        <v>99</v>
      </c>
      <c r="AX210" t="n">
        <v>99</v>
      </c>
      <c r="AY210"/>
      <c r="AZ210" t="n">
        <v>203397</v>
      </c>
      <c r="BA210" t="n">
        <v>203397</v>
      </c>
      <c r="BB210" t="s">
        <v>115</v>
      </c>
      <c r="BC210" t="s">
        <v>4466</v>
      </c>
      <c r="BD210"/>
      <c r="BE210" t="s">
        <v>117</v>
      </c>
      <c r="BF210" t="s">
        <v>4467</v>
      </c>
      <c r="BG210" t="s">
        <v>4468</v>
      </c>
      <c r="BH210" t="s">
        <v>4469</v>
      </c>
      <c r="BI210" t="s">
        <v>4470</v>
      </c>
      <c r="BJ210" t="n">
        <v>0.0004</v>
      </c>
      <c r="BK210" t="n">
        <v>0</v>
      </c>
      <c r="BL210" t="n">
        <v>0</v>
      </c>
      <c r="BM210" t="n">
        <v>0</v>
      </c>
      <c r="BN210" t="n">
        <v>0</v>
      </c>
      <c r="BO210" t="n">
        <v>0.002</v>
      </c>
      <c r="BP210" t="n">
        <v>0.0004306</v>
      </c>
      <c r="BQ210" t="n">
        <v>0.0007516</v>
      </c>
      <c r="BR210" t="n">
        <v>0.006647</v>
      </c>
      <c r="BS210" t="n">
        <v>0</v>
      </c>
      <c r="BT210" t="n">
        <v>0.002033</v>
      </c>
      <c r="BU210" t="n">
        <v>0.003191</v>
      </c>
      <c r="BV210" t="n">
        <v>0.00114</v>
      </c>
      <c r="BW210" t="n">
        <v>0.002188</v>
      </c>
      <c r="BX210" t="n">
        <v>0.0003865</v>
      </c>
      <c r="BY210" t="n">
        <v>0.001096</v>
      </c>
      <c r="BZ210" t="n">
        <v>0.0003277</v>
      </c>
      <c r="CA210" t="n">
        <v>0.006628</v>
      </c>
      <c r="CB210" t="n">
        <v>0</v>
      </c>
      <c r="CC210" t="n">
        <v>0.001791</v>
      </c>
      <c r="CD210" t="n">
        <v>0</v>
      </c>
      <c r="CE210" t="n">
        <v>0.002837</v>
      </c>
      <c r="CF210" t="n">
        <v>0.0004776</v>
      </c>
      <c r="CG210" t="n">
        <v>0.002286</v>
      </c>
      <c r="CH210" t="s">
        <v>122</v>
      </c>
      <c r="CI210" t="s">
        <v>4471</v>
      </c>
      <c r="CJ210" t="n">
        <v>183</v>
      </c>
      <c r="CK210" t="str">
        <f>=SUBTOTAL(103,CJ210)</f>
      </c>
      <c r="CL210" t="str">
        <f>=IF(CK210=1,IFERROR(MAX($CL$1:CL209)+(COUNTIFS($CJ$1:CJ209,CJ210,$CK$1:CK209,1)=0),1),"")</f>
      </c>
    </row>
    <row r="211">
      <c r="A211" t="s">
        <v>4472</v>
      </c>
      <c r="B211" t="s">
        <v>4473</v>
      </c>
      <c r="C211" t="s">
        <v>4474</v>
      </c>
      <c r="D211" t="s">
        <v>4475</v>
      </c>
      <c r="E211" t="s">
        <v>4476</v>
      </c>
      <c r="F211" t="s">
        <v>4477</v>
      </c>
      <c r="G211" t="s">
        <v>4478</v>
      </c>
      <c r="H211" t="s">
        <v>96</v>
      </c>
      <c r="I211" t="s">
        <v>97</v>
      </c>
      <c r="J211" t="s">
        <v>2361</v>
      </c>
      <c r="K211"/>
      <c r="L211" t="n">
        <v>0.004234</v>
      </c>
      <c r="M211" t="n">
        <v>0.004096</v>
      </c>
      <c r="N211" t="n">
        <v>0.007273</v>
      </c>
      <c r="O211" t="s">
        <v>303</v>
      </c>
      <c r="P211"/>
      <c r="Q211"/>
      <c r="R211"/>
      <c r="S211"/>
      <c r="T211"/>
      <c r="U211" t="n">
        <v>0.064</v>
      </c>
      <c r="V211" t="s">
        <v>3830</v>
      </c>
      <c r="W211" t="s">
        <v>4479</v>
      </c>
      <c r="X211" t="n">
        <v>17.21</v>
      </c>
      <c r="Y211" t="n">
        <v>0.526075720787</v>
      </c>
      <c r="Z211" t="s">
        <v>4480</v>
      </c>
      <c r="AA211"/>
      <c r="AB211"/>
      <c r="AC211" t="s">
        <v>289</v>
      </c>
      <c r="AD211" t="s">
        <v>4481</v>
      </c>
      <c r="AE211"/>
      <c r="AF211"/>
      <c r="AG211" t="s">
        <v>4482</v>
      </c>
      <c r="AH211" t="s">
        <v>4483</v>
      </c>
      <c r="AI211"/>
      <c r="AJ211" t="s">
        <v>112</v>
      </c>
      <c r="AK211" t="s">
        <v>602</v>
      </c>
      <c r="AL211" t="s">
        <v>602</v>
      </c>
      <c r="AM211" t="s">
        <v>326</v>
      </c>
      <c r="AN211" t="n">
        <v>1</v>
      </c>
      <c r="AO211"/>
      <c r="AP211" t="n">
        <v>44</v>
      </c>
      <c r="AQ211" t="n">
        <v>127</v>
      </c>
      <c r="AR211" t="n">
        <v>119</v>
      </c>
      <c r="AS211" t="n">
        <v>0</v>
      </c>
      <c r="AT211" t="n">
        <v>124</v>
      </c>
      <c r="AU211" t="n">
        <v>114</v>
      </c>
      <c r="AV211" t="n">
        <v>96</v>
      </c>
      <c r="AW211" t="n">
        <v>99</v>
      </c>
      <c r="AX211" t="n">
        <v>99</v>
      </c>
      <c r="AY211"/>
      <c r="AZ211" t="n">
        <v>203397</v>
      </c>
      <c r="BA211" t="n">
        <v>203397</v>
      </c>
      <c r="BB211"/>
      <c r="BC211"/>
      <c r="BD211"/>
      <c r="BE211" t="s">
        <v>117</v>
      </c>
      <c r="BF211" t="s">
        <v>4484</v>
      </c>
      <c r="BG211" t="s">
        <v>4485</v>
      </c>
      <c r="BH211" t="s">
        <v>1914</v>
      </c>
      <c r="BI211" t="s">
        <v>3545</v>
      </c>
      <c r="BJ211" t="n">
        <v>0.0024</v>
      </c>
      <c r="BK211" t="n">
        <v>0</v>
      </c>
      <c r="BL211" t="n">
        <v>0.0014</v>
      </c>
      <c r="BM211" t="n">
        <v>0</v>
      </c>
      <c r="BN211" t="n">
        <v>0.004</v>
      </c>
      <c r="BO211" t="n">
        <v>0.0072</v>
      </c>
      <c r="BP211" t="n">
        <v>0.001353</v>
      </c>
      <c r="BQ211" t="n">
        <v>0.001562</v>
      </c>
      <c r="BR211" t="n">
        <v>0.006553</v>
      </c>
      <c r="BS211" t="n">
        <v>0</v>
      </c>
      <c r="BT211" t="n">
        <v>0.003835</v>
      </c>
      <c r="BU211" t="n">
        <v>0.005544</v>
      </c>
      <c r="BV211" t="n">
        <v>0.003754</v>
      </c>
      <c r="BW211" t="n">
        <v>0.006078</v>
      </c>
      <c r="BX211" t="n">
        <v>0.001014</v>
      </c>
      <c r="BY211" t="n">
        <v>0</v>
      </c>
      <c r="BZ211" t="n">
        <v>0.004388</v>
      </c>
      <c r="CA211" t="n">
        <v>0.006052</v>
      </c>
      <c r="CB211" t="n">
        <v>0</v>
      </c>
      <c r="CC211" t="n">
        <v>0.004245</v>
      </c>
      <c r="CD211" t="n">
        <v>0.003165</v>
      </c>
      <c r="CE211" t="n">
        <v>0.005954</v>
      </c>
      <c r="CF211" t="n">
        <v>0.003346</v>
      </c>
      <c r="CG211" t="n">
        <v>0.007273</v>
      </c>
      <c r="CH211" t="s">
        <v>122</v>
      </c>
      <c r="CI211" t="s">
        <v>4486</v>
      </c>
      <c r="CJ211" t="n">
        <v>184</v>
      </c>
      <c r="CK211" t="str">
        <f>=SUBTOTAL(103,CJ211)</f>
      </c>
      <c r="CL211" t="str">
        <f>=IF(CK211=1,IFERROR(MAX($CL$1:CL210)+(COUNTIFS($CJ$1:CJ210,CJ211,$CK$1:CK210,1)=0),1),"")</f>
      </c>
    </row>
    <row r="212">
      <c r="A212" t="s">
        <v>4487</v>
      </c>
      <c r="B212" t="s">
        <v>4488</v>
      </c>
      <c r="C212" t="s">
        <v>4489</v>
      </c>
      <c r="D212" t="s">
        <v>4490</v>
      </c>
      <c r="E212" t="s">
        <v>4491</v>
      </c>
      <c r="F212" t="s">
        <v>4492</v>
      </c>
      <c r="G212" t="s">
        <v>4493</v>
      </c>
      <c r="H212" t="s">
        <v>96</v>
      </c>
      <c r="I212" t="s">
        <v>97</v>
      </c>
      <c r="J212" t="s">
        <v>269</v>
      </c>
      <c r="K212"/>
      <c r="L212" t="n">
        <v>0.002299</v>
      </c>
      <c r="M212" t="n">
        <v>0.001636</v>
      </c>
      <c r="N212" t="n">
        <v>0.03481</v>
      </c>
      <c r="O212" t="s">
        <v>802</v>
      </c>
      <c r="P212"/>
      <c r="Q212"/>
      <c r="R212"/>
      <c r="S212"/>
      <c r="T212"/>
      <c r="U212" t="n">
        <v>0.436</v>
      </c>
      <c r="V212" t="s">
        <v>132</v>
      </c>
      <c r="W212" t="s">
        <v>4494</v>
      </c>
      <c r="X212" t="n">
        <v>24.5</v>
      </c>
      <c r="Y212" t="n">
        <v>0.5328155756</v>
      </c>
      <c r="Z212" t="s">
        <v>4495</v>
      </c>
      <c r="AA212"/>
      <c r="AB212"/>
      <c r="AC212" t="s">
        <v>322</v>
      </c>
      <c r="AD212" t="s">
        <v>4496</v>
      </c>
      <c r="AE212"/>
      <c r="AF212"/>
      <c r="AG212" t="s">
        <v>4497</v>
      </c>
      <c r="AH212" t="s">
        <v>4498</v>
      </c>
      <c r="AI212"/>
      <c r="AJ212" t="s">
        <v>602</v>
      </c>
      <c r="AK212" t="s">
        <v>112</v>
      </c>
      <c r="AL212" t="s">
        <v>587</v>
      </c>
      <c r="AM212" t="s">
        <v>114</v>
      </c>
      <c r="AN212" t="n">
        <v>1</v>
      </c>
      <c r="AO212"/>
      <c r="AP212" t="n">
        <v>165</v>
      </c>
      <c r="AQ212" t="n">
        <v>197</v>
      </c>
      <c r="AR212" t="n">
        <v>182</v>
      </c>
      <c r="AS212" t="n">
        <v>167</v>
      </c>
      <c r="AT212" t="n">
        <v>0</v>
      </c>
      <c r="AU212" t="n">
        <v>171</v>
      </c>
      <c r="AV212" t="n">
        <v>99</v>
      </c>
      <c r="AW212" t="n">
        <v>99</v>
      </c>
      <c r="AX212" t="n">
        <v>99</v>
      </c>
      <c r="AY212" t="n">
        <v>203397</v>
      </c>
      <c r="AZ212"/>
      <c r="BA212" t="n">
        <v>203397</v>
      </c>
      <c r="BB212" t="s">
        <v>115</v>
      </c>
      <c r="BC212" t="s">
        <v>4499</v>
      </c>
      <c r="BD212"/>
      <c r="BE212" t="s">
        <v>117</v>
      </c>
      <c r="BF212" t="s">
        <v>4500</v>
      </c>
      <c r="BG212" t="s">
        <v>4501</v>
      </c>
      <c r="BH212" t="s">
        <v>1347</v>
      </c>
      <c r="BI212" t="s">
        <v>1348</v>
      </c>
      <c r="BJ212" t="n">
        <v>0.0006</v>
      </c>
      <c r="BK212" t="n">
        <v>0</v>
      </c>
      <c r="BL212" t="n">
        <v>0</v>
      </c>
      <c r="BM212" t="n">
        <v>0</v>
      </c>
      <c r="BN212" t="n">
        <v>0.003</v>
      </c>
      <c r="BO212" t="n">
        <v>0</v>
      </c>
      <c r="BP212" t="n">
        <v>0.0004921</v>
      </c>
      <c r="BQ212" t="n">
        <v>0.002169</v>
      </c>
      <c r="BR212" t="n">
        <v>0.01578</v>
      </c>
      <c r="BS212" t="n">
        <v>0</v>
      </c>
      <c r="BT212" t="n">
        <v>0.0003234</v>
      </c>
      <c r="BU212" t="n">
        <v>0.002216</v>
      </c>
      <c r="BV212" t="n">
        <v>0.004562</v>
      </c>
      <c r="BW212" t="n">
        <v>0.001601</v>
      </c>
      <c r="BX212" t="n">
        <v>0.0005308</v>
      </c>
      <c r="BY212" t="n">
        <v>0</v>
      </c>
      <c r="BZ212" t="n">
        <v>0.001897</v>
      </c>
      <c r="CA212" t="n">
        <v>0.01095</v>
      </c>
      <c r="CB212" t="n">
        <v>0</v>
      </c>
      <c r="CC212" t="n">
        <v>0.0001886</v>
      </c>
      <c r="CD212" t="n">
        <v>0.03481</v>
      </c>
      <c r="CE212" t="n">
        <v>0.00194</v>
      </c>
      <c r="CF212" t="n">
        <v>0.006214</v>
      </c>
      <c r="CG212" t="n">
        <v>0.0004139</v>
      </c>
      <c r="CH212" t="s">
        <v>122</v>
      </c>
      <c r="CI212" t="s">
        <v>4502</v>
      </c>
      <c r="CJ212" t="n">
        <v>185</v>
      </c>
      <c r="CK212" t="str">
        <f>=SUBTOTAL(103,CJ212)</f>
      </c>
      <c r="CL212" t="str">
        <f>=IF(CK212=1,IFERROR(MAX($CL$1:CL211)+(COUNTIFS($CJ$1:CJ211,CJ212,$CK$1:CK211,1)=0),1),"")</f>
      </c>
    </row>
    <row r="213">
      <c r="A213" t="s">
        <v>4503</v>
      </c>
      <c r="B213" t="s">
        <v>4504</v>
      </c>
      <c r="C213" t="s">
        <v>4505</v>
      </c>
      <c r="D213" t="s">
        <v>4506</v>
      </c>
      <c r="E213" t="s">
        <v>4507</v>
      </c>
      <c r="F213" t="s">
        <v>4508</v>
      </c>
      <c r="G213" t="s">
        <v>4509</v>
      </c>
      <c r="H213" t="s">
        <v>96</v>
      </c>
      <c r="I213" t="s">
        <v>97</v>
      </c>
      <c r="J213" t="s">
        <v>842</v>
      </c>
      <c r="K213"/>
      <c r="L213" t="n">
        <v>0.0002073</v>
      </c>
      <c r="M213" t="n">
        <v>0.00009863</v>
      </c>
      <c r="N213" t="n">
        <v>0.004274</v>
      </c>
      <c r="O213" t="s">
        <v>662</v>
      </c>
      <c r="P213"/>
      <c r="Q213"/>
      <c r="R213"/>
      <c r="S213"/>
      <c r="T213"/>
      <c r="U213" t="n">
        <v>0.268</v>
      </c>
      <c r="V213" t="s">
        <v>1045</v>
      </c>
      <c r="W213" t="s">
        <v>787</v>
      </c>
      <c r="X213" t="n">
        <v>22.2</v>
      </c>
      <c r="Y213" t="n">
        <v>0.631856918335</v>
      </c>
      <c r="Z213" t="s">
        <v>4510</v>
      </c>
      <c r="AA213"/>
      <c r="AB213"/>
      <c r="AC213" t="s">
        <v>322</v>
      </c>
      <c r="AD213" t="s">
        <v>4511</v>
      </c>
      <c r="AE213"/>
      <c r="AF213"/>
      <c r="AG213"/>
      <c r="AH213" t="s">
        <v>4512</v>
      </c>
      <c r="AI213"/>
      <c r="AJ213" t="s">
        <v>112</v>
      </c>
      <c r="AK213" t="s">
        <v>587</v>
      </c>
      <c r="AL213" t="s">
        <v>602</v>
      </c>
      <c r="AM213" t="s">
        <v>291</v>
      </c>
      <c r="AN213" t="n">
        <v>1</v>
      </c>
      <c r="AO213"/>
      <c r="AP213" t="n">
        <v>44</v>
      </c>
      <c r="AQ213" t="n">
        <v>119</v>
      </c>
      <c r="AR213" t="n">
        <v>110</v>
      </c>
      <c r="AS213" t="n">
        <v>0</v>
      </c>
      <c r="AT213" t="n">
        <v>139</v>
      </c>
      <c r="AU213" t="n">
        <v>124</v>
      </c>
      <c r="AV213" t="n">
        <v>99</v>
      </c>
      <c r="AW213" t="n">
        <v>99</v>
      </c>
      <c r="AX213" t="n">
        <v>99</v>
      </c>
      <c r="AY213"/>
      <c r="AZ213" t="n">
        <v>203397</v>
      </c>
      <c r="BA213" t="n">
        <v>203397</v>
      </c>
      <c r="BB213"/>
      <c r="BC213"/>
      <c r="BD213"/>
      <c r="BE213" t="s">
        <v>117</v>
      </c>
      <c r="BF213" t="s">
        <v>4513</v>
      </c>
      <c r="BG213" t="s">
        <v>4514</v>
      </c>
      <c r="BH213" t="s">
        <v>1200</v>
      </c>
      <c r="BI213" t="s">
        <v>1201</v>
      </c>
      <c r="BJ213"/>
      <c r="BK213"/>
      <c r="BL213"/>
      <c r="BM213"/>
      <c r="BN213"/>
      <c r="BO213"/>
      <c r="BP213" t="n">
        <v>0</v>
      </c>
      <c r="BQ213" t="n">
        <v>0</v>
      </c>
      <c r="BR213" t="n">
        <v>0.004274</v>
      </c>
      <c r="BS213" t="n">
        <v>0.00005446</v>
      </c>
      <c r="BT213" t="n">
        <v>0</v>
      </c>
      <c r="BU213" t="n">
        <v>0.00004413</v>
      </c>
      <c r="BV213" t="n">
        <v>0.0004908</v>
      </c>
      <c r="BW213" t="n">
        <v>0</v>
      </c>
      <c r="BX213" t="n">
        <v>0</v>
      </c>
      <c r="BY213" t="n">
        <v>0</v>
      </c>
      <c r="BZ213" t="n">
        <v>0</v>
      </c>
      <c r="CA213" t="n">
        <v>0.004035</v>
      </c>
      <c r="CB213" t="n">
        <v>0</v>
      </c>
      <c r="CC213" t="n">
        <v>0</v>
      </c>
      <c r="CD213" t="n">
        <v>0</v>
      </c>
      <c r="CE213" t="n">
        <v>0.00001471</v>
      </c>
      <c r="CF213" t="n">
        <v>0</v>
      </c>
      <c r="CG213" t="n">
        <v>0</v>
      </c>
      <c r="CH213" t="s">
        <v>122</v>
      </c>
      <c r="CI213" t="s">
        <v>4515</v>
      </c>
      <c r="CJ213" t="n">
        <v>186</v>
      </c>
      <c r="CK213" t="str">
        <f>=SUBTOTAL(103,CJ213)</f>
      </c>
      <c r="CL213" t="str">
        <f>=IF(CK213=1,IFERROR(MAX($CL$1:CL212)+(COUNTIFS($CJ$1:CJ212,CJ213,$CK$1:CK212,1)=0),1),"")</f>
      </c>
    </row>
    <row r="214">
      <c r="A214" t="s">
        <v>4516</v>
      </c>
      <c r="B214" t="s">
        <v>4517</v>
      </c>
      <c r="C214" t="s">
        <v>4518</v>
      </c>
      <c r="D214" t="s">
        <v>4519</v>
      </c>
      <c r="E214" t="s">
        <v>4520</v>
      </c>
      <c r="F214" t="s">
        <v>4521</v>
      </c>
      <c r="G214" t="s">
        <v>4522</v>
      </c>
      <c r="H214" t="s">
        <v>96</v>
      </c>
      <c r="I214" t="s">
        <v>97</v>
      </c>
      <c r="J214" t="s">
        <v>131</v>
      </c>
      <c r="K214"/>
      <c r="L214" t="n">
        <v>0.001392</v>
      </c>
      <c r="M214" t="n">
        <v>0.0009398</v>
      </c>
      <c r="N214" t="n">
        <v>0.007144</v>
      </c>
      <c r="O214" t="s">
        <v>662</v>
      </c>
      <c r="P214" t="n">
        <v>710687</v>
      </c>
      <c r="Q214" t="s">
        <v>618</v>
      </c>
      <c r="R214" t="s">
        <v>4523</v>
      </c>
      <c r="S214"/>
      <c r="T214"/>
      <c r="U214" t="n">
        <v>0.112</v>
      </c>
      <c r="V214" t="s">
        <v>731</v>
      </c>
      <c r="W214" t="s">
        <v>703</v>
      </c>
      <c r="X214" t="n">
        <v>12.33</v>
      </c>
      <c r="Y214" t="n">
        <v>0.206001698971</v>
      </c>
      <c r="Z214" t="s">
        <v>4524</v>
      </c>
      <c r="AA214"/>
      <c r="AB214"/>
      <c r="AC214" t="s">
        <v>135</v>
      </c>
      <c r="AD214" t="s">
        <v>4525</v>
      </c>
      <c r="AE214"/>
      <c r="AF214"/>
      <c r="AG214" t="s">
        <v>4526</v>
      </c>
      <c r="AH214" t="s">
        <v>4527</v>
      </c>
      <c r="AI214" t="s">
        <v>4528</v>
      </c>
      <c r="AJ214" t="s">
        <v>602</v>
      </c>
      <c r="AK214" t="s">
        <v>112</v>
      </c>
      <c r="AL214" t="s">
        <v>587</v>
      </c>
      <c r="AM214" t="s">
        <v>326</v>
      </c>
      <c r="AN214" t="n">
        <v>1</v>
      </c>
      <c r="AO214"/>
      <c r="AP214" t="n">
        <v>108</v>
      </c>
      <c r="AQ214" t="n">
        <v>37</v>
      </c>
      <c r="AR214" t="n">
        <v>107</v>
      </c>
      <c r="AS214" t="n">
        <v>92</v>
      </c>
      <c r="AT214" t="n">
        <v>0</v>
      </c>
      <c r="AU214" t="n">
        <v>97</v>
      </c>
      <c r="AV214" t="n">
        <v>99</v>
      </c>
      <c r="AW214" t="n">
        <v>87</v>
      </c>
      <c r="AX214" t="n">
        <v>99</v>
      </c>
      <c r="AY214" t="n">
        <v>203397</v>
      </c>
      <c r="AZ214"/>
      <c r="BA214" t="n">
        <v>203397</v>
      </c>
      <c r="BB214"/>
      <c r="BC214"/>
      <c r="BD214"/>
      <c r="BE214" t="s">
        <v>117</v>
      </c>
      <c r="BF214" t="s">
        <v>4529</v>
      </c>
      <c r="BG214" t="s">
        <v>4530</v>
      </c>
      <c r="BH214" t="s">
        <v>1122</v>
      </c>
      <c r="BI214" t="s">
        <v>1697</v>
      </c>
      <c r="BJ214" t="n">
        <v>0.001</v>
      </c>
      <c r="BK214" t="n">
        <v>0</v>
      </c>
      <c r="BL214" t="n">
        <v>0</v>
      </c>
      <c r="BM214" t="n">
        <v>0</v>
      </c>
      <c r="BN214" t="n">
        <v>0.002</v>
      </c>
      <c r="BO214" t="n">
        <v>0.0031</v>
      </c>
      <c r="BP214" t="n">
        <v>0.00006152</v>
      </c>
      <c r="BQ214" t="n">
        <v>0.001041</v>
      </c>
      <c r="BR214" t="n">
        <v>0.007144</v>
      </c>
      <c r="BS214" t="n">
        <v>0</v>
      </c>
      <c r="BT214" t="n">
        <v>0.00004619</v>
      </c>
      <c r="BU214" t="n">
        <v>0.001091</v>
      </c>
      <c r="BV214" t="n">
        <v>0.001956</v>
      </c>
      <c r="BW214" t="n">
        <v>0.003397</v>
      </c>
      <c r="BX214" t="n">
        <v>0.0001207</v>
      </c>
      <c r="BY214" t="n">
        <v>0</v>
      </c>
      <c r="BZ214" t="n">
        <v>0.0005891</v>
      </c>
      <c r="CA214" t="n">
        <v>0.006916</v>
      </c>
      <c r="CB214" t="n">
        <v>0</v>
      </c>
      <c r="CC214" t="n">
        <v>0.00009436</v>
      </c>
      <c r="CD214" t="n">
        <v>0.003165</v>
      </c>
      <c r="CE214" t="n">
        <v>0.001308</v>
      </c>
      <c r="CF214" t="n">
        <v>0.0004789</v>
      </c>
      <c r="CG214" t="n">
        <v>0.002694</v>
      </c>
      <c r="CH214" t="s">
        <v>122</v>
      </c>
      <c r="CI214" t="s">
        <v>4531</v>
      </c>
      <c r="CJ214" t="n">
        <v>187</v>
      </c>
      <c r="CK214" t="str">
        <f>=SUBTOTAL(103,CJ214)</f>
      </c>
      <c r="CL214" t="str">
        <f>=IF(CK214=1,IFERROR(MAX($CL$1:CL213)+(COUNTIFS($CJ$1:CJ213,CJ214,$CK$1:CK213,1)=0),1),"")</f>
      </c>
    </row>
    <row r="215">
      <c r="A215" t="s">
        <v>4532</v>
      </c>
      <c r="B215" t="s">
        <v>4533</v>
      </c>
      <c r="C215" t="s">
        <v>4534</v>
      </c>
      <c r="D215" t="s">
        <v>4535</v>
      </c>
      <c r="E215" t="s">
        <v>4536</v>
      </c>
      <c r="F215" t="s">
        <v>4537</v>
      </c>
      <c r="G215" t="s">
        <v>4538</v>
      </c>
      <c r="H215" t="s">
        <v>268</v>
      </c>
      <c r="I215" t="s">
        <v>97</v>
      </c>
      <c r="J215" t="s">
        <v>269</v>
      </c>
      <c r="K215"/>
      <c r="L215" t="n">
        <v>0.000003982</v>
      </c>
      <c r="M215" t="n">
        <v>0.0000132</v>
      </c>
      <c r="N215" t="n">
        <v>0.00004879</v>
      </c>
      <c r="O215" t="s">
        <v>509</v>
      </c>
      <c r="P215"/>
      <c r="Q215"/>
      <c r="R215"/>
      <c r="S215"/>
      <c r="T215"/>
      <c r="U215"/>
      <c r="V215"/>
      <c r="W215"/>
      <c r="X215" t="n">
        <v>32</v>
      </c>
      <c r="Y215"/>
      <c r="Z215" t="s">
        <v>4539</v>
      </c>
      <c r="AA215"/>
      <c r="AB215"/>
      <c r="AC215"/>
      <c r="AD215"/>
      <c r="AE215"/>
      <c r="AF215"/>
      <c r="AG215" t="s">
        <v>4540</v>
      </c>
      <c r="AH215" t="s">
        <v>4541</v>
      </c>
      <c r="AI215" t="s">
        <v>4542</v>
      </c>
      <c r="AJ215"/>
      <c r="AK215"/>
      <c r="AL215"/>
      <c r="AM215" t="s">
        <v>138</v>
      </c>
      <c r="AN215"/>
      <c r="AO215"/>
      <c r="AP215"/>
      <c r="AQ215"/>
      <c r="AR215"/>
      <c r="AS215"/>
      <c r="AT215"/>
      <c r="AU215"/>
      <c r="AV215"/>
      <c r="AW215"/>
      <c r="AX215"/>
      <c r="AY215"/>
      <c r="AZ215"/>
      <c r="BA215"/>
      <c r="BB215" t="s">
        <v>115</v>
      </c>
      <c r="BC215" t="s">
        <v>4543</v>
      </c>
      <c r="BD215"/>
      <c r="BE215" t="s">
        <v>274</v>
      </c>
      <c r="BF215" t="s">
        <v>4544</v>
      </c>
      <c r="BG215" t="s">
        <v>4545</v>
      </c>
      <c r="BH215" t="s">
        <v>4546</v>
      </c>
      <c r="BI215" t="s">
        <v>4547</v>
      </c>
      <c r="BJ215"/>
      <c r="BK215"/>
      <c r="BL215"/>
      <c r="BM215"/>
      <c r="BN215"/>
      <c r="BO215"/>
      <c r="BP215" t="n">
        <v>0</v>
      </c>
      <c r="BQ215" t="n">
        <v>0</v>
      </c>
      <c r="BR215" t="n">
        <v>0</v>
      </c>
      <c r="BS215" t="n">
        <v>0</v>
      </c>
      <c r="BT215" t="n">
        <v>0</v>
      </c>
      <c r="BU215" t="n">
        <v>0.000008807</v>
      </c>
      <c r="BV215" t="n">
        <v>0</v>
      </c>
      <c r="BW215" t="n">
        <v>0</v>
      </c>
      <c r="BX215" t="n">
        <v>0.00004879</v>
      </c>
      <c r="BY215" t="n">
        <v>0</v>
      </c>
      <c r="BZ215" t="n">
        <v>0</v>
      </c>
      <c r="CA215" t="n">
        <v>0</v>
      </c>
      <c r="CB215" t="n">
        <v>0</v>
      </c>
      <c r="CC215" t="n">
        <v>0</v>
      </c>
      <c r="CD215" t="n">
        <v>0</v>
      </c>
      <c r="CE215" t="n">
        <v>0</v>
      </c>
      <c r="CF215" t="n">
        <v>0</v>
      </c>
      <c r="CG215" t="n">
        <v>0</v>
      </c>
      <c r="CH215" t="s">
        <v>197</v>
      </c>
      <c r="CI215"/>
      <c r="CJ215" t="n">
        <v>188</v>
      </c>
      <c r="CK215" t="str">
        <f>=SUBTOTAL(103,CJ215)</f>
      </c>
      <c r="CL215" t="str">
        <f>=IF(CK215=1,IFERROR(MAX($CL$1:CL214)+(COUNTIFS($CJ$1:CJ214,CJ215,$CK$1:CK214,1)=0),1),"")</f>
      </c>
    </row>
    <row r="216">
      <c r="A216" t="s">
        <v>4548</v>
      </c>
      <c r="B216" t="s">
        <v>4549</v>
      </c>
      <c r="C216" t="s">
        <v>4550</v>
      </c>
      <c r="D216" t="s">
        <v>4551</v>
      </c>
      <c r="E216" t="s">
        <v>4552</v>
      </c>
      <c r="F216" t="s">
        <v>4553</v>
      </c>
      <c r="G216" t="s">
        <v>4554</v>
      </c>
      <c r="H216" t="s">
        <v>96</v>
      </c>
      <c r="I216" t="s">
        <v>97</v>
      </c>
      <c r="J216" t="s">
        <v>1170</v>
      </c>
      <c r="K216"/>
      <c r="L216" t="n">
        <v>0.006724</v>
      </c>
      <c r="M216" t="n">
        <v>0.006099</v>
      </c>
      <c r="N216" t="n">
        <v>0.01458</v>
      </c>
      <c r="O216" t="s">
        <v>662</v>
      </c>
      <c r="P216" t="n">
        <v>252685</v>
      </c>
      <c r="Q216" t="s">
        <v>934</v>
      </c>
      <c r="R216" t="s">
        <v>4555</v>
      </c>
      <c r="S216"/>
      <c r="T216" t="s">
        <v>4556</v>
      </c>
      <c r="U216" t="n">
        <v>0.273</v>
      </c>
      <c r="V216" t="s">
        <v>153</v>
      </c>
      <c r="W216" t="s">
        <v>4557</v>
      </c>
      <c r="X216" t="n">
        <v>26.9</v>
      </c>
      <c r="Y216" t="n">
        <v>0.547889888287</v>
      </c>
      <c r="Z216" t="s">
        <v>4558</v>
      </c>
      <c r="AA216"/>
      <c r="AB216"/>
      <c r="AC216" t="s">
        <v>491</v>
      </c>
      <c r="AD216" t="s">
        <v>4559</v>
      </c>
      <c r="AE216" t="s">
        <v>4560</v>
      </c>
      <c r="AF216" t="s">
        <v>642</v>
      </c>
      <c r="AG216" t="s">
        <v>4561</v>
      </c>
      <c r="AH216" t="s">
        <v>4562</v>
      </c>
      <c r="AI216" t="s">
        <v>4563</v>
      </c>
      <c r="AJ216" t="s">
        <v>602</v>
      </c>
      <c r="AK216" t="s">
        <v>112</v>
      </c>
      <c r="AL216" t="s">
        <v>587</v>
      </c>
      <c r="AM216" t="s">
        <v>114</v>
      </c>
      <c r="AN216" t="n">
        <v>1</v>
      </c>
      <c r="AO216"/>
      <c r="AP216" t="n">
        <v>141</v>
      </c>
      <c r="AQ216" t="n">
        <v>38</v>
      </c>
      <c r="AR216" t="n">
        <v>186</v>
      </c>
      <c r="AS216" t="n">
        <v>171</v>
      </c>
      <c r="AT216" t="n">
        <v>0</v>
      </c>
      <c r="AU216" t="n">
        <v>191</v>
      </c>
      <c r="AV216" t="n">
        <v>99</v>
      </c>
      <c r="AW216" t="n">
        <v>79</v>
      </c>
      <c r="AX216" t="n">
        <v>99</v>
      </c>
      <c r="AY216" t="n">
        <v>203397</v>
      </c>
      <c r="AZ216"/>
      <c r="BA216" t="n">
        <v>203397</v>
      </c>
      <c r="BB216"/>
      <c r="BC216"/>
      <c r="BD216"/>
      <c r="BE216" t="s">
        <v>117</v>
      </c>
      <c r="BF216" t="s">
        <v>4564</v>
      </c>
      <c r="BG216" t="s">
        <v>4565</v>
      </c>
      <c r="BH216" t="s">
        <v>961</v>
      </c>
      <c r="BI216" t="s">
        <v>982</v>
      </c>
      <c r="BJ216" t="n">
        <v>0.0044</v>
      </c>
      <c r="BK216" t="n">
        <v>0</v>
      </c>
      <c r="BL216" t="n">
        <v>0.0101</v>
      </c>
      <c r="BM216" t="n">
        <v>0</v>
      </c>
      <c r="BN216" t="n">
        <v>0.0139</v>
      </c>
      <c r="BO216" t="n">
        <v>0.001</v>
      </c>
      <c r="BP216" t="n">
        <v>0.001661</v>
      </c>
      <c r="BQ216" t="n">
        <v>0.00795</v>
      </c>
      <c r="BR216" t="n">
        <v>0.01458</v>
      </c>
      <c r="BS216" t="n">
        <v>0.00005437</v>
      </c>
      <c r="BT216" t="n">
        <v>0.003141</v>
      </c>
      <c r="BU216" t="n">
        <v>0.009089</v>
      </c>
      <c r="BV216" t="n">
        <v>0.01157</v>
      </c>
      <c r="BW216" t="n">
        <v>0.002221</v>
      </c>
      <c r="BX216" t="n">
        <v>0.001714</v>
      </c>
      <c r="BY216" t="n">
        <v>0.004386</v>
      </c>
      <c r="BZ216" t="n">
        <v>0.01113</v>
      </c>
      <c r="CA216" t="n">
        <v>0.01269</v>
      </c>
      <c r="CB216" t="n">
        <v>0.0001925</v>
      </c>
      <c r="CC216" t="n">
        <v>0.002355</v>
      </c>
      <c r="CD216" t="n">
        <v>0.01266</v>
      </c>
      <c r="CE216" t="n">
        <v>0.008599</v>
      </c>
      <c r="CF216" t="n">
        <v>0.006692</v>
      </c>
      <c r="CG216" t="n">
        <v>0.002072</v>
      </c>
      <c r="CH216" t="s">
        <v>122</v>
      </c>
      <c r="CI216" t="s">
        <v>4566</v>
      </c>
      <c r="CJ216" t="n">
        <v>189</v>
      </c>
      <c r="CK216" t="str">
        <f>=SUBTOTAL(103,CJ216)</f>
      </c>
      <c r="CL216" t="str">
        <f>=IF(CK216=1,IFERROR(MAX($CL$1:CL215)+(COUNTIFS($CJ$1:CJ215,CJ216,$CK$1:CK215,1)=0),1),"")</f>
      </c>
    </row>
    <row r="217">
      <c r="A217" t="s">
        <v>4567</v>
      </c>
      <c r="B217" t="s">
        <v>4568</v>
      </c>
      <c r="C217" t="s">
        <v>4569</v>
      </c>
      <c r="D217" t="s">
        <v>4570</v>
      </c>
      <c r="E217" t="s">
        <v>4571</v>
      </c>
      <c r="F217" t="s">
        <v>4572</v>
      </c>
      <c r="G217" t="s">
        <v>4573</v>
      </c>
      <c r="H217" t="s">
        <v>96</v>
      </c>
      <c r="I217" t="s">
        <v>97</v>
      </c>
      <c r="J217" t="s">
        <v>1170</v>
      </c>
      <c r="K217"/>
      <c r="L217" t="n">
        <v>0.0003702</v>
      </c>
      <c r="M217" t="n">
        <v>0.0002235</v>
      </c>
      <c r="N217" t="n">
        <v>0.008065</v>
      </c>
      <c r="O217" t="s">
        <v>270</v>
      </c>
      <c r="P217"/>
      <c r="Q217"/>
      <c r="R217"/>
      <c r="S217"/>
      <c r="T217"/>
      <c r="U217" t="n">
        <v>0.29</v>
      </c>
      <c r="V217" t="s">
        <v>132</v>
      </c>
      <c r="W217" t="s">
        <v>4574</v>
      </c>
      <c r="X217" t="n">
        <v>25.5</v>
      </c>
      <c r="Y217" t="n">
        <v>0.417876183987</v>
      </c>
      <c r="Z217"/>
      <c r="AA217"/>
      <c r="AB217"/>
      <c r="AC217" t="s">
        <v>322</v>
      </c>
      <c r="AD217" t="s">
        <v>4575</v>
      </c>
      <c r="AE217"/>
      <c r="AF217"/>
      <c r="AG217"/>
      <c r="AH217" t="s">
        <v>4576</v>
      </c>
      <c r="AI217"/>
      <c r="AJ217" t="s">
        <v>602</v>
      </c>
      <c r="AK217" t="s">
        <v>112</v>
      </c>
      <c r="AL217" t="s">
        <v>587</v>
      </c>
      <c r="AM217" t="s">
        <v>114</v>
      </c>
      <c r="AN217" t="n">
        <v>1</v>
      </c>
      <c r="AO217"/>
      <c r="AP217" t="n">
        <v>250</v>
      </c>
      <c r="AQ217" t="n">
        <v>35</v>
      </c>
      <c r="AR217" t="n">
        <v>238</v>
      </c>
      <c r="AS217" t="n">
        <v>224</v>
      </c>
      <c r="AT217" t="n">
        <v>0</v>
      </c>
      <c r="AU217" t="n">
        <v>279</v>
      </c>
      <c r="AV217" t="n">
        <v>99</v>
      </c>
      <c r="AW217" t="n">
        <v>93</v>
      </c>
      <c r="AX217" t="n">
        <v>99</v>
      </c>
      <c r="AY217" t="n">
        <v>203397</v>
      </c>
      <c r="AZ217"/>
      <c r="BA217" t="n">
        <v>203397</v>
      </c>
      <c r="BB217" t="s">
        <v>115</v>
      </c>
      <c r="BC217" t="s">
        <v>4577</v>
      </c>
      <c r="BD217"/>
      <c r="BE217" t="s">
        <v>117</v>
      </c>
      <c r="BF217" t="s">
        <v>4578</v>
      </c>
      <c r="BG217" t="s">
        <v>4579</v>
      </c>
      <c r="BH217" t="s">
        <v>1139</v>
      </c>
      <c r="BI217" t="s">
        <v>2724</v>
      </c>
      <c r="BJ217"/>
      <c r="BK217"/>
      <c r="BL217"/>
      <c r="BM217"/>
      <c r="BN217"/>
      <c r="BO217"/>
      <c r="BP217" t="n">
        <v>0</v>
      </c>
      <c r="BQ217" t="n">
        <v>0</v>
      </c>
      <c r="BR217" t="n">
        <v>0.007146</v>
      </c>
      <c r="BS217" t="n">
        <v>0</v>
      </c>
      <c r="BT217" t="n">
        <v>0</v>
      </c>
      <c r="BU217" t="n">
        <v>0.0001497</v>
      </c>
      <c r="BV217" t="n">
        <v>0.0006527</v>
      </c>
      <c r="BW217" t="n">
        <v>0</v>
      </c>
      <c r="BX217" t="n">
        <v>0</v>
      </c>
      <c r="BY217" t="n">
        <v>0</v>
      </c>
      <c r="BZ217" t="n">
        <v>0</v>
      </c>
      <c r="CA217" t="n">
        <v>0.008065</v>
      </c>
      <c r="CB217" t="n">
        <v>0</v>
      </c>
      <c r="CC217" t="n">
        <v>0</v>
      </c>
      <c r="CD217" t="n">
        <v>0</v>
      </c>
      <c r="CE217" t="n">
        <v>0.0000588</v>
      </c>
      <c r="CF217" t="n">
        <v>0.0009569</v>
      </c>
      <c r="CG217" t="n">
        <v>0</v>
      </c>
      <c r="CH217" t="s">
        <v>122</v>
      </c>
      <c r="CI217" t="s">
        <v>4580</v>
      </c>
      <c r="CJ217" t="n">
        <v>190</v>
      </c>
      <c r="CK217" t="str">
        <f>=SUBTOTAL(103,CJ217)</f>
      </c>
      <c r="CL217" t="str">
        <f>=IF(CK217=1,IFERROR(MAX($CL$1:CL216)+(COUNTIFS($CJ$1:CJ216,CJ217,$CK$1:CK216,1)=0),1),"")</f>
      </c>
    </row>
    <row r="218">
      <c r="A218" t="s">
        <v>4581</v>
      </c>
      <c r="B218" t="s">
        <v>4582</v>
      </c>
      <c r="C218" t="s">
        <v>4583</v>
      </c>
      <c r="D218" t="s">
        <v>4584</v>
      </c>
      <c r="E218" t="s">
        <v>4585</v>
      </c>
      <c r="F218" t="s">
        <v>4586</v>
      </c>
      <c r="G218" t="s">
        <v>4587</v>
      </c>
      <c r="H218" t="s">
        <v>96</v>
      </c>
      <c r="I218" t="s">
        <v>97</v>
      </c>
      <c r="J218" t="s">
        <v>4588</v>
      </c>
      <c r="K218"/>
      <c r="L218" t="n">
        <v>0.001056</v>
      </c>
      <c r="M218"/>
      <c r="N218" t="n">
        <v>0.007418</v>
      </c>
      <c r="O218" t="s">
        <v>247</v>
      </c>
      <c r="P218"/>
      <c r="Q218"/>
      <c r="R218" t="s">
        <v>4589</v>
      </c>
      <c r="S218"/>
      <c r="T218"/>
      <c r="U218" t="n">
        <v>0.801</v>
      </c>
      <c r="V218" t="s">
        <v>153</v>
      </c>
      <c r="W218" t="s">
        <v>3094</v>
      </c>
      <c r="X218" t="n">
        <v>25.6</v>
      </c>
      <c r="Y218" t="n">
        <v>0.512162208557</v>
      </c>
      <c r="Z218" t="s">
        <v>4590</v>
      </c>
      <c r="AA218"/>
      <c r="AB218"/>
      <c r="AC218" t="s">
        <v>491</v>
      </c>
      <c r="AD218" t="s">
        <v>4591</v>
      </c>
      <c r="AE218"/>
      <c r="AF218"/>
      <c r="AG218" t="s">
        <v>4592</v>
      </c>
      <c r="AH218" t="s">
        <v>4593</v>
      </c>
      <c r="AI218"/>
      <c r="AJ218"/>
      <c r="AK218"/>
      <c r="AL218"/>
      <c r="AM218" t="s">
        <v>291</v>
      </c>
      <c r="AN218"/>
      <c r="AO218"/>
      <c r="AP218"/>
      <c r="AQ218"/>
      <c r="AR218"/>
      <c r="AS218"/>
      <c r="AT218"/>
      <c r="AU218"/>
      <c r="AV218"/>
      <c r="AW218"/>
      <c r="AX218"/>
      <c r="AY218"/>
      <c r="AZ218"/>
      <c r="BA218"/>
      <c r="BB218" t="s">
        <v>115</v>
      </c>
      <c r="BC218" t="s">
        <v>4594</v>
      </c>
      <c r="BD218"/>
      <c r="BE218" t="s">
        <v>117</v>
      </c>
      <c r="BF218" t="s">
        <v>4595</v>
      </c>
      <c r="BG218" t="s">
        <v>4596</v>
      </c>
      <c r="BH218" t="s">
        <v>2467</v>
      </c>
      <c r="BI218" t="s">
        <v>4597</v>
      </c>
      <c r="BJ218"/>
      <c r="BK218"/>
      <c r="BL218"/>
      <c r="BM218"/>
      <c r="BN218"/>
      <c r="BO218"/>
      <c r="BP218" t="n">
        <v>0.00006247</v>
      </c>
      <c r="BQ218" t="n">
        <v>0</v>
      </c>
      <c r="BR218" t="n">
        <v>0.001949</v>
      </c>
      <c r="BS218" t="n">
        <v>0</v>
      </c>
      <c r="BT218" t="n">
        <v>0.007418</v>
      </c>
      <c r="BU218" t="n">
        <v>0.0006584</v>
      </c>
      <c r="BV218" t="n">
        <v>0.001396</v>
      </c>
      <c r="BW218" t="n">
        <v>0</v>
      </c>
      <c r="BX218"/>
      <c r="BY218"/>
      <c r="BZ218"/>
      <c r="CA218"/>
      <c r="CB218"/>
      <c r="CC218"/>
      <c r="CD218"/>
      <c r="CE218"/>
      <c r="CF218"/>
      <c r="CG218"/>
      <c r="CH218" t="s">
        <v>122</v>
      </c>
      <c r="CI218"/>
      <c r="CJ218" t="n">
        <v>191</v>
      </c>
      <c r="CK218" t="str">
        <f>=SUBTOTAL(103,CJ218)</f>
      </c>
      <c r="CL218" t="str">
        <f>=IF(CK218=1,IFERROR(MAX($CL$1:CL217)+(COUNTIFS($CJ$1:CJ217,CJ218,$CK$1:CK217,1)=0),1),"")</f>
      </c>
    </row>
    <row r="219">
      <c r="A219" t="s">
        <v>4598</v>
      </c>
      <c r="B219" t="s">
        <v>4599</v>
      </c>
      <c r="C219" t="s">
        <v>4600</v>
      </c>
      <c r="D219" t="s">
        <v>4601</v>
      </c>
      <c r="E219" t="s">
        <v>4602</v>
      </c>
      <c r="F219" t="s">
        <v>4603</v>
      </c>
      <c r="G219" t="s">
        <v>4604</v>
      </c>
      <c r="H219" t="s">
        <v>96</v>
      </c>
      <c r="I219" t="s">
        <v>97</v>
      </c>
      <c r="J219" t="s">
        <v>1170</v>
      </c>
      <c r="K219"/>
      <c r="L219" t="n">
        <v>0.005317</v>
      </c>
      <c r="M219" t="n">
        <v>0.005428</v>
      </c>
      <c r="N219" t="n">
        <v>0.009083</v>
      </c>
      <c r="O219" t="s">
        <v>2659</v>
      </c>
      <c r="P219" t="n">
        <v>259163</v>
      </c>
      <c r="Q219" t="s">
        <v>825</v>
      </c>
      <c r="R219" t="s">
        <v>4605</v>
      </c>
      <c r="S219" t="s">
        <v>4606</v>
      </c>
      <c r="T219" t="s">
        <v>4607</v>
      </c>
      <c r="U219" t="n">
        <v>0.259</v>
      </c>
      <c r="V219" t="s">
        <v>3830</v>
      </c>
      <c r="W219" t="s">
        <v>4608</v>
      </c>
      <c r="X219" t="n">
        <v>23.3</v>
      </c>
      <c r="Y219" t="n">
        <v>0.36514955759</v>
      </c>
      <c r="Z219" t="s">
        <v>4609</v>
      </c>
      <c r="AA219" t="s">
        <v>105</v>
      </c>
      <c r="AB219" t="n">
        <v>0.459540526408598</v>
      </c>
      <c r="AC219" t="s">
        <v>491</v>
      </c>
      <c r="AD219" t="s">
        <v>4610</v>
      </c>
      <c r="AE219" t="s">
        <v>4611</v>
      </c>
      <c r="AF219" t="s">
        <v>642</v>
      </c>
      <c r="AG219" t="s">
        <v>4612</v>
      </c>
      <c r="AH219" t="s">
        <v>4613</v>
      </c>
      <c r="AI219" t="s">
        <v>4614</v>
      </c>
      <c r="AJ219" t="s">
        <v>112</v>
      </c>
      <c r="AK219" t="s">
        <v>587</v>
      </c>
      <c r="AL219" t="s">
        <v>602</v>
      </c>
      <c r="AM219" t="s">
        <v>326</v>
      </c>
      <c r="AN219" t="n">
        <v>1</v>
      </c>
      <c r="AO219"/>
      <c r="AP219" t="n">
        <v>33</v>
      </c>
      <c r="AQ219" t="n">
        <v>73</v>
      </c>
      <c r="AR219" t="n">
        <v>114</v>
      </c>
      <c r="AS219" t="n">
        <v>0</v>
      </c>
      <c r="AT219" t="n">
        <v>110</v>
      </c>
      <c r="AU219" t="n">
        <v>110</v>
      </c>
      <c r="AV219" t="n">
        <v>79</v>
      </c>
      <c r="AW219" t="n">
        <v>99</v>
      </c>
      <c r="AX219" t="n">
        <v>99</v>
      </c>
      <c r="AY219"/>
      <c r="AZ219" t="n">
        <v>203397</v>
      </c>
      <c r="BA219" t="n">
        <v>203397</v>
      </c>
      <c r="BB219" t="s">
        <v>115</v>
      </c>
      <c r="BC219" t="s">
        <v>4615</v>
      </c>
      <c r="BD219"/>
      <c r="BE219" t="s">
        <v>117</v>
      </c>
      <c r="BF219" t="s">
        <v>4616</v>
      </c>
      <c r="BG219" t="s">
        <v>4617</v>
      </c>
      <c r="BH219" t="s">
        <v>1347</v>
      </c>
      <c r="BI219" t="s">
        <v>1348</v>
      </c>
      <c r="BJ219" t="n">
        <v>0.0026</v>
      </c>
      <c r="BK219" t="n">
        <v>0</v>
      </c>
      <c r="BL219" t="n">
        <v>0.0043</v>
      </c>
      <c r="BM219" t="n">
        <v>0</v>
      </c>
      <c r="BN219" t="n">
        <v>0.0089</v>
      </c>
      <c r="BO219" t="n">
        <v>0.001</v>
      </c>
      <c r="BP219" t="n">
        <v>0.001376</v>
      </c>
      <c r="BQ219" t="n">
        <v>0.004521</v>
      </c>
      <c r="BR219" t="n">
        <v>0.002291</v>
      </c>
      <c r="BS219" t="n">
        <v>0.0001095</v>
      </c>
      <c r="BT219" t="n">
        <v>0.00314</v>
      </c>
      <c r="BU219" t="n">
        <v>0.008099</v>
      </c>
      <c r="BV219" t="n">
        <v>0.007401</v>
      </c>
      <c r="BW219" t="n">
        <v>0.003138</v>
      </c>
      <c r="BX219" t="n">
        <v>0.001399</v>
      </c>
      <c r="BY219" t="n">
        <v>0</v>
      </c>
      <c r="BZ219" t="n">
        <v>0.006088</v>
      </c>
      <c r="CA219" t="n">
        <v>0.002595</v>
      </c>
      <c r="CB219" t="n">
        <v>0</v>
      </c>
      <c r="CC219" t="n">
        <v>0.002917</v>
      </c>
      <c r="CD219" t="n">
        <v>0</v>
      </c>
      <c r="CE219" t="n">
        <v>0.009083</v>
      </c>
      <c r="CF219" t="n">
        <v>0.00478</v>
      </c>
      <c r="CG219" t="n">
        <v>0.00145</v>
      </c>
      <c r="CH219" t="s">
        <v>122</v>
      </c>
      <c r="CI219" t="s">
        <v>4618</v>
      </c>
      <c r="CJ219" t="n">
        <v>192</v>
      </c>
      <c r="CK219" t="str">
        <f>=SUBTOTAL(103,CJ219)</f>
      </c>
      <c r="CL219" t="str">
        <f>=IF(CK219=1,IFERROR(MAX($CL$1:CL218)+(COUNTIFS($CJ$1:CJ218,CJ219,$CK$1:CK218,1)=0),1),"")</f>
      </c>
    </row>
    <row r="220">
      <c r="A220" t="s">
        <v>4619</v>
      </c>
      <c r="B220" t="s">
        <v>4620</v>
      </c>
      <c r="C220" t="s">
        <v>4621</v>
      </c>
      <c r="D220" t="s">
        <v>4622</v>
      </c>
      <c r="E220" t="s">
        <v>4623</v>
      </c>
      <c r="F220" t="s">
        <v>4624</v>
      </c>
      <c r="G220" t="s">
        <v>4625</v>
      </c>
      <c r="H220" t="s">
        <v>96</v>
      </c>
      <c r="I220" t="s">
        <v>97</v>
      </c>
      <c r="J220" t="s">
        <v>4626</v>
      </c>
      <c r="K220"/>
      <c r="L220" t="n">
        <v>0.001579</v>
      </c>
      <c r="M220" t="n">
        <v>0.003899</v>
      </c>
      <c r="N220" t="n">
        <v>0.0212</v>
      </c>
      <c r="O220" t="s">
        <v>2041</v>
      </c>
      <c r="P220" t="n">
        <v>778265</v>
      </c>
      <c r="Q220" t="s">
        <v>458</v>
      </c>
      <c r="R220"/>
      <c r="S220"/>
      <c r="T220"/>
      <c r="U220" t="n">
        <v>0.344</v>
      </c>
      <c r="V220" t="s">
        <v>1462</v>
      </c>
      <c r="W220" t="s">
        <v>4627</v>
      </c>
      <c r="X220" t="n">
        <v>24.5</v>
      </c>
      <c r="Y220" t="n">
        <v>0.2094848454</v>
      </c>
      <c r="Z220" t="s">
        <v>4628</v>
      </c>
      <c r="AA220"/>
      <c r="AB220"/>
      <c r="AC220" t="s">
        <v>135</v>
      </c>
      <c r="AD220" t="s">
        <v>4629</v>
      </c>
      <c r="AE220"/>
      <c r="AF220"/>
      <c r="AG220" t="s">
        <v>4630</v>
      </c>
      <c r="AH220" t="s">
        <v>4631</v>
      </c>
      <c r="AI220"/>
      <c r="AJ220" t="s">
        <v>602</v>
      </c>
      <c r="AK220" t="s">
        <v>112</v>
      </c>
      <c r="AL220" t="s">
        <v>587</v>
      </c>
      <c r="AM220" t="s">
        <v>114</v>
      </c>
      <c r="AN220" t="n">
        <v>1</v>
      </c>
      <c r="AO220"/>
      <c r="AP220" t="n">
        <v>120</v>
      </c>
      <c r="AQ220" t="n">
        <v>40</v>
      </c>
      <c r="AR220" t="n">
        <v>120</v>
      </c>
      <c r="AS220" t="n">
        <v>97</v>
      </c>
      <c r="AT220" t="n">
        <v>0</v>
      </c>
      <c r="AU220" t="n">
        <v>106</v>
      </c>
      <c r="AV220" t="n">
        <v>99</v>
      </c>
      <c r="AW220" t="n">
        <v>88</v>
      </c>
      <c r="AX220" t="n">
        <v>99</v>
      </c>
      <c r="AY220" t="n">
        <v>203397</v>
      </c>
      <c r="AZ220"/>
      <c r="BA220" t="n">
        <v>203397</v>
      </c>
      <c r="BB220" t="s">
        <v>115</v>
      </c>
      <c r="BC220" t="s">
        <v>4632</v>
      </c>
      <c r="BD220"/>
      <c r="BE220" t="s">
        <v>117</v>
      </c>
      <c r="BF220" t="s">
        <v>4633</v>
      </c>
      <c r="BG220" t="s">
        <v>4634</v>
      </c>
      <c r="BH220" t="s">
        <v>1641</v>
      </c>
      <c r="BI220" t="s">
        <v>1642</v>
      </c>
      <c r="BJ220" t="n">
        <v>0.0062</v>
      </c>
      <c r="BK220" t="n">
        <v>0.0212</v>
      </c>
      <c r="BL220" t="n">
        <v>0.0043</v>
      </c>
      <c r="BM220" t="n">
        <v>0</v>
      </c>
      <c r="BN220" t="n">
        <v>0</v>
      </c>
      <c r="BO220" t="n">
        <v>0</v>
      </c>
      <c r="BP220" t="n">
        <v>0.01526</v>
      </c>
      <c r="BQ220" t="n">
        <v>0.0015</v>
      </c>
      <c r="BR220" t="n">
        <v>0.002234</v>
      </c>
      <c r="BS220" t="n">
        <v>0.0001794</v>
      </c>
      <c r="BT220" t="n">
        <v>0</v>
      </c>
      <c r="BU220" t="n">
        <v>0.0004508</v>
      </c>
      <c r="BV220" t="n">
        <v>0.001668</v>
      </c>
      <c r="BW220" t="n">
        <v>0.0001186</v>
      </c>
      <c r="BX220" t="n">
        <v>0.01171</v>
      </c>
      <c r="BY220" t="n">
        <v>0</v>
      </c>
      <c r="BZ220" t="n">
        <v>0.004136</v>
      </c>
      <c r="CA220" t="n">
        <v>0.0008656</v>
      </c>
      <c r="CB220" t="n">
        <v>0</v>
      </c>
      <c r="CC220" t="n">
        <v>0.00009517</v>
      </c>
      <c r="CD220" t="n">
        <v>0.006329</v>
      </c>
      <c r="CE220" t="n">
        <v>0.0004266</v>
      </c>
      <c r="CF220" t="n">
        <v>0.004314</v>
      </c>
      <c r="CG220" t="n">
        <v>0.0002082</v>
      </c>
      <c r="CH220" t="s">
        <v>122</v>
      </c>
      <c r="CI220" t="s">
        <v>4635</v>
      </c>
      <c r="CJ220" t="n">
        <v>193</v>
      </c>
      <c r="CK220" t="str">
        <f>=SUBTOTAL(103,CJ220)</f>
      </c>
      <c r="CL220" t="str">
        <f>=IF(CK220=1,IFERROR(MAX($CL$1:CL219)+(COUNTIFS($CJ$1:CJ219,CJ220,$CK$1:CK219,1)=0),1),"")</f>
      </c>
    </row>
    <row r="221">
      <c r="A221" t="s">
        <v>4636</v>
      </c>
      <c r="B221" t="s">
        <v>4637</v>
      </c>
      <c r="C221" t="s">
        <v>4638</v>
      </c>
      <c r="D221" t="s">
        <v>4639</v>
      </c>
      <c r="E221" t="s">
        <v>4640</v>
      </c>
      <c r="F221" t="s">
        <v>4641</v>
      </c>
      <c r="G221" t="s">
        <v>4642</v>
      </c>
      <c r="H221" t="s">
        <v>96</v>
      </c>
      <c r="I221" t="s">
        <v>97</v>
      </c>
      <c r="J221" t="s">
        <v>4643</v>
      </c>
      <c r="K221"/>
      <c r="L221" t="n">
        <v>0.009548</v>
      </c>
      <c r="M221" t="n">
        <v>0.005917</v>
      </c>
      <c r="N221" t="n">
        <v>0.05063</v>
      </c>
      <c r="O221" t="s">
        <v>802</v>
      </c>
      <c r="P221" t="n">
        <v>771868</v>
      </c>
      <c r="Q221" t="s">
        <v>458</v>
      </c>
      <c r="R221" t="s">
        <v>4644</v>
      </c>
      <c r="S221"/>
      <c r="T221"/>
      <c r="U221" t="n">
        <v>0.125</v>
      </c>
      <c r="V221" t="s">
        <v>153</v>
      </c>
      <c r="W221"/>
      <c r="X221" t="n">
        <v>22.1</v>
      </c>
      <c r="Y221" t="n">
        <v>0.323376655579</v>
      </c>
      <c r="Z221" t="s">
        <v>4645</v>
      </c>
      <c r="AA221"/>
      <c r="AB221"/>
      <c r="AC221" t="s">
        <v>491</v>
      </c>
      <c r="AD221" t="s">
        <v>4646</v>
      </c>
      <c r="AE221"/>
      <c r="AF221"/>
      <c r="AG221" t="s">
        <v>4647</v>
      </c>
      <c r="AH221" t="s">
        <v>4648</v>
      </c>
      <c r="AI221" t="s">
        <v>4649</v>
      </c>
      <c r="AJ221" t="s">
        <v>587</v>
      </c>
      <c r="AK221" t="s">
        <v>112</v>
      </c>
      <c r="AL221" t="s">
        <v>587</v>
      </c>
      <c r="AM221" t="s">
        <v>138</v>
      </c>
      <c r="AN221" t="n">
        <v>1</v>
      </c>
      <c r="AO221"/>
      <c r="AP221" t="n">
        <v>142</v>
      </c>
      <c r="AQ221" t="n">
        <v>35</v>
      </c>
      <c r="AR221" t="n">
        <v>179</v>
      </c>
      <c r="AS221" t="n">
        <v>143</v>
      </c>
      <c r="AT221" t="n">
        <v>0</v>
      </c>
      <c r="AU221" t="n">
        <v>154</v>
      </c>
      <c r="AV221" t="n">
        <v>99</v>
      </c>
      <c r="AW221" t="n">
        <v>82</v>
      </c>
      <c r="AX221" t="n">
        <v>99</v>
      </c>
      <c r="AY221" t="n">
        <v>203397</v>
      </c>
      <c r="AZ221"/>
      <c r="BA221" t="n">
        <v>203397</v>
      </c>
      <c r="BB221" t="s">
        <v>115</v>
      </c>
      <c r="BC221" t="s">
        <v>4650</v>
      </c>
      <c r="BD221"/>
      <c r="BE221" t="s">
        <v>117</v>
      </c>
      <c r="BF221" t="s">
        <v>4651</v>
      </c>
      <c r="BG221" t="s">
        <v>4652</v>
      </c>
      <c r="BH221" t="s">
        <v>2450</v>
      </c>
      <c r="BI221" t="s">
        <v>4653</v>
      </c>
      <c r="BJ221" t="n">
        <v>0.0072</v>
      </c>
      <c r="BK221" t="n">
        <v>0.0008</v>
      </c>
      <c r="BL221" t="n">
        <v>0.0086</v>
      </c>
      <c r="BM221" t="n">
        <v>0</v>
      </c>
      <c r="BN221" t="n">
        <v>0.0099</v>
      </c>
      <c r="BO221" t="n">
        <v>0.0194</v>
      </c>
      <c r="BP221" t="n">
        <v>0.0009227</v>
      </c>
      <c r="BQ221" t="n">
        <v>0.005581</v>
      </c>
      <c r="BR221" t="n">
        <v>0.03016</v>
      </c>
      <c r="BS221" t="n">
        <v>0</v>
      </c>
      <c r="BT221" t="n">
        <v>0.00582</v>
      </c>
      <c r="BU221" t="n">
        <v>0.008053</v>
      </c>
      <c r="BV221" t="n">
        <v>0.01255</v>
      </c>
      <c r="BW221" t="n">
        <v>0.02515</v>
      </c>
      <c r="BX221" t="n">
        <v>0.001013</v>
      </c>
      <c r="BY221" t="n">
        <v>0.006579</v>
      </c>
      <c r="BZ221" t="n">
        <v>0.005103</v>
      </c>
      <c r="CA221" t="n">
        <v>0.0288</v>
      </c>
      <c r="CB221" t="n">
        <v>0.0005767</v>
      </c>
      <c r="CC221" t="n">
        <v>0.006115</v>
      </c>
      <c r="CD221" t="n">
        <v>0.05063</v>
      </c>
      <c r="CE221" t="n">
        <v>0.006921</v>
      </c>
      <c r="CF221" t="n">
        <v>0.008596</v>
      </c>
      <c r="CG221" t="n">
        <v>0.02108</v>
      </c>
      <c r="CH221" t="s">
        <v>122</v>
      </c>
      <c r="CI221" t="s">
        <v>4654</v>
      </c>
      <c r="CJ221" t="n">
        <v>194</v>
      </c>
      <c r="CK221" t="str">
        <f>=SUBTOTAL(103,CJ221)</f>
      </c>
      <c r="CL221" t="str">
        <f>=IF(CK221=1,IFERROR(MAX($CL$1:CL220)+(COUNTIFS($CJ$1:CJ220,CJ221,$CK$1:CK220,1)=0),1),"")</f>
      </c>
    </row>
    <row r="222">
      <c r="A222" t="s">
        <v>4655</v>
      </c>
      <c r="B222" t="s">
        <v>4656</v>
      </c>
      <c r="C222" t="s">
        <v>4657</v>
      </c>
      <c r="D222" t="s">
        <v>4658</v>
      </c>
      <c r="E222" t="s">
        <v>4659</v>
      </c>
      <c r="F222" t="s">
        <v>4660</v>
      </c>
      <c r="G222" t="s">
        <v>4661</v>
      </c>
      <c r="H222" t="s">
        <v>96</v>
      </c>
      <c r="I222" t="s">
        <v>97</v>
      </c>
      <c r="J222" t="s">
        <v>4662</v>
      </c>
      <c r="K222"/>
      <c r="L222" t="n">
        <v>0.005445</v>
      </c>
      <c r="M222" t="n">
        <v>0.006119</v>
      </c>
      <c r="N222" t="n">
        <v>0.01815</v>
      </c>
      <c r="O222" t="s">
        <v>270</v>
      </c>
      <c r="P222" t="n">
        <v>781890</v>
      </c>
      <c r="Q222" t="s">
        <v>458</v>
      </c>
      <c r="R222" t="s">
        <v>4663</v>
      </c>
      <c r="S222"/>
      <c r="T222"/>
      <c r="U222" t="n">
        <v>0.019</v>
      </c>
      <c r="V222" t="s">
        <v>4124</v>
      </c>
      <c r="W222" t="s">
        <v>172</v>
      </c>
      <c r="X222" t="n">
        <v>9.153</v>
      </c>
      <c r="Y222" t="n">
        <v>0.489148974419</v>
      </c>
      <c r="Z222" t="s">
        <v>4664</v>
      </c>
      <c r="AA222"/>
      <c r="AB222"/>
      <c r="AC222" t="s">
        <v>289</v>
      </c>
      <c r="AD222" t="s">
        <v>4665</v>
      </c>
      <c r="AE222" t="s">
        <v>4666</v>
      </c>
      <c r="AF222" t="s">
        <v>642</v>
      </c>
      <c r="AG222" t="s">
        <v>4667</v>
      </c>
      <c r="AH222" t="s">
        <v>4668</v>
      </c>
      <c r="AI222"/>
      <c r="AJ222" t="s">
        <v>602</v>
      </c>
      <c r="AK222" t="s">
        <v>112</v>
      </c>
      <c r="AL222" t="s">
        <v>587</v>
      </c>
      <c r="AM222" t="s">
        <v>138</v>
      </c>
      <c r="AN222" t="n">
        <v>1</v>
      </c>
      <c r="AO222"/>
      <c r="AP222" t="n">
        <v>27</v>
      </c>
      <c r="AQ222" t="n">
        <v>29</v>
      </c>
      <c r="AR222" t="n">
        <v>18</v>
      </c>
      <c r="AS222" t="n">
        <v>19</v>
      </c>
      <c r="AT222" t="n">
        <v>0</v>
      </c>
      <c r="AU222" t="n">
        <v>12</v>
      </c>
      <c r="AV222" t="n">
        <v>99</v>
      </c>
      <c r="AW222" t="n">
        <v>62</v>
      </c>
      <c r="AX222" t="n">
        <v>99</v>
      </c>
      <c r="AY222" t="n">
        <v>203397</v>
      </c>
      <c r="AZ222"/>
      <c r="BA222" t="n">
        <v>203397</v>
      </c>
      <c r="BB222" t="s">
        <v>115</v>
      </c>
      <c r="BC222" t="s">
        <v>4669</v>
      </c>
      <c r="BD222"/>
      <c r="BE222" t="s">
        <v>117</v>
      </c>
      <c r="BF222" t="s">
        <v>4670</v>
      </c>
      <c r="BG222" t="s">
        <v>4671</v>
      </c>
      <c r="BH222" t="s">
        <v>1729</v>
      </c>
      <c r="BI222" t="s">
        <v>4672</v>
      </c>
      <c r="BJ222" t="n">
        <v>0.0022</v>
      </c>
      <c r="BK222" t="n">
        <v>0</v>
      </c>
      <c r="BL222" t="n">
        <v>0.0029</v>
      </c>
      <c r="BM222" t="n">
        <v>0</v>
      </c>
      <c r="BN222" t="n">
        <v>0.008</v>
      </c>
      <c r="BO222" t="n">
        <v>0.001</v>
      </c>
      <c r="BP222" t="n">
        <v>0.0009955</v>
      </c>
      <c r="BQ222" t="n">
        <v>0.002764</v>
      </c>
      <c r="BR222" t="n">
        <v>0.01384</v>
      </c>
      <c r="BS222" t="n">
        <v>0</v>
      </c>
      <c r="BT222" t="n">
        <v>0.01173</v>
      </c>
      <c r="BU222" t="n">
        <v>0.00685</v>
      </c>
      <c r="BV222" t="n">
        <v>0.007561</v>
      </c>
      <c r="BW222" t="n">
        <v>0.001906</v>
      </c>
      <c r="BX222" t="n">
        <v>0.001062</v>
      </c>
      <c r="BY222" t="n">
        <v>0</v>
      </c>
      <c r="BZ222" t="n">
        <v>0.005891</v>
      </c>
      <c r="CA222" t="n">
        <v>0.01815</v>
      </c>
      <c r="CB222" t="n">
        <v>0</v>
      </c>
      <c r="CC222" t="n">
        <v>0.01427</v>
      </c>
      <c r="CD222" t="n">
        <v>0.006329</v>
      </c>
      <c r="CE222" t="n">
        <v>0.008201</v>
      </c>
      <c r="CF222" t="n">
        <v>0.008118</v>
      </c>
      <c r="CG222" t="n">
        <v>0.001242</v>
      </c>
      <c r="CH222" t="s">
        <v>122</v>
      </c>
      <c r="CI222" t="s">
        <v>4673</v>
      </c>
      <c r="CJ222" t="n">
        <v>195</v>
      </c>
      <c r="CK222" t="str">
        <f>=SUBTOTAL(103,CJ222)</f>
      </c>
      <c r="CL222" t="str">
        <f>=IF(CK222=1,IFERROR(MAX($CL$1:CL221)+(COUNTIFS($CJ$1:CJ221,CJ222,$CK$1:CK221,1)=0),1),"")</f>
      </c>
    </row>
    <row r="223">
      <c r="A223" t="s">
        <v>4674</v>
      </c>
      <c r="B223" t="s">
        <v>4675</v>
      </c>
      <c r="C223" t="s">
        <v>4676</v>
      </c>
      <c r="D223" t="s">
        <v>4677</v>
      </c>
      <c r="E223" t="s">
        <v>4678</v>
      </c>
      <c r="F223" t="s">
        <v>4679</v>
      </c>
      <c r="G223" t="s">
        <v>4680</v>
      </c>
      <c r="H223" t="s">
        <v>96</v>
      </c>
      <c r="I223" t="s">
        <v>97</v>
      </c>
      <c r="J223" t="s">
        <v>4681</v>
      </c>
      <c r="K223"/>
      <c r="L223" t="n">
        <v>0.0005663</v>
      </c>
      <c r="M223" t="n">
        <v>0.0002693</v>
      </c>
      <c r="N223" t="n">
        <v>0.007517</v>
      </c>
      <c r="O223" t="s">
        <v>662</v>
      </c>
      <c r="P223"/>
      <c r="Q223"/>
      <c r="R223" t="s">
        <v>4682</v>
      </c>
      <c r="S223" t="s">
        <v>4683</v>
      </c>
      <c r="T223"/>
      <c r="U223" t="n">
        <v>0.013</v>
      </c>
      <c r="V223" t="s">
        <v>1462</v>
      </c>
      <c r="W223" t="s">
        <v>4684</v>
      </c>
      <c r="X223" t="n">
        <v>11.37</v>
      </c>
      <c r="Y223" t="n">
        <v>0.461037039757</v>
      </c>
      <c r="Z223" t="s">
        <v>4685</v>
      </c>
      <c r="AA223"/>
      <c r="AB223"/>
      <c r="AC223" t="s">
        <v>289</v>
      </c>
      <c r="AD223" t="s">
        <v>405</v>
      </c>
      <c r="AE223"/>
      <c r="AF223"/>
      <c r="AG223" t="s">
        <v>4686</v>
      </c>
      <c r="AH223" t="s">
        <v>4687</v>
      </c>
      <c r="AI223"/>
      <c r="AJ223" t="s">
        <v>587</v>
      </c>
      <c r="AK223" t="s">
        <v>112</v>
      </c>
      <c r="AL223" t="s">
        <v>587</v>
      </c>
      <c r="AM223" t="s">
        <v>326</v>
      </c>
      <c r="AN223" t="n">
        <v>1</v>
      </c>
      <c r="AO223"/>
      <c r="AP223" t="n">
        <v>78</v>
      </c>
      <c r="AQ223" t="n">
        <v>37</v>
      </c>
      <c r="AR223" t="n">
        <v>81</v>
      </c>
      <c r="AS223" t="n">
        <v>67</v>
      </c>
      <c r="AT223" t="n">
        <v>0</v>
      </c>
      <c r="AU223" t="n">
        <v>92</v>
      </c>
      <c r="AV223" t="n">
        <v>99</v>
      </c>
      <c r="AW223" t="n">
        <v>92</v>
      </c>
      <c r="AX223" t="n">
        <v>99</v>
      </c>
      <c r="AY223" t="n">
        <v>228951</v>
      </c>
      <c r="AZ223"/>
      <c r="BA223" t="n">
        <v>228951</v>
      </c>
      <c r="BB223" t="s">
        <v>115</v>
      </c>
      <c r="BC223" t="s">
        <v>4688</v>
      </c>
      <c r="BD223"/>
      <c r="BE223" t="s">
        <v>117</v>
      </c>
      <c r="BF223" t="s">
        <v>4689</v>
      </c>
      <c r="BG223" t="s">
        <v>4690</v>
      </c>
      <c r="BH223" t="s">
        <v>1914</v>
      </c>
      <c r="BI223" t="s">
        <v>1915</v>
      </c>
      <c r="BJ223" t="n">
        <v>0.0002</v>
      </c>
      <c r="BK223" t="n">
        <v>0</v>
      </c>
      <c r="BL223" t="n">
        <v>0.0014</v>
      </c>
      <c r="BM223" t="n">
        <v>0</v>
      </c>
      <c r="BN223" t="n">
        <v>0</v>
      </c>
      <c r="BO223" t="n">
        <v>0</v>
      </c>
      <c r="BP223" t="n">
        <v>0</v>
      </c>
      <c r="BQ223" t="n">
        <v>0.0008118</v>
      </c>
      <c r="BR223" t="n">
        <v>0.007517</v>
      </c>
      <c r="BS223" t="n">
        <v>0</v>
      </c>
      <c r="BT223" t="n">
        <v>0</v>
      </c>
      <c r="BU223" t="n">
        <v>0.0001043</v>
      </c>
      <c r="BV223" t="n">
        <v>0.000822</v>
      </c>
      <c r="BW223" t="n">
        <v>0.00008068</v>
      </c>
      <c r="BX223" t="n">
        <v>0.00004824</v>
      </c>
      <c r="BY223" t="n">
        <v>0</v>
      </c>
      <c r="BZ223" t="n">
        <v>0.0005233</v>
      </c>
      <c r="CA223" t="n">
        <v>0.006912</v>
      </c>
      <c r="CB223" t="n">
        <v>0</v>
      </c>
      <c r="CC223" t="n">
        <v>0</v>
      </c>
      <c r="CD223" t="n">
        <v>0</v>
      </c>
      <c r="CE223" t="n">
        <v>0.0000588</v>
      </c>
      <c r="CF223" t="n">
        <v>0.001435</v>
      </c>
      <c r="CG223" t="n">
        <v>0</v>
      </c>
      <c r="CH223" t="s">
        <v>122</v>
      </c>
      <c r="CI223" t="s">
        <v>4691</v>
      </c>
      <c r="CJ223" t="n">
        <v>196</v>
      </c>
      <c r="CK223" t="str">
        <f>=SUBTOTAL(103,CJ223)</f>
      </c>
      <c r="CL223" t="str">
        <f>=IF(CK223=1,IFERROR(MAX($CL$1:CL222)+(COUNTIFS($CJ$1:CJ222,CJ223,$CK$1:CK222,1)=0),1),"")</f>
      </c>
    </row>
    <row r="224">
      <c r="A224" t="s">
        <v>4692</v>
      </c>
      <c r="B224" t="s">
        <v>4693</v>
      </c>
      <c r="C224" t="s">
        <v>4694</v>
      </c>
      <c r="D224" t="s">
        <v>4695</v>
      </c>
      <c r="E224" t="s">
        <v>4696</v>
      </c>
      <c r="F224" t="s">
        <v>4697</v>
      </c>
      <c r="G224" t="s">
        <v>4698</v>
      </c>
      <c r="H224" t="s">
        <v>96</v>
      </c>
      <c r="I224" t="s">
        <v>97</v>
      </c>
      <c r="J224" t="s">
        <v>4699</v>
      </c>
      <c r="K224"/>
      <c r="L224" t="n">
        <v>0.00166</v>
      </c>
      <c r="M224" t="n">
        <v>0.001505</v>
      </c>
      <c r="N224" t="n">
        <v>0.01754</v>
      </c>
      <c r="O224" t="s">
        <v>895</v>
      </c>
      <c r="P224"/>
      <c r="Q224"/>
      <c r="R224"/>
      <c r="S224"/>
      <c r="T224"/>
      <c r="U224" t="n">
        <v>0.248</v>
      </c>
      <c r="V224" t="s">
        <v>3275</v>
      </c>
      <c r="W224" t="s">
        <v>4700</v>
      </c>
      <c r="X224" t="n">
        <v>24.2</v>
      </c>
      <c r="Y224" t="n">
        <v>0.656892299652</v>
      </c>
      <c r="Z224" t="s">
        <v>4701</v>
      </c>
      <c r="AA224"/>
      <c r="AB224"/>
      <c r="AC224" t="s">
        <v>491</v>
      </c>
      <c r="AD224" t="s">
        <v>1859</v>
      </c>
      <c r="AE224"/>
      <c r="AF224"/>
      <c r="AG224" t="s">
        <v>4702</v>
      </c>
      <c r="AH224" t="s">
        <v>4703</v>
      </c>
      <c r="AI224"/>
      <c r="AJ224" t="s">
        <v>112</v>
      </c>
      <c r="AK224" t="s">
        <v>602</v>
      </c>
      <c r="AL224" t="s">
        <v>602</v>
      </c>
      <c r="AM224" t="s">
        <v>114</v>
      </c>
      <c r="AN224" t="n">
        <v>1</v>
      </c>
      <c r="AO224"/>
      <c r="AP224" t="n">
        <v>56</v>
      </c>
      <c r="AQ224" t="n">
        <v>50</v>
      </c>
      <c r="AR224" t="n">
        <v>72</v>
      </c>
      <c r="AS224" t="n">
        <v>0</v>
      </c>
      <c r="AT224" t="n">
        <v>59</v>
      </c>
      <c r="AU224" t="n">
        <v>67</v>
      </c>
      <c r="AV224" t="n">
        <v>99</v>
      </c>
      <c r="AW224" t="n">
        <v>99</v>
      </c>
      <c r="AX224" t="n">
        <v>99</v>
      </c>
      <c r="AY224"/>
      <c r="AZ224" t="n">
        <v>228951</v>
      </c>
      <c r="BA224" t="n">
        <v>228951</v>
      </c>
      <c r="BB224" t="s">
        <v>115</v>
      </c>
      <c r="BC224" t="s">
        <v>4704</v>
      </c>
      <c r="BD224"/>
      <c r="BE224" t="s">
        <v>117</v>
      </c>
      <c r="BF224" t="s">
        <v>4705</v>
      </c>
      <c r="BG224" t="s">
        <v>4706</v>
      </c>
      <c r="BH224" t="s">
        <v>4707</v>
      </c>
      <c r="BI224" t="s">
        <v>4708</v>
      </c>
      <c r="BJ224" t="n">
        <v>0.0004</v>
      </c>
      <c r="BK224" t="n">
        <v>0</v>
      </c>
      <c r="BL224" t="n">
        <v>0.0029</v>
      </c>
      <c r="BM224" t="n">
        <v>0</v>
      </c>
      <c r="BN224" t="n">
        <v>0</v>
      </c>
      <c r="BO224" t="n">
        <v>0</v>
      </c>
      <c r="BP224" t="n">
        <v>0.0003112</v>
      </c>
      <c r="BQ224" t="n">
        <v>0.00117</v>
      </c>
      <c r="BR224" t="n">
        <v>0.004036</v>
      </c>
      <c r="BS224" t="n">
        <v>0</v>
      </c>
      <c r="BT224" t="n">
        <v>0.0004225</v>
      </c>
      <c r="BU224" t="n">
        <v>0.00266</v>
      </c>
      <c r="BV224" t="n">
        <v>0.001986</v>
      </c>
      <c r="BW224" t="n">
        <v>0.0002633</v>
      </c>
      <c r="BX224" t="n">
        <v>0.000362</v>
      </c>
      <c r="BY224" t="n">
        <v>0.01754</v>
      </c>
      <c r="BZ224" t="n">
        <v>0.001309</v>
      </c>
      <c r="CA224" t="n">
        <v>0.002592</v>
      </c>
      <c r="CB224" t="n">
        <v>0</v>
      </c>
      <c r="CC224" t="n">
        <v>0.0001884</v>
      </c>
      <c r="CD224" t="n">
        <v>0</v>
      </c>
      <c r="CE224" t="n">
        <v>0.002382</v>
      </c>
      <c r="CF224" t="n">
        <v>0.002388</v>
      </c>
      <c r="CG224" t="n">
        <v>0</v>
      </c>
      <c r="CH224" t="s">
        <v>122</v>
      </c>
      <c r="CI224" t="s">
        <v>4709</v>
      </c>
      <c r="CJ224" t="n">
        <v>197</v>
      </c>
      <c r="CK224" t="str">
        <f>=SUBTOTAL(103,CJ224)</f>
      </c>
      <c r="CL224" t="str">
        <f>=IF(CK224=1,IFERROR(MAX($CL$1:CL223)+(COUNTIFS($CJ$1:CJ223,CJ224,$CK$1:CK223,1)=0),1),"")</f>
      </c>
    </row>
    <row r="225">
      <c r="A225" t="s">
        <v>4692</v>
      </c>
      <c r="B225" t="s">
        <v>4710</v>
      </c>
      <c r="C225" t="s">
        <v>4711</v>
      </c>
      <c r="D225" t="s">
        <v>4695</v>
      </c>
      <c r="E225" t="s">
        <v>4712</v>
      </c>
      <c r="F225" t="s">
        <v>4713</v>
      </c>
      <c r="G225" t="s">
        <v>4714</v>
      </c>
      <c r="H225" t="s">
        <v>96</v>
      </c>
      <c r="I225" t="s">
        <v>97</v>
      </c>
      <c r="J225" t="s">
        <v>4699</v>
      </c>
      <c r="K225"/>
      <c r="L225" t="n">
        <v>0.001645</v>
      </c>
      <c r="M225" t="n">
        <v>0.001485</v>
      </c>
      <c r="N225" t="n">
        <v>0.01754</v>
      </c>
      <c r="O225" t="s">
        <v>895</v>
      </c>
      <c r="P225"/>
      <c r="Q225"/>
      <c r="R225"/>
      <c r="S225"/>
      <c r="T225"/>
      <c r="U225" t="n">
        <v>0.14</v>
      </c>
      <c r="V225" t="s">
        <v>153</v>
      </c>
      <c r="W225" t="s">
        <v>2238</v>
      </c>
      <c r="X225" t="n">
        <v>20.5</v>
      </c>
      <c r="Y225" t="n">
        <v>0.367437362671</v>
      </c>
      <c r="Z225" t="s">
        <v>4715</v>
      </c>
      <c r="AA225"/>
      <c r="AB225"/>
      <c r="AC225" t="s">
        <v>491</v>
      </c>
      <c r="AD225" t="s">
        <v>4716</v>
      </c>
      <c r="AE225"/>
      <c r="AF225"/>
      <c r="AG225"/>
      <c r="AH225" t="s">
        <v>4717</v>
      </c>
      <c r="AI225"/>
      <c r="AJ225" t="s">
        <v>112</v>
      </c>
      <c r="AK225" t="s">
        <v>602</v>
      </c>
      <c r="AL225" t="s">
        <v>602</v>
      </c>
      <c r="AM225" t="s">
        <v>114</v>
      </c>
      <c r="AN225" t="n">
        <v>1</v>
      </c>
      <c r="AO225"/>
      <c r="AP225" t="n">
        <v>56</v>
      </c>
      <c r="AQ225" t="n">
        <v>50</v>
      </c>
      <c r="AR225" t="n">
        <v>70</v>
      </c>
      <c r="AS225" t="n">
        <v>0</v>
      </c>
      <c r="AT225" t="n">
        <v>58</v>
      </c>
      <c r="AU225" t="n">
        <v>67</v>
      </c>
      <c r="AV225" t="n">
        <v>99</v>
      </c>
      <c r="AW225" t="n">
        <v>99</v>
      </c>
      <c r="AX225" t="n">
        <v>99</v>
      </c>
      <c r="AY225"/>
      <c r="AZ225" t="n">
        <v>228951</v>
      </c>
      <c r="BA225" t="n">
        <v>228951</v>
      </c>
      <c r="BB225" t="s">
        <v>115</v>
      </c>
      <c r="BC225" t="s">
        <v>4704</v>
      </c>
      <c r="BD225"/>
      <c r="BE225" t="s">
        <v>117</v>
      </c>
      <c r="BF225" t="s">
        <v>4705</v>
      </c>
      <c r="BG225" t="s">
        <v>4706</v>
      </c>
      <c r="BH225" t="s">
        <v>1586</v>
      </c>
      <c r="BI225" t="s">
        <v>1587</v>
      </c>
      <c r="BJ225" t="n">
        <v>0.0004</v>
      </c>
      <c r="BK225" t="n">
        <v>0</v>
      </c>
      <c r="BL225" t="n">
        <v>0.0029</v>
      </c>
      <c r="BM225" t="n">
        <v>0</v>
      </c>
      <c r="BN225" t="n">
        <v>0</v>
      </c>
      <c r="BO225" t="n">
        <v>0</v>
      </c>
      <c r="BP225" t="n">
        <v>0.0003112</v>
      </c>
      <c r="BQ225" t="n">
        <v>0.001083</v>
      </c>
      <c r="BR225" t="n">
        <v>0.00404</v>
      </c>
      <c r="BS225" t="n">
        <v>0</v>
      </c>
      <c r="BT225" t="n">
        <v>0.0004232</v>
      </c>
      <c r="BU225" t="n">
        <v>0.002653</v>
      </c>
      <c r="BV225" t="n">
        <v>0.001985</v>
      </c>
      <c r="BW225" t="n">
        <v>0.0002629</v>
      </c>
      <c r="BX225" t="n">
        <v>0.0003619</v>
      </c>
      <c r="BY225" t="n">
        <v>0.01754</v>
      </c>
      <c r="BZ225" t="n">
        <v>0.001243</v>
      </c>
      <c r="CA225" t="n">
        <v>0.002592</v>
      </c>
      <c r="CB225" t="n">
        <v>0</v>
      </c>
      <c r="CC225" t="n">
        <v>0.0001883</v>
      </c>
      <c r="CD225" t="n">
        <v>0</v>
      </c>
      <c r="CE225" t="n">
        <v>0.002352</v>
      </c>
      <c r="CF225" t="n">
        <v>0.00239</v>
      </c>
      <c r="CG225" t="n">
        <v>0</v>
      </c>
      <c r="CH225" t="s">
        <v>122</v>
      </c>
      <c r="CI225" t="s">
        <v>4718</v>
      </c>
      <c r="CJ225" t="n">
        <v>197</v>
      </c>
      <c r="CK225" t="str">
        <f>=SUBTOTAL(103,CJ225)</f>
      </c>
      <c r="CL225" t="str">
        <f>=IF(CK225=1,IFERROR(MAX($CL$1:CL224)+(COUNTIFS($CJ$1:CJ224,CJ225,$CK$1:CK224,1)=0),1),"")</f>
      </c>
    </row>
    <row r="226">
      <c r="A226" t="s">
        <v>312</v>
      </c>
      <c r="B226" t="s">
        <v>313</v>
      </c>
      <c r="C226" t="s">
        <v>314</v>
      </c>
      <c r="D226" t="s">
        <v>315</v>
      </c>
      <c r="E226" t="s">
        <v>316</v>
      </c>
      <c r="F226" t="s">
        <v>317</v>
      </c>
      <c r="G226" t="s">
        <v>318</v>
      </c>
      <c r="H226" t="s">
        <v>96</v>
      </c>
      <c r="I226" t="s">
        <v>319</v>
      </c>
      <c r="J226" t="s">
        <v>320</v>
      </c>
      <c r="K226"/>
      <c r="L226"/>
      <c r="M226"/>
      <c r="N226"/>
      <c r="O226"/>
      <c r="P226"/>
      <c r="Q226"/>
      <c r="R226"/>
      <c r="S226"/>
      <c r="T226"/>
      <c r="U226" t="n">
        <v>0.126</v>
      </c>
      <c r="V226" t="s">
        <v>153</v>
      </c>
      <c r="W226" t="s">
        <v>287</v>
      </c>
      <c r="X226" t="n">
        <v>22.8</v>
      </c>
      <c r="Y226" t="n">
        <v>0.724438428879</v>
      </c>
      <c r="Z226" t="s">
        <v>321</v>
      </c>
      <c r="AA226"/>
      <c r="AB226"/>
      <c r="AC226" t="s">
        <v>322</v>
      </c>
      <c r="AD226" t="s">
        <v>323</v>
      </c>
      <c r="AE226"/>
      <c r="AF226"/>
      <c r="AG226"/>
      <c r="AH226"/>
      <c r="AI226"/>
      <c r="AJ226" t="s">
        <v>112</v>
      </c>
      <c r="AK226" t="s">
        <v>324</v>
      </c>
      <c r="AL226" t="s">
        <v>325</v>
      </c>
      <c r="AM226" t="s">
        <v>326</v>
      </c>
      <c r="AN226" t="n">
        <v>1</v>
      </c>
      <c r="AO226" t="s">
        <v>3644</v>
      </c>
      <c r="AP226" t="n">
        <v>2</v>
      </c>
      <c r="AQ226" t="n">
        <v>0</v>
      </c>
      <c r="AR226" t="n">
        <v>0</v>
      </c>
      <c r="AS226" t="n">
        <v>0</v>
      </c>
      <c r="AT226" t="n">
        <v>0</v>
      </c>
      <c r="AU226" t="n">
        <v>2</v>
      </c>
      <c r="AV226" t="n">
        <v>0</v>
      </c>
      <c r="AW226"/>
      <c r="AX226" t="n">
        <v>6</v>
      </c>
      <c r="AY226"/>
      <c r="AZ226"/>
      <c r="BA226"/>
      <c r="BB226" t="s">
        <v>115</v>
      </c>
      <c r="BC226" t="s">
        <v>327</v>
      </c>
      <c r="BD226"/>
      <c r="BE226" t="s">
        <v>117</v>
      </c>
      <c r="BF226" t="s">
        <v>328</v>
      </c>
      <c r="BG226" t="s">
        <v>329</v>
      </c>
      <c r="BH226" t="s">
        <v>330</v>
      </c>
      <c r="BI226" t="s">
        <v>331</v>
      </c>
      <c r="BJ226"/>
      <c r="BK226"/>
      <c r="BL226"/>
      <c r="BM226"/>
      <c r="BN226"/>
      <c r="BO226"/>
      <c r="BP226"/>
      <c r="BQ226"/>
      <c r="BR226"/>
      <c r="BS226"/>
      <c r="BT226"/>
      <c r="BU226"/>
      <c r="BV226"/>
      <c r="BW226"/>
      <c r="BX226"/>
      <c r="BY226"/>
      <c r="BZ226"/>
      <c r="CA226"/>
      <c r="CB226"/>
      <c r="CC226"/>
      <c r="CD226"/>
      <c r="CE226"/>
      <c r="CF226"/>
      <c r="CG226"/>
      <c r="CH226" t="s">
        <v>122</v>
      </c>
      <c r="CI226" t="s">
        <v>332</v>
      </c>
      <c r="CJ226" t="n">
        <v>198</v>
      </c>
      <c r="CK226" t="str">
        <f>=SUBTOTAL(103,CJ226)</f>
      </c>
      <c r="CL226" t="str">
        <f>=IF(CK226=1,IFERROR(MAX($CL$1:CL225)+(COUNTIFS($CJ$1:CJ225,CJ226,$CK$1:CK225,1)=0),1),"")</f>
      </c>
    </row>
    <row r="227">
      <c r="A227" t="s">
        <v>4719</v>
      </c>
      <c r="B227" t="s">
        <v>4720</v>
      </c>
      <c r="C227" t="s">
        <v>4721</v>
      </c>
      <c r="D227" t="s">
        <v>4722</v>
      </c>
      <c r="E227" t="s">
        <v>4723</v>
      </c>
      <c r="F227" t="s">
        <v>4724</v>
      </c>
      <c r="G227" t="s">
        <v>4725</v>
      </c>
      <c r="H227" t="s">
        <v>96</v>
      </c>
      <c r="I227" t="s">
        <v>97</v>
      </c>
      <c r="J227" t="s">
        <v>2460</v>
      </c>
      <c r="K227"/>
      <c r="L227" t="n">
        <v>0.000007954</v>
      </c>
      <c r="M227" t="n">
        <v>0</v>
      </c>
      <c r="N227" t="n">
        <v>0.00009923</v>
      </c>
      <c r="O227" t="s">
        <v>662</v>
      </c>
      <c r="P227" t="n">
        <v>548758</v>
      </c>
      <c r="Q227" t="s">
        <v>934</v>
      </c>
      <c r="R227" t="s">
        <v>4726</v>
      </c>
      <c r="S227"/>
      <c r="T227" t="s">
        <v>4727</v>
      </c>
      <c r="U227" t="n">
        <v>0.045</v>
      </c>
      <c r="V227" t="s">
        <v>4728</v>
      </c>
      <c r="W227" t="s">
        <v>703</v>
      </c>
      <c r="X227" t="n">
        <v>0.001</v>
      </c>
      <c r="Y227" t="n">
        <v>0.218794941902</v>
      </c>
      <c r="Z227" t="s">
        <v>4729</v>
      </c>
      <c r="AA227" t="s">
        <v>458</v>
      </c>
      <c r="AB227" t="n">
        <v>0.0580056324473038</v>
      </c>
      <c r="AC227" t="s">
        <v>1339</v>
      </c>
      <c r="AD227" t="s">
        <v>1217</v>
      </c>
      <c r="AE227" t="s">
        <v>4730</v>
      </c>
      <c r="AF227" t="s">
        <v>812</v>
      </c>
      <c r="AG227" t="s">
        <v>4731</v>
      </c>
      <c r="AH227" t="s">
        <v>4732</v>
      </c>
      <c r="AI227" t="s">
        <v>4733</v>
      </c>
      <c r="AJ227"/>
      <c r="AK227"/>
      <c r="AL227"/>
      <c r="AM227" t="s">
        <v>291</v>
      </c>
      <c r="AN227"/>
      <c r="AO227"/>
      <c r="AP227"/>
      <c r="AQ227"/>
      <c r="AR227"/>
      <c r="AS227"/>
      <c r="AT227"/>
      <c r="AU227"/>
      <c r="AV227"/>
      <c r="AW227"/>
      <c r="AX227"/>
      <c r="AY227"/>
      <c r="AZ227"/>
      <c r="BA227"/>
      <c r="BB227" t="s">
        <v>115</v>
      </c>
      <c r="BC227" t="s">
        <v>4734</v>
      </c>
      <c r="BD227"/>
      <c r="BE227" t="s">
        <v>117</v>
      </c>
      <c r="BF227" t="s">
        <v>4735</v>
      </c>
      <c r="BG227" t="s">
        <v>4736</v>
      </c>
      <c r="BH227" t="s">
        <v>627</v>
      </c>
      <c r="BI227" t="s">
        <v>628</v>
      </c>
      <c r="BJ227"/>
      <c r="BK227"/>
      <c r="BL227"/>
      <c r="BM227"/>
      <c r="BN227"/>
      <c r="BO227"/>
      <c r="BP227" t="n">
        <v>0</v>
      </c>
      <c r="BQ227" t="n">
        <v>0</v>
      </c>
      <c r="BR227" t="n">
        <v>0.00009923</v>
      </c>
      <c r="BS227" t="n">
        <v>0.00005437</v>
      </c>
      <c r="BT227" t="n">
        <v>0</v>
      </c>
      <c r="BU227" t="n">
        <v>0</v>
      </c>
      <c r="BV227" t="n">
        <v>0</v>
      </c>
      <c r="BW227" t="n">
        <v>0</v>
      </c>
      <c r="BX227" t="n">
        <v>0</v>
      </c>
      <c r="BY227" t="n">
        <v>0</v>
      </c>
      <c r="BZ227" t="n">
        <v>0</v>
      </c>
      <c r="CA227" t="n">
        <v>0</v>
      </c>
      <c r="CB227" t="n">
        <v>0</v>
      </c>
      <c r="CC227" t="n">
        <v>0</v>
      </c>
      <c r="CD227" t="n">
        <v>0</v>
      </c>
      <c r="CE227" t="n">
        <v>0</v>
      </c>
      <c r="CF227" t="n">
        <v>0</v>
      </c>
      <c r="CG227" t="n">
        <v>0</v>
      </c>
      <c r="CH227" t="s">
        <v>122</v>
      </c>
      <c r="CI227"/>
      <c r="CJ227" t="n">
        <v>199</v>
      </c>
      <c r="CK227" t="str">
        <f>=SUBTOTAL(103,CJ227)</f>
      </c>
      <c r="CL227" t="str">
        <f>=IF(CK227=1,IFERROR(MAX($CL$1:CL226)+(COUNTIFS($CJ$1:CJ226,CJ227,$CK$1:CK226,1)=0),1),"")</f>
      </c>
    </row>
    <row r="228">
      <c r="A228" t="s">
        <v>4719</v>
      </c>
      <c r="B228" t="s">
        <v>4737</v>
      </c>
      <c r="C228" t="s">
        <v>4738</v>
      </c>
      <c r="D228" t="s">
        <v>4722</v>
      </c>
      <c r="E228" t="s">
        <v>4739</v>
      </c>
      <c r="F228" t="s">
        <v>4740</v>
      </c>
      <c r="G228" t="s">
        <v>4741</v>
      </c>
      <c r="H228" t="s">
        <v>96</v>
      </c>
      <c r="I228" t="s">
        <v>97</v>
      </c>
      <c r="J228" t="s">
        <v>2460</v>
      </c>
      <c r="K228"/>
      <c r="L228" t="n">
        <v>0.000003977</v>
      </c>
      <c r="M228" t="n">
        <v>0</v>
      </c>
      <c r="N228" t="n">
        <v>0.00009925</v>
      </c>
      <c r="O228" t="s">
        <v>662</v>
      </c>
      <c r="P228" t="n">
        <v>820062</v>
      </c>
      <c r="Q228" t="s">
        <v>934</v>
      </c>
      <c r="R228" t="s">
        <v>4726</v>
      </c>
      <c r="S228"/>
      <c r="T228" t="s">
        <v>4727</v>
      </c>
      <c r="U228" t="n">
        <v>0.009</v>
      </c>
      <c r="V228" t="s">
        <v>731</v>
      </c>
      <c r="W228" t="s">
        <v>703</v>
      </c>
      <c r="X228" t="n">
        <v>1.116</v>
      </c>
      <c r="Y228" t="n">
        <v>0.300519943237</v>
      </c>
      <c r="Z228" t="s">
        <v>4742</v>
      </c>
      <c r="AA228" t="s">
        <v>458</v>
      </c>
      <c r="AB228" t="n">
        <v>0.0408368832255354</v>
      </c>
      <c r="AC228" t="s">
        <v>1339</v>
      </c>
      <c r="AD228" t="s">
        <v>1217</v>
      </c>
      <c r="AE228" t="s">
        <v>4730</v>
      </c>
      <c r="AF228" t="s">
        <v>812</v>
      </c>
      <c r="AG228" t="s">
        <v>4743</v>
      </c>
      <c r="AH228" t="s">
        <v>4744</v>
      </c>
      <c r="AI228"/>
      <c r="AJ228"/>
      <c r="AK228"/>
      <c r="AL228"/>
      <c r="AM228" t="s">
        <v>114</v>
      </c>
      <c r="AN228"/>
      <c r="AO228"/>
      <c r="AP228"/>
      <c r="AQ228"/>
      <c r="AR228"/>
      <c r="AS228"/>
      <c r="AT228"/>
      <c r="AU228"/>
      <c r="AV228"/>
      <c r="AW228"/>
      <c r="AX228"/>
      <c r="AY228"/>
      <c r="AZ228"/>
      <c r="BA228"/>
      <c r="BB228" t="s">
        <v>115</v>
      </c>
      <c r="BC228" t="s">
        <v>4734</v>
      </c>
      <c r="BD228"/>
      <c r="BE228" t="s">
        <v>117</v>
      </c>
      <c r="BF228" t="s">
        <v>4735</v>
      </c>
      <c r="BG228" t="s">
        <v>4736</v>
      </c>
      <c r="BH228" t="s">
        <v>3464</v>
      </c>
      <c r="BI228" t="s">
        <v>4745</v>
      </c>
      <c r="BJ228"/>
      <c r="BK228"/>
      <c r="BL228"/>
      <c r="BM228"/>
      <c r="BN228"/>
      <c r="BO228"/>
      <c r="BP228" t="n">
        <v>0</v>
      </c>
      <c r="BQ228" t="n">
        <v>0</v>
      </c>
      <c r="BR228" t="n">
        <v>0.00009925</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s">
        <v>122</v>
      </c>
      <c r="CI228"/>
      <c r="CJ228" t="n">
        <v>199</v>
      </c>
      <c r="CK228" t="str">
        <f>=SUBTOTAL(103,CJ228)</f>
      </c>
      <c r="CL228" t="str">
        <f>=IF(CK228=1,IFERROR(MAX($CL$1:CL227)+(COUNTIFS($CJ$1:CJ227,CJ228,$CK$1:CK227,1)=0),1),"")</f>
      </c>
    </row>
    <row r="229">
      <c r="A229" t="s">
        <v>4719</v>
      </c>
      <c r="B229" t="s">
        <v>4746</v>
      </c>
      <c r="C229" t="s">
        <v>4747</v>
      </c>
      <c r="D229" t="s">
        <v>4722</v>
      </c>
      <c r="E229" t="s">
        <v>4748</v>
      </c>
      <c r="F229" t="s">
        <v>4749</v>
      </c>
      <c r="G229" t="s">
        <v>4750</v>
      </c>
      <c r="H229" t="s">
        <v>96</v>
      </c>
      <c r="I229" t="s">
        <v>97</v>
      </c>
      <c r="J229" t="s">
        <v>2460</v>
      </c>
      <c r="K229"/>
      <c r="L229" t="n">
        <v>0.000003979</v>
      </c>
      <c r="M229" t="n">
        <v>0.00000657</v>
      </c>
      <c r="N229" t="n">
        <v>0.0002068</v>
      </c>
      <c r="O229" t="s">
        <v>303</v>
      </c>
      <c r="P229" t="n">
        <v>571880</v>
      </c>
      <c r="Q229" t="s">
        <v>934</v>
      </c>
      <c r="R229" t="s">
        <v>4726</v>
      </c>
      <c r="S229"/>
      <c r="T229" t="s">
        <v>4727</v>
      </c>
      <c r="U229" t="n">
        <v>0.026</v>
      </c>
      <c r="V229" t="s">
        <v>3863</v>
      </c>
      <c r="W229" t="s">
        <v>703</v>
      </c>
      <c r="X229" t="n">
        <v>4.826</v>
      </c>
      <c r="Y229" t="n">
        <v>0.207088395953</v>
      </c>
      <c r="Z229" t="s">
        <v>4751</v>
      </c>
      <c r="AA229" t="s">
        <v>458</v>
      </c>
      <c r="AB229" t="n">
        <v>0.118651529008248</v>
      </c>
      <c r="AC229" t="s">
        <v>1339</v>
      </c>
      <c r="AD229" t="s">
        <v>1217</v>
      </c>
      <c r="AE229" t="s">
        <v>4730</v>
      </c>
      <c r="AF229" t="s">
        <v>812</v>
      </c>
      <c r="AG229" t="s">
        <v>4752</v>
      </c>
      <c r="AH229" t="s">
        <v>4753</v>
      </c>
      <c r="AI229" t="s">
        <v>4754</v>
      </c>
      <c r="AJ229"/>
      <c r="AK229"/>
      <c r="AL229"/>
      <c r="AM229" t="s">
        <v>138</v>
      </c>
      <c r="AN229"/>
      <c r="AO229"/>
      <c r="AP229"/>
      <c r="AQ229"/>
      <c r="AR229"/>
      <c r="AS229"/>
      <c r="AT229"/>
      <c r="AU229"/>
      <c r="AV229"/>
      <c r="AW229"/>
      <c r="AX229"/>
      <c r="AY229"/>
      <c r="AZ229"/>
      <c r="BA229"/>
      <c r="BB229" t="s">
        <v>115</v>
      </c>
      <c r="BC229" t="s">
        <v>4734</v>
      </c>
      <c r="BD229"/>
      <c r="BE229" t="s">
        <v>117</v>
      </c>
      <c r="BF229" t="s">
        <v>4735</v>
      </c>
      <c r="BG229" t="s">
        <v>4736</v>
      </c>
      <c r="BH229" t="s">
        <v>4755</v>
      </c>
      <c r="BI229" t="s">
        <v>4756</v>
      </c>
      <c r="BJ229"/>
      <c r="BK229"/>
      <c r="BL229"/>
      <c r="BM229"/>
      <c r="BN229"/>
      <c r="BO229"/>
      <c r="BP229" t="n">
        <v>0</v>
      </c>
      <c r="BQ229" t="n">
        <v>0</v>
      </c>
      <c r="BR229" t="n">
        <v>0.00009986</v>
      </c>
      <c r="BS229" t="n">
        <v>0</v>
      </c>
      <c r="BT229" t="n">
        <v>0</v>
      </c>
      <c r="BU229" t="n">
        <v>0</v>
      </c>
      <c r="BV229" t="n">
        <v>0</v>
      </c>
      <c r="BW229" t="n">
        <v>0</v>
      </c>
      <c r="BX229" t="n">
        <v>0</v>
      </c>
      <c r="BY229" t="n">
        <v>0</v>
      </c>
      <c r="BZ229" t="n">
        <v>0</v>
      </c>
      <c r="CA229" t="n">
        <v>0</v>
      </c>
      <c r="CB229" t="n">
        <v>0</v>
      </c>
      <c r="CC229" t="n">
        <v>0</v>
      </c>
      <c r="CD229" t="n">
        <v>0</v>
      </c>
      <c r="CE229" t="n">
        <v>0</v>
      </c>
      <c r="CF229" t="n">
        <v>0</v>
      </c>
      <c r="CG229" t="n">
        <v>0.0002068</v>
      </c>
      <c r="CH229" t="s">
        <v>122</v>
      </c>
      <c r="CI229"/>
      <c r="CJ229" t="n">
        <v>199</v>
      </c>
      <c r="CK229" t="str">
        <f>=SUBTOTAL(103,CJ229)</f>
      </c>
      <c r="CL229" t="str">
        <f>=IF(CK229=1,IFERROR(MAX($CL$1:CL228)+(COUNTIFS($CJ$1:CJ228,CJ229,$CK$1:CK228,1)=0),1),"")</f>
      </c>
    </row>
    <row r="230">
      <c r="A230" t="s">
        <v>4719</v>
      </c>
      <c r="B230" t="s">
        <v>4757</v>
      </c>
      <c r="C230" t="s">
        <v>4758</v>
      </c>
      <c r="D230" t="s">
        <v>4722</v>
      </c>
      <c r="E230" t="s">
        <v>4759</v>
      </c>
      <c r="F230" t="s">
        <v>4760</v>
      </c>
      <c r="G230" t="s">
        <v>4761</v>
      </c>
      <c r="H230" t="s">
        <v>96</v>
      </c>
      <c r="I230" t="s">
        <v>97</v>
      </c>
      <c r="J230" t="s">
        <v>2460</v>
      </c>
      <c r="K230"/>
      <c r="L230" t="n">
        <v>0.00000398</v>
      </c>
      <c r="M230" t="n">
        <v>0.00001314</v>
      </c>
      <c r="N230" t="n">
        <v>0.0002882</v>
      </c>
      <c r="O230" t="s">
        <v>270</v>
      </c>
      <c r="P230" t="n">
        <v>480298</v>
      </c>
      <c r="Q230" t="s">
        <v>934</v>
      </c>
      <c r="R230" t="s">
        <v>4726</v>
      </c>
      <c r="S230"/>
      <c r="T230" t="s">
        <v>4727</v>
      </c>
      <c r="U230" t="n">
        <v>0.04</v>
      </c>
      <c r="V230" t="s">
        <v>4762</v>
      </c>
      <c r="W230" t="s">
        <v>703</v>
      </c>
      <c r="X230" t="n">
        <v>0.002</v>
      </c>
      <c r="Y230" t="n">
        <v>0.265832126141</v>
      </c>
      <c r="Z230" t="s">
        <v>4763</v>
      </c>
      <c r="AA230" t="s">
        <v>458</v>
      </c>
      <c r="AB230" t="n">
        <v>0.0654283845223072</v>
      </c>
      <c r="AC230" t="s">
        <v>1339</v>
      </c>
      <c r="AD230" t="s">
        <v>1217</v>
      </c>
      <c r="AE230" t="s">
        <v>4730</v>
      </c>
      <c r="AF230" t="s">
        <v>812</v>
      </c>
      <c r="AG230" t="s">
        <v>4764</v>
      </c>
      <c r="AH230" t="s">
        <v>4765</v>
      </c>
      <c r="AI230" t="s">
        <v>4766</v>
      </c>
      <c r="AJ230"/>
      <c r="AK230"/>
      <c r="AL230"/>
      <c r="AM230" t="s">
        <v>114</v>
      </c>
      <c r="AN230"/>
      <c r="AO230"/>
      <c r="AP230"/>
      <c r="AQ230"/>
      <c r="AR230"/>
      <c r="AS230"/>
      <c r="AT230"/>
      <c r="AU230"/>
      <c r="AV230"/>
      <c r="AW230"/>
      <c r="AX230"/>
      <c r="AY230"/>
      <c r="AZ230"/>
      <c r="BA230"/>
      <c r="BB230" t="s">
        <v>115</v>
      </c>
      <c r="BC230" t="s">
        <v>4734</v>
      </c>
      <c r="BD230"/>
      <c r="BE230" t="s">
        <v>117</v>
      </c>
      <c r="BF230" t="s">
        <v>4735</v>
      </c>
      <c r="BG230" t="s">
        <v>4736</v>
      </c>
      <c r="BH230" t="s">
        <v>4767</v>
      </c>
      <c r="BI230" t="s">
        <v>4768</v>
      </c>
      <c r="BJ230"/>
      <c r="BK230"/>
      <c r="BL230"/>
      <c r="BM230"/>
      <c r="BN230"/>
      <c r="BO230"/>
      <c r="BP230" t="n">
        <v>0</v>
      </c>
      <c r="BQ230" t="n">
        <v>0</v>
      </c>
      <c r="BR230" t="n">
        <v>0.0001006</v>
      </c>
      <c r="BS230" t="n">
        <v>0</v>
      </c>
      <c r="BT230" t="n">
        <v>0</v>
      </c>
      <c r="BU230" t="n">
        <v>0</v>
      </c>
      <c r="BV230" t="n">
        <v>0</v>
      </c>
      <c r="BW230" t="n">
        <v>0</v>
      </c>
      <c r="BX230" t="n">
        <v>0.00002413</v>
      </c>
      <c r="BY230" t="n">
        <v>0</v>
      </c>
      <c r="BZ230" t="n">
        <v>0</v>
      </c>
      <c r="CA230" t="n">
        <v>0.0002882</v>
      </c>
      <c r="CB230" t="n">
        <v>0</v>
      </c>
      <c r="CC230" t="n">
        <v>0</v>
      </c>
      <c r="CD230" t="n">
        <v>0</v>
      </c>
      <c r="CE230" t="n">
        <v>0</v>
      </c>
      <c r="CF230" t="n">
        <v>0</v>
      </c>
      <c r="CG230" t="n">
        <v>0</v>
      </c>
      <c r="CH230" t="s">
        <v>122</v>
      </c>
      <c r="CI230"/>
      <c r="CJ230" t="n">
        <v>199</v>
      </c>
      <c r="CK230" t="str">
        <f>=SUBTOTAL(103,CJ230)</f>
      </c>
      <c r="CL230" t="str">
        <f>=IF(CK230=1,IFERROR(MAX($CL$1:CL229)+(COUNTIFS($CJ$1:CJ229,CJ230,$CK$1:CK229,1)=0),1),"")</f>
      </c>
    </row>
    <row r="231">
      <c r="A231" t="s">
        <v>4719</v>
      </c>
      <c r="B231" t="s">
        <v>4769</v>
      </c>
      <c r="C231" t="s">
        <v>4770</v>
      </c>
      <c r="D231" t="s">
        <v>4722</v>
      </c>
      <c r="E231" t="s">
        <v>4771</v>
      </c>
      <c r="F231" t="s">
        <v>4772</v>
      </c>
      <c r="G231" t="s">
        <v>4773</v>
      </c>
      <c r="H231" t="s">
        <v>96</v>
      </c>
      <c r="I231" t="s">
        <v>97</v>
      </c>
      <c r="J231" t="s">
        <v>2460</v>
      </c>
      <c r="K231"/>
      <c r="L231" t="n">
        <v>0.0002747</v>
      </c>
      <c r="M231" t="n">
        <v>0.0001578</v>
      </c>
      <c r="N231" t="n">
        <v>0.001685</v>
      </c>
      <c r="O231" t="s">
        <v>2542</v>
      </c>
      <c r="P231" t="n">
        <v>141394</v>
      </c>
      <c r="Q231" t="s">
        <v>934</v>
      </c>
      <c r="R231" t="s">
        <v>4726</v>
      </c>
      <c r="S231"/>
      <c r="T231" t="s">
        <v>4727</v>
      </c>
      <c r="U231" t="n">
        <v>0.176</v>
      </c>
      <c r="V231" t="s">
        <v>2379</v>
      </c>
      <c r="W231" t="s">
        <v>384</v>
      </c>
      <c r="X231" t="n">
        <v>6.456</v>
      </c>
      <c r="Y231" t="n">
        <v>0.205338433385</v>
      </c>
      <c r="Z231" t="s">
        <v>4774</v>
      </c>
      <c r="AA231" t="s">
        <v>458</v>
      </c>
      <c r="AB231" t="n">
        <v>0.324071778921224</v>
      </c>
      <c r="AC231" t="s">
        <v>1339</v>
      </c>
      <c r="AD231" t="s">
        <v>1217</v>
      </c>
      <c r="AE231" t="s">
        <v>4730</v>
      </c>
      <c r="AF231" t="s">
        <v>812</v>
      </c>
      <c r="AG231" t="s">
        <v>4775</v>
      </c>
      <c r="AH231" t="s">
        <v>4776</v>
      </c>
      <c r="AI231" t="s">
        <v>4777</v>
      </c>
      <c r="AJ231" t="s">
        <v>112</v>
      </c>
      <c r="AK231" t="s">
        <v>602</v>
      </c>
      <c r="AL231" t="s">
        <v>602</v>
      </c>
      <c r="AM231" t="s">
        <v>114</v>
      </c>
      <c r="AN231" t="n">
        <v>1</v>
      </c>
      <c r="AO231"/>
      <c r="AP231" t="n">
        <v>33</v>
      </c>
      <c r="AQ231" t="n">
        <v>272</v>
      </c>
      <c r="AR231" t="n">
        <v>336</v>
      </c>
      <c r="AS231" t="n">
        <v>0</v>
      </c>
      <c r="AT231" t="n">
        <v>66</v>
      </c>
      <c r="AU231" t="n">
        <v>79</v>
      </c>
      <c r="AV231" t="n">
        <v>93</v>
      </c>
      <c r="AW231" t="n">
        <v>99</v>
      </c>
      <c r="AX231" t="n">
        <v>99</v>
      </c>
      <c r="AY231"/>
      <c r="AZ231" t="n">
        <v>228951</v>
      </c>
      <c r="BA231" t="n">
        <v>228951</v>
      </c>
      <c r="BB231" t="s">
        <v>115</v>
      </c>
      <c r="BC231" t="s">
        <v>4734</v>
      </c>
      <c r="BD231"/>
      <c r="BE231" t="s">
        <v>117</v>
      </c>
      <c r="BF231" t="s">
        <v>4735</v>
      </c>
      <c r="BG231" t="s">
        <v>4736</v>
      </c>
      <c r="BH231" t="s">
        <v>961</v>
      </c>
      <c r="BI231" t="s">
        <v>962</v>
      </c>
      <c r="BJ231" t="n">
        <v>0.0004</v>
      </c>
      <c r="BK231" t="n">
        <v>0.0008</v>
      </c>
      <c r="BL231" t="n">
        <v>0</v>
      </c>
      <c r="BM231" t="n">
        <v>0</v>
      </c>
      <c r="BN231" t="n">
        <v>0.001</v>
      </c>
      <c r="BO231" t="n">
        <v>0</v>
      </c>
      <c r="BP231" t="n">
        <v>0.0001235</v>
      </c>
      <c r="BQ231" t="n">
        <v>0.00002891</v>
      </c>
      <c r="BR231" t="n">
        <v>0.0002014</v>
      </c>
      <c r="BS231" t="n">
        <v>0.001685</v>
      </c>
      <c r="BT231" t="n">
        <v>0</v>
      </c>
      <c r="BU231" t="n">
        <v>0.0001847</v>
      </c>
      <c r="BV231" t="n">
        <v>0.0001629</v>
      </c>
      <c r="BW231" t="n">
        <v>0.0003593</v>
      </c>
      <c r="BX231" t="n">
        <v>0.0001931</v>
      </c>
      <c r="BY231" t="n">
        <v>0</v>
      </c>
      <c r="BZ231" t="n">
        <v>0.0001312</v>
      </c>
      <c r="CA231" t="n">
        <v>0</v>
      </c>
      <c r="CB231" t="n">
        <v>0.001156</v>
      </c>
      <c r="CC231" t="n">
        <v>0</v>
      </c>
      <c r="CD231" t="n">
        <v>0</v>
      </c>
      <c r="CE231" t="n">
        <v>0.0001029</v>
      </c>
      <c r="CF231" t="n">
        <v>0</v>
      </c>
      <c r="CG231" t="n">
        <v>0.0002074</v>
      </c>
      <c r="CH231" t="s">
        <v>122</v>
      </c>
      <c r="CI231" t="s">
        <v>4778</v>
      </c>
      <c r="CJ231" t="n">
        <v>199</v>
      </c>
      <c r="CK231" t="str">
        <f>=SUBTOTAL(103,CJ231)</f>
      </c>
      <c r="CL231" t="str">
        <f>=IF(CK231=1,IFERROR(MAX($CL$1:CL230)+(COUNTIFS($CJ$1:CJ230,CJ231,$CK$1:CK230,1)=0),1),"")</f>
      </c>
    </row>
    <row r="232">
      <c r="A232" t="s">
        <v>4779</v>
      </c>
      <c r="B232" t="s">
        <v>4780</v>
      </c>
      <c r="C232" t="s">
        <v>4781</v>
      </c>
      <c r="D232" t="s">
        <v>4782</v>
      </c>
      <c r="E232" t="s">
        <v>4783</v>
      </c>
      <c r="F232" t="s">
        <v>4784</v>
      </c>
      <c r="G232"/>
      <c r="H232" t="s">
        <v>1672</v>
      </c>
      <c r="I232" t="s">
        <v>97</v>
      </c>
      <c r="J232" t="s">
        <v>2024</v>
      </c>
      <c r="K232" t="s">
        <v>772</v>
      </c>
      <c r="L232"/>
      <c r="M232"/>
      <c r="N232"/>
      <c r="O232"/>
      <c r="P232"/>
      <c r="Q232"/>
      <c r="R232"/>
      <c r="S232"/>
      <c r="T232"/>
      <c r="U232"/>
      <c r="V232"/>
      <c r="W232"/>
      <c r="X232" t="n">
        <v>4.81</v>
      </c>
      <c r="Y232"/>
      <c r="Z232"/>
      <c r="AA232"/>
      <c r="AB232"/>
      <c r="AC232"/>
      <c r="AD232"/>
      <c r="AE232"/>
      <c r="AF232"/>
      <c r="AG232"/>
      <c r="AH232"/>
      <c r="AI232"/>
      <c r="AJ232" t="s">
        <v>722</v>
      </c>
      <c r="AK232" t="s">
        <v>721</v>
      </c>
      <c r="AL232" t="s">
        <v>722</v>
      </c>
      <c r="AM232" t="s">
        <v>272</v>
      </c>
      <c r="AN232" t="n">
        <v>1</v>
      </c>
      <c r="AO232"/>
      <c r="AP232" t="n">
        <v>1</v>
      </c>
      <c r="AQ232" t="n">
        <v>47</v>
      </c>
      <c r="AR232" t="n">
        <v>2</v>
      </c>
      <c r="AS232" t="n">
        <v>49</v>
      </c>
      <c r="AT232" t="n">
        <v>0</v>
      </c>
      <c r="AU232" t="n">
        <v>40</v>
      </c>
      <c r="AV232" t="n">
        <v>99</v>
      </c>
      <c r="AW232" t="n">
        <v>99</v>
      </c>
      <c r="AX232" t="n">
        <v>99</v>
      </c>
      <c r="AY232"/>
      <c r="AZ232"/>
      <c r="BA232"/>
      <c r="BB232"/>
      <c r="BC232"/>
      <c r="BD232"/>
      <c r="BE232" t="s">
        <v>274</v>
      </c>
      <c r="BF232" t="s">
        <v>4785</v>
      </c>
      <c r="BG232" t="s">
        <v>4786</v>
      </c>
      <c r="BH232"/>
      <c r="BI232"/>
      <c r="BJ232"/>
      <c r="BK232"/>
      <c r="BL232"/>
      <c r="BM232"/>
      <c r="BN232"/>
      <c r="BO232"/>
      <c r="BP232"/>
      <c r="BQ232"/>
      <c r="BR232"/>
      <c r="BS232"/>
      <c r="BT232"/>
      <c r="BU232"/>
      <c r="BV232"/>
      <c r="BW232"/>
      <c r="BX232"/>
      <c r="BY232"/>
      <c r="BZ232"/>
      <c r="CA232"/>
      <c r="CB232"/>
      <c r="CC232"/>
      <c r="CD232"/>
      <c r="CE232"/>
      <c r="CF232"/>
      <c r="CG232"/>
      <c r="CH232" t="s">
        <v>2513</v>
      </c>
      <c r="CI232" t="s">
        <v>4787</v>
      </c>
      <c r="CJ232" t="n">
        <v>200</v>
      </c>
      <c r="CK232" t="str">
        <f>=SUBTOTAL(103,CJ232)</f>
      </c>
      <c r="CL232" t="str">
        <f>=IF(CK232=1,IFERROR(MAX($CL$1:CL231)+(COUNTIFS($CJ$1:CJ231,CJ232,$CK$1:CK231,1)=0),1),"")</f>
      </c>
    </row>
    <row r="233">
      <c r="A233" t="s">
        <v>4788</v>
      </c>
      <c r="B233" t="s">
        <v>4789</v>
      </c>
      <c r="C233" t="s">
        <v>4790</v>
      </c>
      <c r="D233" t="s">
        <v>4791</v>
      </c>
      <c r="E233" t="s">
        <v>4792</v>
      </c>
      <c r="F233" t="s">
        <v>4793</v>
      </c>
      <c r="G233" t="s">
        <v>4794</v>
      </c>
      <c r="H233" t="s">
        <v>96</v>
      </c>
      <c r="I233" t="s">
        <v>97</v>
      </c>
      <c r="J233" t="s">
        <v>4795</v>
      </c>
      <c r="K233"/>
      <c r="L233" t="n">
        <v>0.003903</v>
      </c>
      <c r="M233" t="n">
        <v>0.003128</v>
      </c>
      <c r="N233" t="n">
        <v>0.009747</v>
      </c>
      <c r="O233" t="s">
        <v>303</v>
      </c>
      <c r="P233"/>
      <c r="Q233"/>
      <c r="R233"/>
      <c r="S233"/>
      <c r="T233"/>
      <c r="U233" t="n">
        <v>0.031</v>
      </c>
      <c r="V233" t="s">
        <v>4762</v>
      </c>
      <c r="W233" t="s">
        <v>1022</v>
      </c>
      <c r="X233" t="n">
        <v>7.501</v>
      </c>
      <c r="Y233" t="n">
        <v>0.297259032726</v>
      </c>
      <c r="Z233"/>
      <c r="AA233"/>
      <c r="AB233"/>
      <c r="AC233" t="s">
        <v>135</v>
      </c>
      <c r="AD233" t="s">
        <v>136</v>
      </c>
      <c r="AE233"/>
      <c r="AF233"/>
      <c r="AG233" t="s">
        <v>4796</v>
      </c>
      <c r="AH233" t="s">
        <v>4797</v>
      </c>
      <c r="AI233"/>
      <c r="AJ233" t="s">
        <v>112</v>
      </c>
      <c r="AK233" t="s">
        <v>602</v>
      </c>
      <c r="AL233" t="s">
        <v>602</v>
      </c>
      <c r="AM233" t="s">
        <v>114</v>
      </c>
      <c r="AN233" t="n">
        <v>1</v>
      </c>
      <c r="AO233"/>
      <c r="AP233" t="n">
        <v>40</v>
      </c>
      <c r="AQ233" t="n">
        <v>79</v>
      </c>
      <c r="AR233" t="n">
        <v>106</v>
      </c>
      <c r="AS233" t="n">
        <v>0</v>
      </c>
      <c r="AT233" t="n">
        <v>74</v>
      </c>
      <c r="AU233" t="n">
        <v>91</v>
      </c>
      <c r="AV233" t="n">
        <v>97</v>
      </c>
      <c r="AW233" t="n">
        <v>99</v>
      </c>
      <c r="AX233" t="n">
        <v>99</v>
      </c>
      <c r="AY233"/>
      <c r="AZ233" t="n">
        <v>228951</v>
      </c>
      <c r="BA233" t="n">
        <v>228951</v>
      </c>
      <c r="BB233" t="s">
        <v>115</v>
      </c>
      <c r="BC233" t="s">
        <v>4798</v>
      </c>
      <c r="BD233"/>
      <c r="BE233" t="s">
        <v>117</v>
      </c>
      <c r="BF233" t="s">
        <v>4799</v>
      </c>
      <c r="BG233" t="s">
        <v>4800</v>
      </c>
      <c r="BH233" t="s">
        <v>2243</v>
      </c>
      <c r="BI233" t="s">
        <v>4160</v>
      </c>
      <c r="BJ233" t="n">
        <v>0.0026</v>
      </c>
      <c r="BK233" t="n">
        <v>0.0008</v>
      </c>
      <c r="BL233" t="n">
        <v>0.0029</v>
      </c>
      <c r="BM233" t="n">
        <v>0</v>
      </c>
      <c r="BN233" t="n">
        <v>0.003</v>
      </c>
      <c r="BO233" t="n">
        <v>0.0072</v>
      </c>
      <c r="BP233" t="n">
        <v>0.0006456</v>
      </c>
      <c r="BQ233" t="n">
        <v>0.002057</v>
      </c>
      <c r="BR233" t="n">
        <v>0.003971</v>
      </c>
      <c r="BS233" t="n">
        <v>0</v>
      </c>
      <c r="BT233" t="n">
        <v>0.0005565</v>
      </c>
      <c r="BU233" t="n">
        <v>0.004794</v>
      </c>
      <c r="BV233" t="n">
        <v>0.003463</v>
      </c>
      <c r="BW233" t="n">
        <v>0.009055</v>
      </c>
      <c r="BX233" t="n">
        <v>0.0008931</v>
      </c>
      <c r="BY233" t="n">
        <v>0</v>
      </c>
      <c r="BZ233" t="n">
        <v>0.002225</v>
      </c>
      <c r="CA233" t="n">
        <v>0.004905</v>
      </c>
      <c r="CB233" t="n">
        <v>0</v>
      </c>
      <c r="CC233" t="n">
        <v>0.0003771</v>
      </c>
      <c r="CD233" t="n">
        <v>0.006329</v>
      </c>
      <c r="CE233" t="n">
        <v>0.004792</v>
      </c>
      <c r="CF233" t="n">
        <v>0.004302</v>
      </c>
      <c r="CG233" t="n">
        <v>0.009747</v>
      </c>
      <c r="CH233" t="s">
        <v>122</v>
      </c>
      <c r="CI233" t="s">
        <v>4801</v>
      </c>
      <c r="CJ233" t="n">
        <v>201</v>
      </c>
      <c r="CK233" t="str">
        <f>=SUBTOTAL(103,CJ233)</f>
      </c>
      <c r="CL233" t="str">
        <f>=IF(CK233=1,IFERROR(MAX($CL$1:CL232)+(COUNTIFS($CJ$1:CJ232,CJ233,$CK$1:CK232,1)=0),1),"")</f>
      </c>
    </row>
    <row r="234">
      <c r="A234" t="s">
        <v>1326</v>
      </c>
      <c r="B234" t="s">
        <v>1327</v>
      </c>
      <c r="C234" t="s">
        <v>1328</v>
      </c>
      <c r="D234" t="s">
        <v>4802</v>
      </c>
      <c r="E234" t="s">
        <v>1330</v>
      </c>
      <c r="F234" t="s">
        <v>4803</v>
      </c>
      <c r="G234" t="s">
        <v>4804</v>
      </c>
      <c r="H234" t="s">
        <v>96</v>
      </c>
      <c r="I234" t="s">
        <v>97</v>
      </c>
      <c r="J234" t="s">
        <v>1787</v>
      </c>
      <c r="K234"/>
      <c r="L234" t="n">
        <v>0.00607</v>
      </c>
      <c r="M234" t="n">
        <v>0.003894</v>
      </c>
      <c r="N234" t="n">
        <v>0.01755</v>
      </c>
      <c r="O234" t="s">
        <v>207</v>
      </c>
      <c r="P234" t="n">
        <v>96647</v>
      </c>
      <c r="Q234" t="s">
        <v>825</v>
      </c>
      <c r="R234" t="s">
        <v>1334</v>
      </c>
      <c r="S234" t="s">
        <v>1335</v>
      </c>
      <c r="T234" t="s">
        <v>1336</v>
      </c>
      <c r="U234" t="n">
        <v>0.155</v>
      </c>
      <c r="V234" t="s">
        <v>1337</v>
      </c>
      <c r="W234" t="s">
        <v>2641</v>
      </c>
      <c r="X234" t="n">
        <v>0.375</v>
      </c>
      <c r="Y234" t="n">
        <v>0.255990624428</v>
      </c>
      <c r="Z234" t="s">
        <v>1338</v>
      </c>
      <c r="AA234" t="s">
        <v>458</v>
      </c>
      <c r="AB234" t="n">
        <v>0.297901763987438</v>
      </c>
      <c r="AC234" t="s">
        <v>1339</v>
      </c>
      <c r="AD234" t="s">
        <v>1217</v>
      </c>
      <c r="AE234" t="s">
        <v>1340</v>
      </c>
      <c r="AF234" t="s">
        <v>642</v>
      </c>
      <c r="AG234" t="s">
        <v>1341</v>
      </c>
      <c r="AH234" t="s">
        <v>1342</v>
      </c>
      <c r="AI234" t="s">
        <v>1343</v>
      </c>
      <c r="AJ234" t="s">
        <v>587</v>
      </c>
      <c r="AK234" t="s">
        <v>112</v>
      </c>
      <c r="AL234" t="s">
        <v>587</v>
      </c>
      <c r="AM234" t="s">
        <v>326</v>
      </c>
      <c r="AN234" t="n">
        <v>1</v>
      </c>
      <c r="AO234"/>
      <c r="AP234" t="n">
        <v>114</v>
      </c>
      <c r="AQ234" t="n">
        <v>33</v>
      </c>
      <c r="AR234" t="n">
        <v>121</v>
      </c>
      <c r="AS234" t="n">
        <v>104</v>
      </c>
      <c r="AT234" t="n">
        <v>0</v>
      </c>
      <c r="AU234" t="n">
        <v>97</v>
      </c>
      <c r="AV234" t="n">
        <v>99</v>
      </c>
      <c r="AW234" t="n">
        <v>80</v>
      </c>
      <c r="AX234" t="n">
        <v>99</v>
      </c>
      <c r="AY234" t="n">
        <v>228951</v>
      </c>
      <c r="AZ234"/>
      <c r="BA234" t="n">
        <v>228951</v>
      </c>
      <c r="BB234"/>
      <c r="BC234"/>
      <c r="BD234"/>
      <c r="BE234" t="s">
        <v>117</v>
      </c>
      <c r="BF234" t="s">
        <v>1345</v>
      </c>
      <c r="BG234" t="s">
        <v>1346</v>
      </c>
      <c r="BH234" t="s">
        <v>1347</v>
      </c>
      <c r="BI234" t="s">
        <v>1348</v>
      </c>
      <c r="BJ234" t="n">
        <v>0.0046</v>
      </c>
      <c r="BK234" t="n">
        <v>0</v>
      </c>
      <c r="BL234" t="n">
        <v>0.0173</v>
      </c>
      <c r="BM234" t="n">
        <v>0.0089</v>
      </c>
      <c r="BN234" t="n">
        <v>0.001</v>
      </c>
      <c r="BO234" t="n">
        <v>0.001</v>
      </c>
      <c r="BP234" t="n">
        <v>0.0004922</v>
      </c>
      <c r="BQ234" t="n">
        <v>0.01755</v>
      </c>
      <c r="BR234" t="n">
        <v>0.01091</v>
      </c>
      <c r="BS234" t="n">
        <v>0.01316</v>
      </c>
      <c r="BT234" t="n">
        <v>0.006193</v>
      </c>
      <c r="BU234" t="n">
        <v>0.002947</v>
      </c>
      <c r="BV234" t="n">
        <v>0.007665</v>
      </c>
      <c r="BW234" t="n">
        <v>0.001405</v>
      </c>
      <c r="BX234" t="n">
        <v>0.0006763</v>
      </c>
      <c r="BY234" t="n">
        <v>0</v>
      </c>
      <c r="BZ234" t="n">
        <v>0.009568</v>
      </c>
      <c r="CA234" t="n">
        <v>0.009798</v>
      </c>
      <c r="CB234" t="n">
        <v>0.01543</v>
      </c>
      <c r="CC234" t="n">
        <v>0.007461</v>
      </c>
      <c r="CD234" t="n">
        <v>0.003165</v>
      </c>
      <c r="CE234" t="n">
        <v>0.003103</v>
      </c>
      <c r="CF234" t="n">
        <v>0.002879</v>
      </c>
      <c r="CG234" t="n">
        <v>0.00145</v>
      </c>
      <c r="CH234" t="s">
        <v>122</v>
      </c>
      <c r="CI234" t="s">
        <v>1349</v>
      </c>
      <c r="CJ234" t="n">
        <v>202</v>
      </c>
      <c r="CK234" t="str">
        <f>=SUBTOTAL(103,CJ234)</f>
      </c>
      <c r="CL234" t="str">
        <f>=IF(CK234=1,IFERROR(MAX($CL$1:CL233)+(COUNTIFS($CJ$1:CJ233,CJ234,$CK$1:CK233,1)=0),1),"")</f>
      </c>
    </row>
    <row r="235">
      <c r="A235" t="s">
        <v>4805</v>
      </c>
      <c r="B235" t="s">
        <v>4806</v>
      </c>
      <c r="C235" t="s">
        <v>4807</v>
      </c>
      <c r="D235" t="s">
        <v>4808</v>
      </c>
      <c r="E235" t="s">
        <v>4809</v>
      </c>
      <c r="F235" t="s">
        <v>4810</v>
      </c>
      <c r="G235" t="s">
        <v>4811</v>
      </c>
      <c r="H235" t="s">
        <v>96</v>
      </c>
      <c r="I235" t="s">
        <v>97</v>
      </c>
      <c r="J235" t="s">
        <v>1232</v>
      </c>
      <c r="K235"/>
      <c r="L235" t="n">
        <v>0.006367</v>
      </c>
      <c r="M235" t="n">
        <v>0.005692</v>
      </c>
      <c r="N235" t="n">
        <v>0.0443</v>
      </c>
      <c r="O235" t="s">
        <v>802</v>
      </c>
      <c r="P235"/>
      <c r="Q235"/>
      <c r="R235"/>
      <c r="S235"/>
      <c r="T235"/>
      <c r="U235" t="n">
        <v>0.046</v>
      </c>
      <c r="V235" t="s">
        <v>4812</v>
      </c>
      <c r="W235" t="s">
        <v>1022</v>
      </c>
      <c r="X235" t="n">
        <v>19.36</v>
      </c>
      <c r="Y235" t="n">
        <v>0.42017993331</v>
      </c>
      <c r="Z235" t="s">
        <v>4813</v>
      </c>
      <c r="AA235"/>
      <c r="AB235"/>
      <c r="AC235" t="s">
        <v>322</v>
      </c>
      <c r="AD235" t="s">
        <v>4814</v>
      </c>
      <c r="AE235"/>
      <c r="AF235"/>
      <c r="AG235" t="s">
        <v>4815</v>
      </c>
      <c r="AH235" t="s">
        <v>4816</v>
      </c>
      <c r="AI235"/>
      <c r="AJ235" t="s">
        <v>112</v>
      </c>
      <c r="AK235" t="s">
        <v>602</v>
      </c>
      <c r="AL235" t="s">
        <v>602</v>
      </c>
      <c r="AM235" t="s">
        <v>326</v>
      </c>
      <c r="AN235" t="n">
        <v>1</v>
      </c>
      <c r="AO235"/>
      <c r="AP235" t="n">
        <v>34</v>
      </c>
      <c r="AQ235" t="n">
        <v>88</v>
      </c>
      <c r="AR235" t="n">
        <v>106</v>
      </c>
      <c r="AS235" t="n">
        <v>0</v>
      </c>
      <c r="AT235" t="n">
        <v>77</v>
      </c>
      <c r="AU235" t="n">
        <v>104</v>
      </c>
      <c r="AV235" t="n">
        <v>79</v>
      </c>
      <c r="AW235" t="n">
        <v>99</v>
      </c>
      <c r="AX235" t="n">
        <v>99</v>
      </c>
      <c r="AY235"/>
      <c r="AZ235" t="n">
        <v>228951</v>
      </c>
      <c r="BA235" t="n">
        <v>228951</v>
      </c>
      <c r="BB235" t="s">
        <v>115</v>
      </c>
      <c r="BC235" t="s">
        <v>4817</v>
      </c>
      <c r="BD235"/>
      <c r="BE235" t="s">
        <v>117</v>
      </c>
      <c r="BF235" t="s">
        <v>4818</v>
      </c>
      <c r="BG235" t="s">
        <v>4819</v>
      </c>
      <c r="BH235" t="s">
        <v>1013</v>
      </c>
      <c r="BI235" t="s">
        <v>1014</v>
      </c>
      <c r="BJ235" t="n">
        <v>0.003</v>
      </c>
      <c r="BK235" t="n">
        <v>0</v>
      </c>
      <c r="BL235" t="n">
        <v>0.0058</v>
      </c>
      <c r="BM235" t="n">
        <v>0</v>
      </c>
      <c r="BN235" t="n">
        <v>0.0089</v>
      </c>
      <c r="BO235" t="n">
        <v>0.002</v>
      </c>
      <c r="BP235" t="n">
        <v>0.0009843</v>
      </c>
      <c r="BQ235" t="n">
        <v>0.003238</v>
      </c>
      <c r="BR235" t="n">
        <v>0.01736</v>
      </c>
      <c r="BS235" t="n">
        <v>0</v>
      </c>
      <c r="BT235" t="n">
        <v>0.005315</v>
      </c>
      <c r="BU235" t="n">
        <v>0.009322</v>
      </c>
      <c r="BV235" t="n">
        <v>0.006847</v>
      </c>
      <c r="BW235" t="n">
        <v>0.002646</v>
      </c>
      <c r="BX235" t="n">
        <v>0.001231</v>
      </c>
      <c r="BY235" t="n">
        <v>0</v>
      </c>
      <c r="BZ235" t="n">
        <v>0.003929</v>
      </c>
      <c r="CA235" t="n">
        <v>0.01787</v>
      </c>
      <c r="CB235" t="n">
        <v>0</v>
      </c>
      <c r="CC235" t="n">
        <v>0.005658</v>
      </c>
      <c r="CD235" t="n">
        <v>0.0443</v>
      </c>
      <c r="CE235" t="n">
        <v>0.008688</v>
      </c>
      <c r="CF235" t="n">
        <v>0.009091</v>
      </c>
      <c r="CG235" t="n">
        <v>0.001866</v>
      </c>
      <c r="CH235" t="s">
        <v>122</v>
      </c>
      <c r="CI235" t="s">
        <v>4820</v>
      </c>
      <c r="CJ235" t="n">
        <v>203</v>
      </c>
      <c r="CK235" t="str">
        <f>=SUBTOTAL(103,CJ235)</f>
      </c>
      <c r="CL235" t="str">
        <f>=IF(CK235=1,IFERROR(MAX($CL$1:CL234)+(COUNTIFS($CJ$1:CJ234,CJ235,$CK$1:CK234,1)=0),1),"")</f>
      </c>
    </row>
    <row r="236">
      <c r="A236" t="s">
        <v>4821</v>
      </c>
      <c r="B236" t="s">
        <v>4822</v>
      </c>
      <c r="C236" t="s">
        <v>4823</v>
      </c>
      <c r="D236" t="s">
        <v>4824</v>
      </c>
      <c r="E236" t="s">
        <v>4825</v>
      </c>
      <c r="F236" t="s">
        <v>4826</v>
      </c>
      <c r="G236"/>
      <c r="H236" t="s">
        <v>4827</v>
      </c>
      <c r="I236" t="s">
        <v>97</v>
      </c>
      <c r="J236" t="s">
        <v>4828</v>
      </c>
      <c r="K236" t="s">
        <v>1074</v>
      </c>
      <c r="L236" t="n">
        <v>0.005367</v>
      </c>
      <c r="M236" t="n">
        <v>0.00592</v>
      </c>
      <c r="N236" t="n">
        <v>0.009469</v>
      </c>
      <c r="O236" t="s">
        <v>2659</v>
      </c>
      <c r="P236" t="n">
        <v>810089</v>
      </c>
      <c r="Q236" t="s">
        <v>458</v>
      </c>
      <c r="R236" t="s">
        <v>4829</v>
      </c>
      <c r="S236"/>
      <c r="T236" t="s">
        <v>4830</v>
      </c>
      <c r="U236"/>
      <c r="V236"/>
      <c r="W236"/>
      <c r="X236" t="n">
        <v>33</v>
      </c>
      <c r="Y236"/>
      <c r="Z236" t="s">
        <v>4831</v>
      </c>
      <c r="AA236"/>
      <c r="AB236"/>
      <c r="AC236"/>
      <c r="AD236"/>
      <c r="AE236" t="s">
        <v>4832</v>
      </c>
      <c r="AF236" t="s">
        <v>642</v>
      </c>
      <c r="AG236" t="s">
        <v>4833</v>
      </c>
      <c r="AH236" t="s">
        <v>4834</v>
      </c>
      <c r="AI236"/>
      <c r="AJ236" t="s">
        <v>587</v>
      </c>
      <c r="AK236" t="s">
        <v>112</v>
      </c>
      <c r="AL236" t="s">
        <v>587</v>
      </c>
      <c r="AM236" t="s">
        <v>272</v>
      </c>
      <c r="AN236" t="n">
        <v>1</v>
      </c>
      <c r="AO236"/>
      <c r="AP236" t="n">
        <v>73</v>
      </c>
      <c r="AQ236" t="n">
        <v>74</v>
      </c>
      <c r="AR236" t="n">
        <v>92</v>
      </c>
      <c r="AS236" t="n">
        <v>52</v>
      </c>
      <c r="AT236" t="n">
        <v>0</v>
      </c>
      <c r="AU236" t="n">
        <v>87</v>
      </c>
      <c r="AV236" t="n">
        <v>99</v>
      </c>
      <c r="AW236" t="n">
        <v>99</v>
      </c>
      <c r="AX236" t="n">
        <v>99</v>
      </c>
      <c r="AY236" t="n">
        <v>228951</v>
      </c>
      <c r="AZ236"/>
      <c r="BA236" t="n">
        <v>228951</v>
      </c>
      <c r="BB236" t="s">
        <v>115</v>
      </c>
      <c r="BC236" t="s">
        <v>4835</v>
      </c>
      <c r="BD236"/>
      <c r="BE236" t="s">
        <v>274</v>
      </c>
      <c r="BF236" t="s">
        <v>4836</v>
      </c>
      <c r="BG236" t="s">
        <v>4837</v>
      </c>
      <c r="BH236"/>
      <c r="BI236"/>
      <c r="BJ236" t="n">
        <v>0.0028</v>
      </c>
      <c r="BK236" t="n">
        <v>0</v>
      </c>
      <c r="BL236" t="n">
        <v>0.0058</v>
      </c>
      <c r="BM236" t="n">
        <v>0</v>
      </c>
      <c r="BN236" t="n">
        <v>0.008</v>
      </c>
      <c r="BO236" t="n">
        <v>0.002</v>
      </c>
      <c r="BP236" t="n">
        <v>0.0009023</v>
      </c>
      <c r="BQ236" t="n">
        <v>0.003327</v>
      </c>
      <c r="BR236" t="n">
        <v>0.004236</v>
      </c>
      <c r="BS236" t="n">
        <v>0.00005881</v>
      </c>
      <c r="BT236" t="n">
        <v>0.005115</v>
      </c>
      <c r="BU236" t="n">
        <v>0.008048</v>
      </c>
      <c r="BV236" t="n">
        <v>0.00595</v>
      </c>
      <c r="BW236" t="n">
        <v>0.003813</v>
      </c>
      <c r="BX236" t="n">
        <v>0.001592</v>
      </c>
      <c r="BY236" t="n">
        <v>0.008772</v>
      </c>
      <c r="BZ236" t="n">
        <v>0.006214</v>
      </c>
      <c r="CA236" t="n">
        <v>0.00288</v>
      </c>
      <c r="CB236" t="n">
        <v>0.0003851</v>
      </c>
      <c r="CC236" t="n">
        <v>0.004237</v>
      </c>
      <c r="CD236" t="n">
        <v>0</v>
      </c>
      <c r="CE236" t="n">
        <v>0.009469</v>
      </c>
      <c r="CF236" t="n">
        <v>0.008612</v>
      </c>
      <c r="CG236" t="n">
        <v>0.002689</v>
      </c>
      <c r="CH236" t="s">
        <v>279</v>
      </c>
      <c r="CI236" t="s">
        <v>4838</v>
      </c>
      <c r="CJ236" t="n">
        <v>204</v>
      </c>
      <c r="CK236" t="str">
        <f>=SUBTOTAL(103,CJ236)</f>
      </c>
      <c r="CL236" t="str">
        <f>=IF(CK236=1,IFERROR(MAX($CL$1:CL235)+(COUNTIFS($CJ$1:CJ235,CJ236,$CK$1:CK235,1)=0),1),"")</f>
      </c>
    </row>
    <row r="237">
      <c r="A237" t="s">
        <v>4821</v>
      </c>
      <c r="B237" t="s">
        <v>4839</v>
      </c>
      <c r="C237" t="s">
        <v>4840</v>
      </c>
      <c r="D237" t="s">
        <v>4824</v>
      </c>
      <c r="E237" t="s">
        <v>4841</v>
      </c>
      <c r="F237" t="s">
        <v>4842</v>
      </c>
      <c r="G237" t="s">
        <v>4843</v>
      </c>
      <c r="H237" t="s">
        <v>96</v>
      </c>
      <c r="I237" t="s">
        <v>97</v>
      </c>
      <c r="J237" t="s">
        <v>4460</v>
      </c>
      <c r="K237"/>
      <c r="L237" t="n">
        <v>0.00008845</v>
      </c>
      <c r="M237" t="n">
        <v>0.00007233</v>
      </c>
      <c r="N237" t="n">
        <v>0.001441</v>
      </c>
      <c r="O237" t="s">
        <v>270</v>
      </c>
      <c r="P237" t="n">
        <v>1304016</v>
      </c>
      <c r="Q237" t="s">
        <v>803</v>
      </c>
      <c r="R237" t="s">
        <v>4829</v>
      </c>
      <c r="S237"/>
      <c r="T237" t="s">
        <v>4830</v>
      </c>
      <c r="U237" t="n">
        <v>0.51</v>
      </c>
      <c r="V237" t="s">
        <v>153</v>
      </c>
      <c r="W237" t="s">
        <v>4844</v>
      </c>
      <c r="X237" t="n">
        <v>29.9</v>
      </c>
      <c r="Y237" t="n">
        <v>0.769966423512</v>
      </c>
      <c r="Z237" t="s">
        <v>4845</v>
      </c>
      <c r="AA237"/>
      <c r="AB237"/>
      <c r="AC237" t="s">
        <v>322</v>
      </c>
      <c r="AD237" t="s">
        <v>4846</v>
      </c>
      <c r="AE237" t="s">
        <v>4832</v>
      </c>
      <c r="AF237" t="s">
        <v>642</v>
      </c>
      <c r="AG237" t="s">
        <v>4847</v>
      </c>
      <c r="AH237" t="s">
        <v>4848</v>
      </c>
      <c r="AI237"/>
      <c r="AJ237" t="s">
        <v>587</v>
      </c>
      <c r="AK237" t="s">
        <v>112</v>
      </c>
      <c r="AL237" t="s">
        <v>587</v>
      </c>
      <c r="AM237" t="s">
        <v>138</v>
      </c>
      <c r="AN237" t="n">
        <v>1</v>
      </c>
      <c r="AO237"/>
      <c r="AP237" t="n">
        <v>163</v>
      </c>
      <c r="AQ237" t="n">
        <v>38</v>
      </c>
      <c r="AR237" t="n">
        <v>217</v>
      </c>
      <c r="AS237" t="n">
        <v>166</v>
      </c>
      <c r="AT237" t="n">
        <v>0</v>
      </c>
      <c r="AU237" t="n">
        <v>139</v>
      </c>
      <c r="AV237" t="n">
        <v>99</v>
      </c>
      <c r="AW237" t="n">
        <v>98</v>
      </c>
      <c r="AX237" t="n">
        <v>99</v>
      </c>
      <c r="AY237" t="n">
        <v>228951</v>
      </c>
      <c r="AZ237"/>
      <c r="BA237" t="n">
        <v>228951</v>
      </c>
      <c r="BB237" t="s">
        <v>115</v>
      </c>
      <c r="BC237" t="s">
        <v>4835</v>
      </c>
      <c r="BD237"/>
      <c r="BE237" t="s">
        <v>117</v>
      </c>
      <c r="BF237" t="s">
        <v>4836</v>
      </c>
      <c r="BG237" t="s">
        <v>4837</v>
      </c>
      <c r="BH237" t="s">
        <v>2049</v>
      </c>
      <c r="BI237" t="s">
        <v>2050</v>
      </c>
      <c r="BJ237"/>
      <c r="BK237"/>
      <c r="BL237"/>
      <c r="BM237"/>
      <c r="BN237"/>
      <c r="BO237"/>
      <c r="BP237" t="n">
        <v>0</v>
      </c>
      <c r="BQ237" t="n">
        <v>0</v>
      </c>
      <c r="BR237" t="n">
        <v>0.001103</v>
      </c>
      <c r="BS237" t="n">
        <v>0</v>
      </c>
      <c r="BT237" t="n">
        <v>0</v>
      </c>
      <c r="BU237" t="n">
        <v>0.00008961</v>
      </c>
      <c r="BV237" t="n">
        <v>0.000164</v>
      </c>
      <c r="BW237" t="n">
        <v>0</v>
      </c>
      <c r="BX237" t="n">
        <v>0</v>
      </c>
      <c r="BY237" t="n">
        <v>0</v>
      </c>
      <c r="BZ237" t="n">
        <v>0</v>
      </c>
      <c r="CA237" t="n">
        <v>0.001441</v>
      </c>
      <c r="CB237" t="n">
        <v>0</v>
      </c>
      <c r="CC237" t="n">
        <v>0</v>
      </c>
      <c r="CD237" t="n">
        <v>0</v>
      </c>
      <c r="CE237" t="n">
        <v>0.00008824</v>
      </c>
      <c r="CF237" t="n">
        <v>0</v>
      </c>
      <c r="CG237" t="n">
        <v>0</v>
      </c>
      <c r="CH237" t="s">
        <v>122</v>
      </c>
      <c r="CI237" t="s">
        <v>4849</v>
      </c>
      <c r="CJ237" t="n">
        <v>204</v>
      </c>
      <c r="CK237" t="str">
        <f>=SUBTOTAL(103,CJ237)</f>
      </c>
      <c r="CL237" t="str">
        <f>=IF(CK237=1,IFERROR(MAX($CL$1:CL236)+(COUNTIFS($CJ$1:CJ236,CJ237,$CK$1:CK236,1)=0),1),"")</f>
      </c>
    </row>
    <row r="238">
      <c r="A238" t="s">
        <v>4850</v>
      </c>
      <c r="B238" t="s">
        <v>4851</v>
      </c>
      <c r="C238" t="s">
        <v>4852</v>
      </c>
      <c r="D238" t="s">
        <v>4853</v>
      </c>
      <c r="E238" t="s">
        <v>4854</v>
      </c>
      <c r="F238" t="s">
        <v>4855</v>
      </c>
      <c r="G238" t="s">
        <v>4856</v>
      </c>
      <c r="H238" t="s">
        <v>96</v>
      </c>
      <c r="I238" t="s">
        <v>97</v>
      </c>
      <c r="J238" t="s">
        <v>152</v>
      </c>
      <c r="K238"/>
      <c r="L238" t="n">
        <v>0.0002514</v>
      </c>
      <c r="M238" t="n">
        <v>0.00006583</v>
      </c>
      <c r="N238" t="n">
        <v>0.00346</v>
      </c>
      <c r="O238" t="s">
        <v>662</v>
      </c>
      <c r="P238"/>
      <c r="Q238"/>
      <c r="R238"/>
      <c r="S238"/>
      <c r="T238"/>
      <c r="U238" t="n">
        <v>0.044</v>
      </c>
      <c r="V238" t="s">
        <v>4857</v>
      </c>
      <c r="W238" t="s">
        <v>287</v>
      </c>
      <c r="X238" t="n">
        <v>15.23</v>
      </c>
      <c r="Y238" t="n">
        <v>0.833438396454</v>
      </c>
      <c r="Z238" t="s">
        <v>4858</v>
      </c>
      <c r="AA238"/>
      <c r="AB238"/>
      <c r="AC238" t="s">
        <v>561</v>
      </c>
      <c r="AD238" t="s">
        <v>957</v>
      </c>
      <c r="AE238"/>
      <c r="AF238"/>
      <c r="AG238"/>
      <c r="AH238" t="s">
        <v>4859</v>
      </c>
      <c r="AI238"/>
      <c r="AJ238" t="s">
        <v>602</v>
      </c>
      <c r="AK238" t="s">
        <v>112</v>
      </c>
      <c r="AL238" t="s">
        <v>587</v>
      </c>
      <c r="AM238" t="s">
        <v>114</v>
      </c>
      <c r="AN238" t="n">
        <v>1</v>
      </c>
      <c r="AO238"/>
      <c r="AP238" t="n">
        <v>78</v>
      </c>
      <c r="AQ238" t="n">
        <v>40</v>
      </c>
      <c r="AR238" t="n">
        <v>64</v>
      </c>
      <c r="AS238" t="n">
        <v>61</v>
      </c>
      <c r="AT238" t="n">
        <v>0</v>
      </c>
      <c r="AU238" t="n">
        <v>88</v>
      </c>
      <c r="AV238" t="n">
        <v>99</v>
      </c>
      <c r="AW238" t="n">
        <v>95</v>
      </c>
      <c r="AX238" t="n">
        <v>99</v>
      </c>
      <c r="AY238" t="n">
        <v>228951</v>
      </c>
      <c r="AZ238"/>
      <c r="BA238" t="n">
        <v>228951</v>
      </c>
      <c r="BB238" t="s">
        <v>115</v>
      </c>
      <c r="BC238" t="s">
        <v>4860</v>
      </c>
      <c r="BD238"/>
      <c r="BE238" t="s">
        <v>117</v>
      </c>
      <c r="BF238" t="s">
        <v>4861</v>
      </c>
      <c r="BG238" t="s">
        <v>4862</v>
      </c>
      <c r="BH238" t="s">
        <v>961</v>
      </c>
      <c r="BI238" t="s">
        <v>982</v>
      </c>
      <c r="BJ238"/>
      <c r="BK238"/>
      <c r="BL238"/>
      <c r="BM238"/>
      <c r="BN238"/>
      <c r="BO238"/>
      <c r="BP238" t="n">
        <v>0</v>
      </c>
      <c r="BQ238" t="n">
        <v>0</v>
      </c>
      <c r="BR238" t="n">
        <v>0.00346</v>
      </c>
      <c r="BS238" t="n">
        <v>0</v>
      </c>
      <c r="BT238" t="n">
        <v>0</v>
      </c>
      <c r="BU238" t="n">
        <v>0.00002835</v>
      </c>
      <c r="BV238" t="n">
        <v>0</v>
      </c>
      <c r="BW238" t="n">
        <v>0</v>
      </c>
      <c r="BX238" t="n">
        <v>0</v>
      </c>
      <c r="BY238" t="n">
        <v>0</v>
      </c>
      <c r="BZ238" t="n">
        <v>0</v>
      </c>
      <c r="CA238" t="n">
        <v>0.002882</v>
      </c>
      <c r="CB238" t="n">
        <v>0</v>
      </c>
      <c r="CC238" t="n">
        <v>0</v>
      </c>
      <c r="CD238" t="n">
        <v>0</v>
      </c>
      <c r="CE238" t="n">
        <v>0</v>
      </c>
      <c r="CF238" t="n">
        <v>0</v>
      </c>
      <c r="CG238" t="n">
        <v>0</v>
      </c>
      <c r="CH238" t="s">
        <v>122</v>
      </c>
      <c r="CI238" t="s">
        <v>4863</v>
      </c>
      <c r="CJ238" t="n">
        <v>205</v>
      </c>
      <c r="CK238" t="str">
        <f>=SUBTOTAL(103,CJ238)</f>
      </c>
      <c r="CL238" t="str">
        <f>=IF(CK238=1,IFERROR(MAX($CL$1:CL237)+(COUNTIFS($CJ$1:CJ237,CJ238,$CK$1:CK237,1)=0),1),"")</f>
      </c>
    </row>
    <row r="239">
      <c r="A239" t="s">
        <v>4864</v>
      </c>
      <c r="B239" t="s">
        <v>4865</v>
      </c>
      <c r="C239" t="s">
        <v>4866</v>
      </c>
      <c r="D239" t="s">
        <v>4867</v>
      </c>
      <c r="E239" t="s">
        <v>4868</v>
      </c>
      <c r="F239" t="s">
        <v>4869</v>
      </c>
      <c r="G239" t="s">
        <v>4870</v>
      </c>
      <c r="H239" t="s">
        <v>96</v>
      </c>
      <c r="I239" t="s">
        <v>97</v>
      </c>
      <c r="J239" t="s">
        <v>325</v>
      </c>
      <c r="K239"/>
      <c r="L239" t="n">
        <v>0.00003198</v>
      </c>
      <c r="M239" t="n">
        <v>0.003785</v>
      </c>
      <c r="N239" t="n">
        <v>0.007151</v>
      </c>
      <c r="O239" t="s">
        <v>509</v>
      </c>
      <c r="P239"/>
      <c r="Q239"/>
      <c r="R239"/>
      <c r="S239"/>
      <c r="T239"/>
      <c r="U239"/>
      <c r="V239" t="s">
        <v>1994</v>
      </c>
      <c r="W239" t="s">
        <v>703</v>
      </c>
      <c r="X239" t="n">
        <v>6.39</v>
      </c>
      <c r="Y239"/>
      <c r="Z239"/>
      <c r="AA239"/>
      <c r="AB239"/>
      <c r="AC239"/>
      <c r="AD239"/>
      <c r="AE239"/>
      <c r="AF239"/>
      <c r="AG239"/>
      <c r="AH239" t="s">
        <v>4871</v>
      </c>
      <c r="AI239"/>
      <c r="AJ239"/>
      <c r="AK239"/>
      <c r="AL239"/>
      <c r="AM239" t="s">
        <v>326</v>
      </c>
      <c r="AN239"/>
      <c r="AO239"/>
      <c r="AP239"/>
      <c r="AQ239"/>
      <c r="AR239"/>
      <c r="AS239"/>
      <c r="AT239"/>
      <c r="AU239"/>
      <c r="AV239"/>
      <c r="AW239"/>
      <c r="AX239"/>
      <c r="AY239"/>
      <c r="AZ239"/>
      <c r="BA239"/>
      <c r="BB239" t="s">
        <v>115</v>
      </c>
      <c r="BC239" t="s">
        <v>4872</v>
      </c>
      <c r="BD239"/>
      <c r="BE239" t="s">
        <v>117</v>
      </c>
      <c r="BF239" t="s">
        <v>4873</v>
      </c>
      <c r="BG239" t="s">
        <v>4874</v>
      </c>
      <c r="BH239" t="s">
        <v>995</v>
      </c>
      <c r="BI239" t="s">
        <v>996</v>
      </c>
      <c r="BJ239"/>
      <c r="BK239"/>
      <c r="BL239"/>
      <c r="BM239"/>
      <c r="BN239"/>
      <c r="BO239"/>
      <c r="BP239" t="n">
        <v>0.0001231</v>
      </c>
      <c r="BQ239" t="n">
        <v>0.00002892</v>
      </c>
      <c r="BR239" t="n">
        <v>0</v>
      </c>
      <c r="BS239" t="n">
        <v>0.00005441</v>
      </c>
      <c r="BT239" t="n">
        <v>0</v>
      </c>
      <c r="BU239" t="n">
        <v>0.00003527</v>
      </c>
      <c r="BV239" t="n">
        <v>0</v>
      </c>
      <c r="BW239" t="n">
        <v>0</v>
      </c>
      <c r="BX239" t="n">
        <v>0.007151</v>
      </c>
      <c r="BY239" t="n">
        <v>0</v>
      </c>
      <c r="BZ239" t="n">
        <v>0.003582</v>
      </c>
      <c r="CA239" t="n">
        <v>0.001432</v>
      </c>
      <c r="CB239" t="n">
        <v>0.003356</v>
      </c>
      <c r="CC239" t="n">
        <v>0.005305</v>
      </c>
      <c r="CD239" t="n">
        <v>0</v>
      </c>
      <c r="CE239" t="n">
        <v>0.001971</v>
      </c>
      <c r="CF239" t="n">
        <v>0.003226</v>
      </c>
      <c r="CG239" t="n">
        <v>0.003324</v>
      </c>
      <c r="CH239" t="s">
        <v>122</v>
      </c>
      <c r="CI239"/>
      <c r="CJ239" t="n">
        <v>206</v>
      </c>
      <c r="CK239" t="str">
        <f>=SUBTOTAL(103,CJ239)</f>
      </c>
      <c r="CL239" t="str">
        <f>=IF(CK239=1,IFERROR(MAX($CL$1:CL238)+(COUNTIFS($CJ$1:CJ238,CJ239,$CK$1:CK238,1)=0),1),"")</f>
      </c>
    </row>
    <row r="240">
      <c r="A240" t="s">
        <v>4875</v>
      </c>
      <c r="B240" t="s">
        <v>4876</v>
      </c>
      <c r="C240" t="s">
        <v>4877</v>
      </c>
      <c r="D240" t="s">
        <v>4878</v>
      </c>
      <c r="E240" t="s">
        <v>4879</v>
      </c>
      <c r="F240" t="s">
        <v>4880</v>
      </c>
      <c r="G240" t="s">
        <v>4881</v>
      </c>
      <c r="H240" t="s">
        <v>96</v>
      </c>
      <c r="I240" t="s">
        <v>97</v>
      </c>
      <c r="J240" t="s">
        <v>2840</v>
      </c>
      <c r="K240"/>
      <c r="L240" t="n">
        <v>0.0001876</v>
      </c>
      <c r="M240" t="n">
        <v>0.0001252</v>
      </c>
      <c r="N240" t="n">
        <v>0.003757</v>
      </c>
      <c r="O240" t="s">
        <v>270</v>
      </c>
      <c r="P240" t="n">
        <v>2217996</v>
      </c>
      <c r="Q240" t="s">
        <v>803</v>
      </c>
      <c r="R240" t="s">
        <v>4882</v>
      </c>
      <c r="S240"/>
      <c r="T240"/>
      <c r="U240" t="n">
        <v>0.194</v>
      </c>
      <c r="V240" t="s">
        <v>153</v>
      </c>
      <c r="W240" t="s">
        <v>4883</v>
      </c>
      <c r="X240" t="n">
        <v>23.1</v>
      </c>
      <c r="Y240" t="n">
        <v>0.519067883492</v>
      </c>
      <c r="Z240" t="s">
        <v>4884</v>
      </c>
      <c r="AA240"/>
      <c r="AB240"/>
      <c r="AC240" t="s">
        <v>289</v>
      </c>
      <c r="AD240" t="s">
        <v>405</v>
      </c>
      <c r="AE240"/>
      <c r="AF240"/>
      <c r="AG240" t="s">
        <v>4885</v>
      </c>
      <c r="AH240" t="s">
        <v>4886</v>
      </c>
      <c r="AI240"/>
      <c r="AJ240" t="s">
        <v>587</v>
      </c>
      <c r="AK240" t="s">
        <v>112</v>
      </c>
      <c r="AL240" t="s">
        <v>587</v>
      </c>
      <c r="AM240" t="s">
        <v>326</v>
      </c>
      <c r="AN240" t="n">
        <v>1</v>
      </c>
      <c r="AO240"/>
      <c r="AP240" t="n">
        <v>85</v>
      </c>
      <c r="AQ240" t="n">
        <v>37</v>
      </c>
      <c r="AR240" t="n">
        <v>95</v>
      </c>
      <c r="AS240" t="n">
        <v>81</v>
      </c>
      <c r="AT240" t="n">
        <v>0</v>
      </c>
      <c r="AU240" t="n">
        <v>82</v>
      </c>
      <c r="AV240" t="n">
        <v>99</v>
      </c>
      <c r="AW240" t="n">
        <v>99</v>
      </c>
      <c r="AX240" t="n">
        <v>99</v>
      </c>
      <c r="AY240" t="n">
        <v>228951</v>
      </c>
      <c r="AZ240"/>
      <c r="BA240" t="n">
        <v>228951</v>
      </c>
      <c r="BB240"/>
      <c r="BC240"/>
      <c r="BD240"/>
      <c r="BE240" t="s">
        <v>117</v>
      </c>
      <c r="BF240" t="s">
        <v>4887</v>
      </c>
      <c r="BG240" t="s">
        <v>4888</v>
      </c>
      <c r="BH240" t="s">
        <v>3892</v>
      </c>
      <c r="BI240" t="s">
        <v>3893</v>
      </c>
      <c r="BJ240"/>
      <c r="BK240"/>
      <c r="BL240"/>
      <c r="BM240"/>
      <c r="BN240"/>
      <c r="BO240"/>
      <c r="BP240" t="n">
        <v>0</v>
      </c>
      <c r="BQ240" t="n">
        <v>0</v>
      </c>
      <c r="BR240" t="n">
        <v>0.002784</v>
      </c>
      <c r="BS240" t="n">
        <v>0.0007074</v>
      </c>
      <c r="BT240" t="n">
        <v>0</v>
      </c>
      <c r="BU240" t="n">
        <v>0.00005301</v>
      </c>
      <c r="BV240" t="n">
        <v>0</v>
      </c>
      <c r="BW240" t="n">
        <v>0</v>
      </c>
      <c r="BX240" t="n">
        <v>0</v>
      </c>
      <c r="BY240" t="n">
        <v>0</v>
      </c>
      <c r="BZ240" t="n">
        <v>0</v>
      </c>
      <c r="CA240" t="n">
        <v>0.003757</v>
      </c>
      <c r="CB240" t="n">
        <v>0.0007713</v>
      </c>
      <c r="CC240" t="n">
        <v>0</v>
      </c>
      <c r="CD240" t="n">
        <v>0</v>
      </c>
      <c r="CE240" t="n">
        <v>0.00001474</v>
      </c>
      <c r="CF240" t="n">
        <v>0</v>
      </c>
      <c r="CG240" t="n">
        <v>0.000207</v>
      </c>
      <c r="CH240" t="s">
        <v>122</v>
      </c>
      <c r="CI240" t="s">
        <v>4889</v>
      </c>
      <c r="CJ240" t="n">
        <v>207</v>
      </c>
      <c r="CK240" t="str">
        <f>=SUBTOTAL(103,CJ240)</f>
      </c>
      <c r="CL240" t="str">
        <f>=IF(CK240=1,IFERROR(MAX($CL$1:CL239)+(COUNTIFS($CJ$1:CJ239,CJ240,$CK$1:CK239,1)=0),1),"")</f>
      </c>
    </row>
    <row r="241">
      <c r="A241" t="s">
        <v>1547</v>
      </c>
      <c r="B241" t="s">
        <v>1548</v>
      </c>
      <c r="C241" t="s">
        <v>1549</v>
      </c>
      <c r="D241" t="s">
        <v>4890</v>
      </c>
      <c r="E241" t="s">
        <v>1551</v>
      </c>
      <c r="F241" t="s">
        <v>4891</v>
      </c>
      <c r="G241" t="s">
        <v>4892</v>
      </c>
      <c r="H241" t="s">
        <v>96</v>
      </c>
      <c r="I241" t="s">
        <v>97</v>
      </c>
      <c r="J241" t="s">
        <v>4893</v>
      </c>
      <c r="K241"/>
      <c r="L241" t="n">
        <v>0.0002132</v>
      </c>
      <c r="M241" t="n">
        <v>0.0002431</v>
      </c>
      <c r="N241" t="n">
        <v>0.0009569</v>
      </c>
      <c r="O241" t="s">
        <v>528</v>
      </c>
      <c r="P241" t="n">
        <v>134025</v>
      </c>
      <c r="Q241" t="s">
        <v>803</v>
      </c>
      <c r="R241" t="s">
        <v>1555</v>
      </c>
      <c r="S241"/>
      <c r="T241"/>
      <c r="U241" t="n">
        <v>0.59</v>
      </c>
      <c r="V241" t="s">
        <v>102</v>
      </c>
      <c r="W241" t="s">
        <v>4894</v>
      </c>
      <c r="X241" t="n">
        <v>26.6</v>
      </c>
      <c r="Y241" t="n">
        <v>0.789601922035</v>
      </c>
      <c r="Z241" t="s">
        <v>1557</v>
      </c>
      <c r="AA241" t="s">
        <v>105</v>
      </c>
      <c r="AB241" t="n">
        <v>0.458695267199297</v>
      </c>
      <c r="AC241" t="s">
        <v>106</v>
      </c>
      <c r="AD241" t="s">
        <v>1558</v>
      </c>
      <c r="AE241" t="s">
        <v>1559</v>
      </c>
      <c r="AF241" t="s">
        <v>642</v>
      </c>
      <c r="AG241" t="s">
        <v>1560</v>
      </c>
      <c r="AH241" t="s">
        <v>1561</v>
      </c>
      <c r="AI241" t="s">
        <v>1562</v>
      </c>
      <c r="AJ241" t="s">
        <v>587</v>
      </c>
      <c r="AK241" t="s">
        <v>112</v>
      </c>
      <c r="AL241" t="s">
        <v>587</v>
      </c>
      <c r="AM241" t="s">
        <v>326</v>
      </c>
      <c r="AN241" t="n">
        <v>1</v>
      </c>
      <c r="AO241"/>
      <c r="AP241" t="n">
        <v>58</v>
      </c>
      <c r="AQ241" t="n">
        <v>37</v>
      </c>
      <c r="AR241" t="n">
        <v>64</v>
      </c>
      <c r="AS241" t="n">
        <v>53</v>
      </c>
      <c r="AT241" t="n">
        <v>0</v>
      </c>
      <c r="AU241" t="n">
        <v>45</v>
      </c>
      <c r="AV241" t="n">
        <v>99</v>
      </c>
      <c r="AW241" t="n">
        <v>93</v>
      </c>
      <c r="AX241" t="n">
        <v>99</v>
      </c>
      <c r="AY241" t="n">
        <v>228951</v>
      </c>
      <c r="AZ241"/>
      <c r="BA241" t="n">
        <v>228951</v>
      </c>
      <c r="BB241"/>
      <c r="BC241"/>
      <c r="BD241"/>
      <c r="BE241" t="s">
        <v>117</v>
      </c>
      <c r="BF241" t="s">
        <v>1564</v>
      </c>
      <c r="BG241" t="s">
        <v>1565</v>
      </c>
      <c r="BH241" t="s">
        <v>961</v>
      </c>
      <c r="BI241" t="s">
        <v>982</v>
      </c>
      <c r="BJ241"/>
      <c r="BK241"/>
      <c r="BL241"/>
      <c r="BM241"/>
      <c r="BN241"/>
      <c r="BO241"/>
      <c r="BP241" t="n">
        <v>0.00006155</v>
      </c>
      <c r="BQ241" t="n">
        <v>0.0003759</v>
      </c>
      <c r="BR241" t="n">
        <v>0.0001986</v>
      </c>
      <c r="BS241" t="n">
        <v>0.00005438</v>
      </c>
      <c r="BT241" t="n">
        <v>0</v>
      </c>
      <c r="BU241" t="n">
        <v>0.0002499</v>
      </c>
      <c r="BV241" t="n">
        <v>0.0004899</v>
      </c>
      <c r="BW241" t="n">
        <v>0.0001633</v>
      </c>
      <c r="BX241" t="n">
        <v>0.00007238</v>
      </c>
      <c r="BY241" t="n">
        <v>0</v>
      </c>
      <c r="BZ241" t="n">
        <v>0.0003273</v>
      </c>
      <c r="CA241" t="n">
        <v>0</v>
      </c>
      <c r="CB241" t="n">
        <v>0</v>
      </c>
      <c r="CC241" t="n">
        <v>0</v>
      </c>
      <c r="CD241" t="n">
        <v>0</v>
      </c>
      <c r="CE241" t="n">
        <v>0.0003968</v>
      </c>
      <c r="CF241" t="n">
        <v>0.0009569</v>
      </c>
      <c r="CG241" t="n">
        <v>0</v>
      </c>
      <c r="CH241" t="s">
        <v>122</v>
      </c>
      <c r="CI241" t="s">
        <v>1566</v>
      </c>
      <c r="CJ241" t="n">
        <v>208</v>
      </c>
      <c r="CK241" t="str">
        <f>=SUBTOTAL(103,CJ241)</f>
      </c>
      <c r="CL241" t="str">
        <f>=IF(CK241=1,IFERROR(MAX($CL$1:CL240)+(COUNTIFS($CJ$1:CJ240,CJ241,$CK$1:CK240,1)=0),1),"")</f>
      </c>
    </row>
    <row r="242">
      <c r="A242" t="s">
        <v>4895</v>
      </c>
      <c r="B242" t="s">
        <v>4896</v>
      </c>
      <c r="C242" t="s">
        <v>4897</v>
      </c>
      <c r="D242" t="s">
        <v>4898</v>
      </c>
      <c r="E242" t="s">
        <v>4899</v>
      </c>
      <c r="F242" t="s">
        <v>4900</v>
      </c>
      <c r="G242" t="s">
        <v>4901</v>
      </c>
      <c r="H242" t="s">
        <v>96</v>
      </c>
      <c r="I242" t="s">
        <v>97</v>
      </c>
      <c r="J242" t="s">
        <v>359</v>
      </c>
      <c r="K242"/>
      <c r="L242" t="n">
        <v>0.001584</v>
      </c>
      <c r="M242" t="n">
        <v>0.0007688</v>
      </c>
      <c r="N242" t="n">
        <v>0.0123</v>
      </c>
      <c r="O242" t="s">
        <v>1397</v>
      </c>
      <c r="P242"/>
      <c r="Q242"/>
      <c r="R242"/>
      <c r="S242"/>
      <c r="T242"/>
      <c r="U242" t="n">
        <v>0.035</v>
      </c>
      <c r="V242" t="s">
        <v>1462</v>
      </c>
      <c r="W242" t="s">
        <v>4902</v>
      </c>
      <c r="X242" t="n">
        <v>11.6</v>
      </c>
      <c r="Y242"/>
      <c r="Z242" t="s">
        <v>4903</v>
      </c>
      <c r="AA242"/>
      <c r="AB242"/>
      <c r="AC242" t="s">
        <v>1725</v>
      </c>
      <c r="AD242" t="s">
        <v>1403</v>
      </c>
      <c r="AE242"/>
      <c r="AF242"/>
      <c r="AG242"/>
      <c r="AH242" t="s">
        <v>4904</v>
      </c>
      <c r="AI242"/>
      <c r="AJ242" t="s">
        <v>602</v>
      </c>
      <c r="AK242" t="s">
        <v>112</v>
      </c>
      <c r="AL242" t="s">
        <v>587</v>
      </c>
      <c r="AM242" t="s">
        <v>138</v>
      </c>
      <c r="AN242" t="n">
        <v>1</v>
      </c>
      <c r="AO242"/>
      <c r="AP242" t="n">
        <v>83</v>
      </c>
      <c r="AQ242" t="n">
        <v>95</v>
      </c>
      <c r="AR242" t="n">
        <v>111</v>
      </c>
      <c r="AS242" t="n">
        <v>81</v>
      </c>
      <c r="AT242" t="n">
        <v>0</v>
      </c>
      <c r="AU242" t="n">
        <v>59</v>
      </c>
      <c r="AV242" t="n">
        <v>99</v>
      </c>
      <c r="AW242" t="n">
        <v>99</v>
      </c>
      <c r="AX242" t="n">
        <v>99</v>
      </c>
      <c r="AY242" t="n">
        <v>228951</v>
      </c>
      <c r="AZ242"/>
      <c r="BA242" t="n">
        <v>228951</v>
      </c>
      <c r="BB242"/>
      <c r="BC242"/>
      <c r="BD242"/>
      <c r="BE242" t="s">
        <v>117</v>
      </c>
      <c r="BF242" t="s">
        <v>4905</v>
      </c>
      <c r="BG242" t="s">
        <v>4906</v>
      </c>
      <c r="BH242" t="s">
        <v>2999</v>
      </c>
      <c r="BI242" t="s">
        <v>3000</v>
      </c>
      <c r="BJ242" t="n">
        <v>0.0024</v>
      </c>
      <c r="BK242" t="n">
        <v>0</v>
      </c>
      <c r="BL242" t="n">
        <v>0</v>
      </c>
      <c r="BM242" t="n">
        <v>0</v>
      </c>
      <c r="BN242" t="n">
        <v>0</v>
      </c>
      <c r="BO242" t="n">
        <v>0.0123</v>
      </c>
      <c r="BP242" t="n">
        <v>0</v>
      </c>
      <c r="BQ242" t="n">
        <v>0.0009866</v>
      </c>
      <c r="BR242" t="n">
        <v>0.001592</v>
      </c>
      <c r="BS242" t="n">
        <v>0.00005441</v>
      </c>
      <c r="BT242" t="n">
        <v>0.0000925</v>
      </c>
      <c r="BU242" t="n">
        <v>0.0009872</v>
      </c>
      <c r="BV242" t="n">
        <v>0.001639</v>
      </c>
      <c r="BW242" t="n">
        <v>0.007275</v>
      </c>
      <c r="BX242" t="n">
        <v>0.000193</v>
      </c>
      <c r="BY242" t="n">
        <v>0</v>
      </c>
      <c r="BZ242" t="n">
        <v>0.0007202</v>
      </c>
      <c r="CA242" t="n">
        <v>0.002305</v>
      </c>
      <c r="CB242" t="n">
        <v>0.0001925</v>
      </c>
      <c r="CC242" t="n">
        <v>0.0001883</v>
      </c>
      <c r="CD242" t="n">
        <v>0.003165</v>
      </c>
      <c r="CE242" t="n">
        <v>0.0007056</v>
      </c>
      <c r="CF242" t="n">
        <v>0.000478</v>
      </c>
      <c r="CG242" t="n">
        <v>0.007651</v>
      </c>
      <c r="CH242" t="s">
        <v>122</v>
      </c>
      <c r="CI242" t="s">
        <v>4907</v>
      </c>
      <c r="CJ242" t="n">
        <v>209</v>
      </c>
      <c r="CK242" t="str">
        <f>=SUBTOTAL(103,CJ242)</f>
      </c>
      <c r="CL242" t="str">
        <f>=IF(CK242=1,IFERROR(MAX($CL$1:CL241)+(COUNTIFS($CJ$1:CJ241,CJ242,$CK$1:CK241,1)=0),1),"")</f>
      </c>
    </row>
    <row r="243">
      <c r="A243" t="s">
        <v>4908</v>
      </c>
      <c r="B243" t="s">
        <v>4909</v>
      </c>
      <c r="C243" t="s">
        <v>4910</v>
      </c>
      <c r="D243" t="s">
        <v>4911</v>
      </c>
      <c r="E243" t="s">
        <v>4912</v>
      </c>
      <c r="F243" t="s">
        <v>4913</v>
      </c>
      <c r="G243" t="s">
        <v>4914</v>
      </c>
      <c r="H243" t="s">
        <v>96</v>
      </c>
      <c r="I243" t="s">
        <v>97</v>
      </c>
      <c r="J243" t="s">
        <v>4915</v>
      </c>
      <c r="K243"/>
      <c r="L243" t="n">
        <v>0.000007956</v>
      </c>
      <c r="M243"/>
      <c r="N243" t="n">
        <v>0.0001984</v>
      </c>
      <c r="O243" t="s">
        <v>662</v>
      </c>
      <c r="P243"/>
      <c r="Q243"/>
      <c r="R243"/>
      <c r="S243"/>
      <c r="T243"/>
      <c r="U243" t="n">
        <v>0.136</v>
      </c>
      <c r="V243" t="s">
        <v>102</v>
      </c>
      <c r="W243" t="s">
        <v>4684</v>
      </c>
      <c r="X243" t="n">
        <v>9.07</v>
      </c>
      <c r="Y243" t="n">
        <v>0.357214808464</v>
      </c>
      <c r="Z243" t="s">
        <v>4916</v>
      </c>
      <c r="AA243"/>
      <c r="AB243"/>
      <c r="AC243" t="s">
        <v>1725</v>
      </c>
      <c r="AD243" t="s">
        <v>4917</v>
      </c>
      <c r="AE243"/>
      <c r="AF243"/>
      <c r="AG243"/>
      <c r="AH243" t="s">
        <v>4918</v>
      </c>
      <c r="AI243"/>
      <c r="AJ243" t="s">
        <v>112</v>
      </c>
      <c r="AK243" t="s">
        <v>602</v>
      </c>
      <c r="AL243" t="s">
        <v>602</v>
      </c>
      <c r="AM243" t="s">
        <v>138</v>
      </c>
      <c r="AN243" t="n">
        <v>1</v>
      </c>
      <c r="AO243"/>
      <c r="AP243" t="n">
        <v>48</v>
      </c>
      <c r="AQ243" t="n">
        <v>249</v>
      </c>
      <c r="AR243" t="n">
        <v>305</v>
      </c>
      <c r="AS243" t="n">
        <v>0</v>
      </c>
      <c r="AT243" t="n">
        <v>222</v>
      </c>
      <c r="AU243" t="n">
        <v>238</v>
      </c>
      <c r="AV243" t="n">
        <v>99</v>
      </c>
      <c r="AW243" t="n">
        <v>99</v>
      </c>
      <c r="AX243" t="n">
        <v>99</v>
      </c>
      <c r="AY243"/>
      <c r="AZ243" t="n">
        <v>228951</v>
      </c>
      <c r="BA243" t="n">
        <v>228951</v>
      </c>
      <c r="BB243"/>
      <c r="BC243"/>
      <c r="BD243"/>
      <c r="BE243" t="s">
        <v>117</v>
      </c>
      <c r="BF243" t="s">
        <v>4919</v>
      </c>
      <c r="BG243" t="s">
        <v>4920</v>
      </c>
      <c r="BH243" t="s">
        <v>1160</v>
      </c>
      <c r="BI243" t="s">
        <v>1161</v>
      </c>
      <c r="BJ243"/>
      <c r="BK243"/>
      <c r="BL243"/>
      <c r="BM243"/>
      <c r="BN243"/>
      <c r="BO243"/>
      <c r="BP243" t="n">
        <v>0</v>
      </c>
      <c r="BQ243" t="n">
        <v>0</v>
      </c>
      <c r="BR243" t="n">
        <v>0.0001984</v>
      </c>
      <c r="BS243" t="n">
        <v>0</v>
      </c>
      <c r="BT243" t="n">
        <v>0</v>
      </c>
      <c r="BU243" t="n">
        <v>0</v>
      </c>
      <c r="BV243" t="n">
        <v>0</v>
      </c>
      <c r="BW243" t="n">
        <v>0</v>
      </c>
      <c r="BX243"/>
      <c r="BY243"/>
      <c r="BZ243"/>
      <c r="CA243"/>
      <c r="CB243"/>
      <c r="CC243"/>
      <c r="CD243"/>
      <c r="CE243"/>
      <c r="CF243"/>
      <c r="CG243"/>
      <c r="CH243" t="s">
        <v>122</v>
      </c>
      <c r="CI243" t="s">
        <v>4921</v>
      </c>
      <c r="CJ243" t="n">
        <v>210</v>
      </c>
      <c r="CK243" t="str">
        <f>=SUBTOTAL(103,CJ243)</f>
      </c>
      <c r="CL243" t="str">
        <f>=IF(CK243=1,IFERROR(MAX($CL$1:CL242)+(COUNTIFS($CJ$1:CJ242,CJ243,$CK$1:CK242,1)=0),1),"")</f>
      </c>
    </row>
    <row r="244">
      <c r="A244" t="s">
        <v>4922</v>
      </c>
      <c r="B244" t="s">
        <v>4923</v>
      </c>
      <c r="C244" t="s">
        <v>4924</v>
      </c>
      <c r="D244" t="s">
        <v>4925</v>
      </c>
      <c r="E244" t="s">
        <v>4926</v>
      </c>
      <c r="F244" t="s">
        <v>4927</v>
      </c>
      <c r="G244" t="s">
        <v>4928</v>
      </c>
      <c r="H244" t="s">
        <v>96</v>
      </c>
      <c r="I244" t="s">
        <v>97</v>
      </c>
      <c r="J244" t="s">
        <v>4929</v>
      </c>
      <c r="K244"/>
      <c r="L244" t="n">
        <v>0.00000814</v>
      </c>
      <c r="M244"/>
      <c r="N244" t="n">
        <v>0.0002021</v>
      </c>
      <c r="O244" t="s">
        <v>662</v>
      </c>
      <c r="P244"/>
      <c r="Q244"/>
      <c r="R244"/>
      <c r="S244"/>
      <c r="T244"/>
      <c r="U244" t="n">
        <v>0.024</v>
      </c>
      <c r="V244" t="s">
        <v>153</v>
      </c>
      <c r="W244" t="s">
        <v>4930</v>
      </c>
      <c r="X244" t="n">
        <v>15.29</v>
      </c>
      <c r="Y244" t="n">
        <v>0.529055356979</v>
      </c>
      <c r="Z244" t="s">
        <v>4931</v>
      </c>
      <c r="AA244"/>
      <c r="AB244"/>
      <c r="AC244" t="s">
        <v>1339</v>
      </c>
      <c r="AD244" t="s">
        <v>1217</v>
      </c>
      <c r="AE244"/>
      <c r="AF244"/>
      <c r="AG244"/>
      <c r="AH244" t="s">
        <v>4932</v>
      </c>
      <c r="AI244"/>
      <c r="AJ244" t="s">
        <v>587</v>
      </c>
      <c r="AK244" t="s">
        <v>112</v>
      </c>
      <c r="AL244" t="s">
        <v>587</v>
      </c>
      <c r="AM244" t="s">
        <v>326</v>
      </c>
      <c r="AN244" t="n">
        <v>1</v>
      </c>
      <c r="AO244"/>
      <c r="AP244" t="n">
        <v>41</v>
      </c>
      <c r="AQ244" t="n">
        <v>37</v>
      </c>
      <c r="AR244" t="n">
        <v>24</v>
      </c>
      <c r="AS244" t="n">
        <v>27</v>
      </c>
      <c r="AT244" t="n">
        <v>0</v>
      </c>
      <c r="AU244" t="n">
        <v>29</v>
      </c>
      <c r="AV244" t="n">
        <v>99</v>
      </c>
      <c r="AW244" t="n">
        <v>99</v>
      </c>
      <c r="AX244" t="n">
        <v>99</v>
      </c>
      <c r="AY244" t="n">
        <v>228951</v>
      </c>
      <c r="AZ244"/>
      <c r="BA244" t="n">
        <v>228951</v>
      </c>
      <c r="BB244"/>
      <c r="BC244"/>
      <c r="BD244"/>
      <c r="BE244" t="s">
        <v>117</v>
      </c>
      <c r="BF244" t="s">
        <v>4933</v>
      </c>
      <c r="BG244" t="s">
        <v>4934</v>
      </c>
      <c r="BH244" t="s">
        <v>4767</v>
      </c>
      <c r="BI244" t="s">
        <v>4935</v>
      </c>
      <c r="BJ244"/>
      <c r="BK244"/>
      <c r="BL244"/>
      <c r="BM244"/>
      <c r="BN244"/>
      <c r="BO244"/>
      <c r="BP244" t="n">
        <v>0</v>
      </c>
      <c r="BQ244" t="n">
        <v>0</v>
      </c>
      <c r="BR244" t="n">
        <v>0.0002021</v>
      </c>
      <c r="BS244" t="n">
        <v>0</v>
      </c>
      <c r="BT244" t="n">
        <v>0</v>
      </c>
      <c r="BU244" t="n">
        <v>0</v>
      </c>
      <c r="BV244" t="n">
        <v>0</v>
      </c>
      <c r="BW244" t="n">
        <v>0</v>
      </c>
      <c r="BX244"/>
      <c r="BY244"/>
      <c r="BZ244"/>
      <c r="CA244"/>
      <c r="CB244"/>
      <c r="CC244"/>
      <c r="CD244"/>
      <c r="CE244"/>
      <c r="CF244"/>
      <c r="CG244"/>
      <c r="CH244" t="s">
        <v>122</v>
      </c>
      <c r="CI244" t="s">
        <v>4936</v>
      </c>
      <c r="CJ244" t="n">
        <v>211</v>
      </c>
      <c r="CK244" t="str">
        <f>=SUBTOTAL(103,CJ244)</f>
      </c>
      <c r="CL244" t="str">
        <f>=IF(CK244=1,IFERROR(MAX($CL$1:CL243)+(COUNTIFS($CJ$1:CJ243,CJ244,$CK$1:CK243,1)=0),1),"")</f>
      </c>
    </row>
    <row r="245">
      <c r="A245" t="s">
        <v>4937</v>
      </c>
      <c r="B245" t="s">
        <v>4938</v>
      </c>
      <c r="C245" t="s">
        <v>4939</v>
      </c>
      <c r="D245" t="s">
        <v>4940</v>
      </c>
      <c r="E245" t="s">
        <v>4941</v>
      </c>
      <c r="F245" t="s">
        <v>4942</v>
      </c>
      <c r="G245" t="s">
        <v>4943</v>
      </c>
      <c r="H245" t="s">
        <v>96</v>
      </c>
      <c r="I245" t="s">
        <v>97</v>
      </c>
      <c r="J245" t="s">
        <v>4944</v>
      </c>
      <c r="K245"/>
      <c r="L245" t="n">
        <v>0.004003</v>
      </c>
      <c r="M245" t="n">
        <v>0.00421</v>
      </c>
      <c r="N245" t="n">
        <v>0.01561</v>
      </c>
      <c r="O245" t="s">
        <v>270</v>
      </c>
      <c r="P245" t="n">
        <v>523626</v>
      </c>
      <c r="Q245" t="s">
        <v>934</v>
      </c>
      <c r="R245"/>
      <c r="S245"/>
      <c r="T245" t="s">
        <v>4945</v>
      </c>
      <c r="U245" t="n">
        <v>0.866</v>
      </c>
      <c r="V245" t="s">
        <v>153</v>
      </c>
      <c r="W245" t="s">
        <v>1420</v>
      </c>
      <c r="X245" t="n">
        <v>23.8</v>
      </c>
      <c r="Y245" t="n">
        <v>0.537249684334</v>
      </c>
      <c r="Z245" t="s">
        <v>4946</v>
      </c>
      <c r="AA245" t="s">
        <v>1033</v>
      </c>
      <c r="AB245" t="n">
        <v>0.867407545551313</v>
      </c>
      <c r="AC245" t="s">
        <v>491</v>
      </c>
      <c r="AD245" t="s">
        <v>2381</v>
      </c>
      <c r="AE245"/>
      <c r="AF245"/>
      <c r="AG245" t="s">
        <v>4947</v>
      </c>
      <c r="AH245" t="s">
        <v>4948</v>
      </c>
      <c r="AI245" t="s">
        <v>4949</v>
      </c>
      <c r="AJ245" t="s">
        <v>602</v>
      </c>
      <c r="AK245" t="s">
        <v>112</v>
      </c>
      <c r="AL245" t="s">
        <v>587</v>
      </c>
      <c r="AM245" t="s">
        <v>114</v>
      </c>
      <c r="AN245" t="n">
        <v>1</v>
      </c>
      <c r="AO245"/>
      <c r="AP245" t="n">
        <v>72</v>
      </c>
      <c r="AQ245" t="n">
        <v>35</v>
      </c>
      <c r="AR245" t="n">
        <v>92</v>
      </c>
      <c r="AS245" t="n">
        <v>75</v>
      </c>
      <c r="AT245" t="n">
        <v>0</v>
      </c>
      <c r="AU245" t="n">
        <v>70</v>
      </c>
      <c r="AV245" t="n">
        <v>99</v>
      </c>
      <c r="AW245" t="n">
        <v>84</v>
      </c>
      <c r="AX245" t="n">
        <v>99</v>
      </c>
      <c r="AY245" t="n">
        <v>228951</v>
      </c>
      <c r="AZ245"/>
      <c r="BA245" t="n">
        <v>228951</v>
      </c>
      <c r="BB245" t="s">
        <v>115</v>
      </c>
      <c r="BC245" t="s">
        <v>4950</v>
      </c>
      <c r="BD245"/>
      <c r="BE245" t="s">
        <v>117</v>
      </c>
      <c r="BF245" t="s">
        <v>4951</v>
      </c>
      <c r="BG245" t="s">
        <v>4952</v>
      </c>
      <c r="BH245" t="s">
        <v>1846</v>
      </c>
      <c r="BI245" t="s">
        <v>1847</v>
      </c>
      <c r="BJ245" t="n">
        <v>0.0024</v>
      </c>
      <c r="BK245" t="n">
        <v>0</v>
      </c>
      <c r="BL245" t="n">
        <v>0.0058</v>
      </c>
      <c r="BM245" t="n">
        <v>0</v>
      </c>
      <c r="BN245" t="n">
        <v>0.008</v>
      </c>
      <c r="BO245" t="n">
        <v>0</v>
      </c>
      <c r="BP245" t="n">
        <v>0.0008009</v>
      </c>
      <c r="BQ245" t="n">
        <v>0.002548</v>
      </c>
      <c r="BR245" t="n">
        <v>0.01311</v>
      </c>
      <c r="BS245" t="n">
        <v>0</v>
      </c>
      <c r="BT245" t="n">
        <v>0.002541</v>
      </c>
      <c r="BU245" t="n">
        <v>0.005918</v>
      </c>
      <c r="BV245" t="n">
        <v>0.005726</v>
      </c>
      <c r="BW245" t="n">
        <v>0.0003594</v>
      </c>
      <c r="BX245" t="n">
        <v>0.0009182</v>
      </c>
      <c r="BY245" t="n">
        <v>0</v>
      </c>
      <c r="BZ245" t="n">
        <v>0.004014</v>
      </c>
      <c r="CA245" t="n">
        <v>0.01561</v>
      </c>
      <c r="CB245" t="n">
        <v>0</v>
      </c>
      <c r="CC245" t="n">
        <v>0.002829</v>
      </c>
      <c r="CD245" t="n">
        <v>0.01266</v>
      </c>
      <c r="CE245" t="n">
        <v>0.006424</v>
      </c>
      <c r="CF245" t="n">
        <v>0.007205</v>
      </c>
      <c r="CG245" t="n">
        <v>0.0002072</v>
      </c>
      <c r="CH245" t="s">
        <v>122</v>
      </c>
      <c r="CI245" t="s">
        <v>4953</v>
      </c>
      <c r="CJ245" t="n">
        <v>212</v>
      </c>
      <c r="CK245" t="str">
        <f>=SUBTOTAL(103,CJ245)</f>
      </c>
      <c r="CL245" t="str">
        <f>=IF(CK245=1,IFERROR(MAX($CL$1:CL244)+(COUNTIFS($CJ$1:CJ244,CJ245,$CK$1:CK244,1)=0),1),"")</f>
      </c>
    </row>
    <row r="246">
      <c r="A246" t="s">
        <v>926</v>
      </c>
      <c r="B246" t="s">
        <v>927</v>
      </c>
      <c r="C246" t="s">
        <v>928</v>
      </c>
      <c r="D246" t="s">
        <v>929</v>
      </c>
      <c r="E246" t="s">
        <v>930</v>
      </c>
      <c r="F246" t="s">
        <v>931</v>
      </c>
      <c r="G246" t="s">
        <v>932</v>
      </c>
      <c r="H246" t="s">
        <v>96</v>
      </c>
      <c r="I246" t="s">
        <v>97</v>
      </c>
      <c r="J246" t="s">
        <v>933</v>
      </c>
      <c r="K246"/>
      <c r="L246" t="n">
        <v>0.0001528</v>
      </c>
      <c r="M246" t="n">
        <v>0.00009855</v>
      </c>
      <c r="N246" t="n">
        <v>0.002016</v>
      </c>
      <c r="O246" t="s">
        <v>270</v>
      </c>
      <c r="P246" t="n">
        <v>190503</v>
      </c>
      <c r="Q246" t="s">
        <v>934</v>
      </c>
      <c r="R246" t="s">
        <v>935</v>
      </c>
      <c r="S246"/>
      <c r="T246" t="s">
        <v>936</v>
      </c>
      <c r="U246" t="n">
        <v>0.017</v>
      </c>
      <c r="V246" t="s">
        <v>807</v>
      </c>
      <c r="W246" t="s">
        <v>787</v>
      </c>
      <c r="X246" t="n">
        <v>16.83</v>
      </c>
      <c r="Y246" t="n">
        <v>0.557301044464</v>
      </c>
      <c r="Z246" t="s">
        <v>937</v>
      </c>
      <c r="AA246"/>
      <c r="AB246"/>
      <c r="AC246" t="s">
        <v>938</v>
      </c>
      <c r="AD246" t="s">
        <v>939</v>
      </c>
      <c r="AE246"/>
      <c r="AF246"/>
      <c r="AG246" t="s">
        <v>940</v>
      </c>
      <c r="AH246" t="s">
        <v>941</v>
      </c>
      <c r="AI246" t="s">
        <v>942</v>
      </c>
      <c r="AJ246" t="s">
        <v>112</v>
      </c>
      <c r="AK246" t="s">
        <v>587</v>
      </c>
      <c r="AL246" t="s">
        <v>602</v>
      </c>
      <c r="AM246" t="s">
        <v>114</v>
      </c>
      <c r="AN246" t="n">
        <v>1</v>
      </c>
      <c r="AO246" t="s">
        <v>2743</v>
      </c>
      <c r="AP246" t="n">
        <v>35</v>
      </c>
      <c r="AQ246" t="n">
        <v>87</v>
      </c>
      <c r="AR246" t="n">
        <v>102</v>
      </c>
      <c r="AS246" t="n">
        <v>0</v>
      </c>
      <c r="AT246" t="n">
        <v>88</v>
      </c>
      <c r="AU246" t="n">
        <v>80</v>
      </c>
      <c r="AV246" t="n">
        <v>98</v>
      </c>
      <c r="AW246" t="n">
        <v>99</v>
      </c>
      <c r="AX246" t="n">
        <v>99</v>
      </c>
      <c r="AY246"/>
      <c r="AZ246" t="n">
        <v>228951</v>
      </c>
      <c r="BA246" t="n">
        <v>228951</v>
      </c>
      <c r="BB246" t="s">
        <v>115</v>
      </c>
      <c r="BC246" t="s">
        <v>943</v>
      </c>
      <c r="BD246"/>
      <c r="BE246" t="s">
        <v>117</v>
      </c>
      <c r="BF246" t="s">
        <v>944</v>
      </c>
      <c r="BG246" t="s">
        <v>945</v>
      </c>
      <c r="BH246" t="s">
        <v>946</v>
      </c>
      <c r="BI246" t="s">
        <v>947</v>
      </c>
      <c r="BJ246"/>
      <c r="BK246"/>
      <c r="BL246"/>
      <c r="BM246"/>
      <c r="BN246"/>
      <c r="BO246"/>
      <c r="BP246" t="n">
        <v>0</v>
      </c>
      <c r="BQ246" t="n">
        <v>0.0003787</v>
      </c>
      <c r="BR246" t="n">
        <v>0.001697</v>
      </c>
      <c r="BS246" t="n">
        <v>0</v>
      </c>
      <c r="BT246" t="n">
        <v>0</v>
      </c>
      <c r="BU246" t="n">
        <v>0.00004449</v>
      </c>
      <c r="BV246" t="n">
        <v>0.0004969</v>
      </c>
      <c r="BW246" t="n">
        <v>0</v>
      </c>
      <c r="BX246" t="n">
        <v>0</v>
      </c>
      <c r="BY246" t="n">
        <v>0</v>
      </c>
      <c r="BZ246" t="n">
        <v>0.0002617</v>
      </c>
      <c r="CA246" t="n">
        <v>0.002016</v>
      </c>
      <c r="CB246" t="n">
        <v>0</v>
      </c>
      <c r="CC246" t="n">
        <v>0</v>
      </c>
      <c r="CD246" t="n">
        <v>0</v>
      </c>
      <c r="CE246" t="n">
        <v>0.0000588</v>
      </c>
      <c r="CF246" t="n">
        <v>0</v>
      </c>
      <c r="CG246" t="n">
        <v>0</v>
      </c>
      <c r="CH246" t="s">
        <v>122</v>
      </c>
      <c r="CI246" t="s">
        <v>948</v>
      </c>
      <c r="CJ246" t="n">
        <v>213</v>
      </c>
      <c r="CK246" t="str">
        <f>=SUBTOTAL(103,CJ246)</f>
      </c>
      <c r="CL246" t="str">
        <f>=IF(CK246=1,IFERROR(MAX($CL$1:CL245)+(COUNTIFS($CJ$1:CJ245,CJ246,$CK$1:CK245,1)=0),1),"")</f>
      </c>
    </row>
    <row r="247">
      <c r="A247" t="s">
        <v>926</v>
      </c>
      <c r="B247" t="s">
        <v>949</v>
      </c>
      <c r="C247" t="s">
        <v>950</v>
      </c>
      <c r="D247" t="s">
        <v>929</v>
      </c>
      <c r="E247" t="s">
        <v>951</v>
      </c>
      <c r="F247" t="s">
        <v>952</v>
      </c>
      <c r="G247" t="s">
        <v>953</v>
      </c>
      <c r="H247" t="s">
        <v>96</v>
      </c>
      <c r="I247" t="s">
        <v>97</v>
      </c>
      <c r="J247" t="s">
        <v>954</v>
      </c>
      <c r="K247"/>
      <c r="L247" t="n">
        <v>0.009301</v>
      </c>
      <c r="M247" t="n">
        <v>0.007019</v>
      </c>
      <c r="N247" t="n">
        <v>0.02452</v>
      </c>
      <c r="O247" t="s">
        <v>270</v>
      </c>
      <c r="P247" t="n">
        <v>191552</v>
      </c>
      <c r="Q247" t="s">
        <v>825</v>
      </c>
      <c r="R247" t="s">
        <v>935</v>
      </c>
      <c r="S247"/>
      <c r="T247" t="s">
        <v>936</v>
      </c>
      <c r="U247" t="n">
        <v>0.014</v>
      </c>
      <c r="V247" t="s">
        <v>955</v>
      </c>
      <c r="W247" t="s">
        <v>703</v>
      </c>
      <c r="X247" t="n">
        <v>10.21</v>
      </c>
      <c r="Y247" t="n">
        <v>0.253637492657</v>
      </c>
      <c r="Z247" t="s">
        <v>956</v>
      </c>
      <c r="AA247"/>
      <c r="AB247"/>
      <c r="AC247" t="s">
        <v>561</v>
      </c>
      <c r="AD247" t="s">
        <v>957</v>
      </c>
      <c r="AE247"/>
      <c r="AF247"/>
      <c r="AG247" t="s">
        <v>958</v>
      </c>
      <c r="AH247" t="s">
        <v>959</v>
      </c>
      <c r="AI247" t="s">
        <v>960</v>
      </c>
      <c r="AJ247" t="s">
        <v>325</v>
      </c>
      <c r="AK247" t="s">
        <v>112</v>
      </c>
      <c r="AL247" t="s">
        <v>587</v>
      </c>
      <c r="AM247" t="s">
        <v>326</v>
      </c>
      <c r="AN247" t="n">
        <v>1</v>
      </c>
      <c r="AO247" t="s">
        <v>2743</v>
      </c>
      <c r="AP247" t="n">
        <v>0</v>
      </c>
      <c r="AQ247" t="n">
        <v>41</v>
      </c>
      <c r="AR247" t="n">
        <v>63</v>
      </c>
      <c r="AS247" t="n">
        <v>91</v>
      </c>
      <c r="AT247" t="n">
        <v>0</v>
      </c>
      <c r="AU247" t="n">
        <v>46</v>
      </c>
      <c r="AV247" t="n">
        <v>99</v>
      </c>
      <c r="AW247" t="n">
        <v>78</v>
      </c>
      <c r="AX247" t="n">
        <v>99</v>
      </c>
      <c r="AY247"/>
      <c r="AZ247"/>
      <c r="BA247" t="n">
        <v>228951</v>
      </c>
      <c r="BB247" t="s">
        <v>115</v>
      </c>
      <c r="BC247" t="s">
        <v>943</v>
      </c>
      <c r="BD247"/>
      <c r="BE247" t="s">
        <v>117</v>
      </c>
      <c r="BF247" t="s">
        <v>944</v>
      </c>
      <c r="BG247" t="s">
        <v>945</v>
      </c>
      <c r="BH247" t="s">
        <v>961</v>
      </c>
      <c r="BI247" t="s">
        <v>962</v>
      </c>
      <c r="BJ247" t="n">
        <v>0.011</v>
      </c>
      <c r="BK247" t="n">
        <v>0.0076</v>
      </c>
      <c r="BL247" t="n">
        <v>0.0029</v>
      </c>
      <c r="BM247" t="n">
        <v>0.0208</v>
      </c>
      <c r="BN247" t="n">
        <v>0.004</v>
      </c>
      <c r="BO247" t="n">
        <v>0.0184</v>
      </c>
      <c r="BP247" t="n">
        <v>0.004196</v>
      </c>
      <c r="BQ247" t="n">
        <v>0.002855</v>
      </c>
      <c r="BR247" t="n">
        <v>0.02153</v>
      </c>
      <c r="BS247" t="n">
        <v>0.02192</v>
      </c>
      <c r="BT247" t="n">
        <v>0.00118</v>
      </c>
      <c r="BU247" t="n">
        <v>0.008353</v>
      </c>
      <c r="BV247" t="n">
        <v>0.006628</v>
      </c>
      <c r="BW247" t="n">
        <v>0.01719</v>
      </c>
      <c r="BX247" t="n">
        <v>0.003983</v>
      </c>
      <c r="BY247" t="n">
        <v>0.001096</v>
      </c>
      <c r="BZ247" t="n">
        <v>0.00636</v>
      </c>
      <c r="CA247" t="n">
        <v>0.02452</v>
      </c>
      <c r="CB247" t="n">
        <v>0.02365</v>
      </c>
      <c r="CC247" t="n">
        <v>0.001605</v>
      </c>
      <c r="CD247" t="n">
        <v>0.009494</v>
      </c>
      <c r="CE247" t="n">
        <v>0.007007</v>
      </c>
      <c r="CF247" t="n">
        <v>0.009579</v>
      </c>
      <c r="CG247" t="n">
        <v>0.01655</v>
      </c>
      <c r="CH247" t="s">
        <v>122</v>
      </c>
      <c r="CI247" t="s">
        <v>963</v>
      </c>
      <c r="CJ247" t="n">
        <v>213</v>
      </c>
      <c r="CK247" t="str">
        <f>=SUBTOTAL(103,CJ247)</f>
      </c>
      <c r="CL247" t="str">
        <f>=IF(CK247=1,IFERROR(MAX($CL$1:CL246)+(COUNTIFS($CJ$1:CJ246,CJ247,$CK$1:CK246,1)=0),1),"")</f>
      </c>
    </row>
    <row r="248">
      <c r="A248" t="s">
        <v>4954</v>
      </c>
      <c r="B248" t="s">
        <v>4955</v>
      </c>
      <c r="C248" t="s">
        <v>4956</v>
      </c>
      <c r="D248" t="s">
        <v>4957</v>
      </c>
      <c r="E248" t="s">
        <v>4958</v>
      </c>
      <c r="F248" t="s">
        <v>4959</v>
      </c>
      <c r="G248" t="s">
        <v>4960</v>
      </c>
      <c r="H248" t="s">
        <v>96</v>
      </c>
      <c r="I248" t="s">
        <v>97</v>
      </c>
      <c r="J248" t="s">
        <v>1357</v>
      </c>
      <c r="K248"/>
      <c r="L248"/>
      <c r="M248"/>
      <c r="N248"/>
      <c r="O248"/>
      <c r="P248" t="n">
        <v>13736</v>
      </c>
      <c r="Q248" t="s">
        <v>458</v>
      </c>
      <c r="R248" t="s">
        <v>4961</v>
      </c>
      <c r="S248"/>
      <c r="T248" t="s">
        <v>4962</v>
      </c>
      <c r="U248" t="n">
        <v>0.064</v>
      </c>
      <c r="V248" t="s">
        <v>153</v>
      </c>
      <c r="W248" t="s">
        <v>4963</v>
      </c>
      <c r="X248" t="n">
        <v>21.1</v>
      </c>
      <c r="Y248" t="n">
        <v>0.356417775154</v>
      </c>
      <c r="Z248" t="s">
        <v>4964</v>
      </c>
      <c r="AA248"/>
      <c r="AB248"/>
      <c r="AC248" t="s">
        <v>4965</v>
      </c>
      <c r="AD248" t="s">
        <v>4966</v>
      </c>
      <c r="AE248" t="s">
        <v>4967</v>
      </c>
      <c r="AF248" t="s">
        <v>109</v>
      </c>
      <c r="AG248" t="s">
        <v>4968</v>
      </c>
      <c r="AH248" t="s">
        <v>4969</v>
      </c>
      <c r="AI248"/>
      <c r="AJ248" t="s">
        <v>112</v>
      </c>
      <c r="AK248" t="s">
        <v>325</v>
      </c>
      <c r="AL248" t="s">
        <v>602</v>
      </c>
      <c r="AM248" t="s">
        <v>114</v>
      </c>
      <c r="AN248" t="n">
        <v>1</v>
      </c>
      <c r="AO248"/>
      <c r="AP248" t="n">
        <v>33</v>
      </c>
      <c r="AQ248" t="n">
        <v>0</v>
      </c>
      <c r="AR248" t="n">
        <v>158</v>
      </c>
      <c r="AS248" t="n">
        <v>0</v>
      </c>
      <c r="AT248" t="n">
        <v>300</v>
      </c>
      <c r="AU248" t="n">
        <v>144</v>
      </c>
      <c r="AV248" t="n">
        <v>61</v>
      </c>
      <c r="AW248" t="n">
        <v>99</v>
      </c>
      <c r="AX248" t="n">
        <v>99</v>
      </c>
      <c r="AY248"/>
      <c r="AZ248"/>
      <c r="BA248" t="n">
        <v>228951</v>
      </c>
      <c r="BB248" t="s">
        <v>115</v>
      </c>
      <c r="BC248" t="s">
        <v>4970</v>
      </c>
      <c r="BD248"/>
      <c r="BE248" t="s">
        <v>117</v>
      </c>
      <c r="BF248" t="s">
        <v>4971</v>
      </c>
      <c r="BG248" t="s">
        <v>4972</v>
      </c>
      <c r="BH248" t="s">
        <v>3788</v>
      </c>
      <c r="BI248" t="s">
        <v>4973</v>
      </c>
      <c r="BJ248"/>
      <c r="BK248"/>
      <c r="BL248"/>
      <c r="BM248"/>
      <c r="BN248"/>
      <c r="BO248"/>
      <c r="BP248"/>
      <c r="BQ248"/>
      <c r="BR248"/>
      <c r="BS248"/>
      <c r="BT248"/>
      <c r="BU248"/>
      <c r="BV248"/>
      <c r="BW248"/>
      <c r="BX248"/>
      <c r="BY248"/>
      <c r="BZ248"/>
      <c r="CA248"/>
      <c r="CB248"/>
      <c r="CC248"/>
      <c r="CD248"/>
      <c r="CE248"/>
      <c r="CF248"/>
      <c r="CG248"/>
      <c r="CH248" t="s">
        <v>122</v>
      </c>
      <c r="CI248" t="s">
        <v>4974</v>
      </c>
      <c r="CJ248" t="n">
        <v>214</v>
      </c>
      <c r="CK248" t="str">
        <f>=SUBTOTAL(103,CJ248)</f>
      </c>
      <c r="CL248" t="str">
        <f>=IF(CK248=1,IFERROR(MAX($CL$1:CL247)+(COUNTIFS($CJ$1:CJ247,CJ248,$CK$1:CK247,1)=0),1),"")</f>
      </c>
    </row>
    <row r="249">
      <c r="A249" t="s">
        <v>4975</v>
      </c>
      <c r="B249" t="s">
        <v>4976</v>
      </c>
      <c r="C249" t="s">
        <v>4977</v>
      </c>
      <c r="D249" t="s">
        <v>4978</v>
      </c>
      <c r="E249" t="s">
        <v>4979</v>
      </c>
      <c r="F249" t="s">
        <v>4980</v>
      </c>
      <c r="G249" t="s">
        <v>4981</v>
      </c>
      <c r="H249" t="s">
        <v>96</v>
      </c>
      <c r="I249" t="s">
        <v>97</v>
      </c>
      <c r="J249" t="s">
        <v>4915</v>
      </c>
      <c r="K249"/>
      <c r="L249" t="n">
        <v>0.001032</v>
      </c>
      <c r="M249" t="n">
        <v>0.0003745</v>
      </c>
      <c r="N249" t="n">
        <v>0.016</v>
      </c>
      <c r="O249" t="s">
        <v>662</v>
      </c>
      <c r="P249"/>
      <c r="Q249"/>
      <c r="R249"/>
      <c r="S249"/>
      <c r="T249"/>
      <c r="U249" t="n">
        <v>0.097</v>
      </c>
      <c r="V249" t="s">
        <v>4982</v>
      </c>
      <c r="W249" t="s">
        <v>4983</v>
      </c>
      <c r="X249" t="n">
        <v>19.51</v>
      </c>
      <c r="Y249" t="n">
        <v>0.54359382391</v>
      </c>
      <c r="Z249" t="s">
        <v>4984</v>
      </c>
      <c r="AA249"/>
      <c r="AB249"/>
      <c r="AC249" t="s">
        <v>3290</v>
      </c>
      <c r="AD249" t="s">
        <v>4985</v>
      </c>
      <c r="AE249"/>
      <c r="AF249"/>
      <c r="AG249"/>
      <c r="AH249" t="s">
        <v>4986</v>
      </c>
      <c r="AI249"/>
      <c r="AJ249" t="s">
        <v>602</v>
      </c>
      <c r="AK249" t="s">
        <v>112</v>
      </c>
      <c r="AL249" t="s">
        <v>587</v>
      </c>
      <c r="AM249" t="s">
        <v>326</v>
      </c>
      <c r="AN249" t="n">
        <v>1</v>
      </c>
      <c r="AO249"/>
      <c r="AP249" t="n">
        <v>144</v>
      </c>
      <c r="AQ249" t="n">
        <v>41</v>
      </c>
      <c r="AR249" t="n">
        <v>163</v>
      </c>
      <c r="AS249" t="n">
        <v>161</v>
      </c>
      <c r="AT249" t="n">
        <v>0</v>
      </c>
      <c r="AU249" t="n">
        <v>157</v>
      </c>
      <c r="AV249" t="n">
        <v>99</v>
      </c>
      <c r="AW249" t="n">
        <v>92</v>
      </c>
      <c r="AX249" t="n">
        <v>99</v>
      </c>
      <c r="AY249" t="n">
        <v>228951</v>
      </c>
      <c r="AZ249"/>
      <c r="BA249" t="n">
        <v>228951</v>
      </c>
      <c r="BB249"/>
      <c r="BC249"/>
      <c r="BD249"/>
      <c r="BE249" t="s">
        <v>117</v>
      </c>
      <c r="BF249" t="s">
        <v>4987</v>
      </c>
      <c r="BG249" t="s">
        <v>4988</v>
      </c>
      <c r="BH249" t="s">
        <v>258</v>
      </c>
      <c r="BI249" t="s">
        <v>259</v>
      </c>
      <c r="BJ249" t="n">
        <v>0.0006</v>
      </c>
      <c r="BK249" t="n">
        <v>0</v>
      </c>
      <c r="BL249" t="n">
        <v>0.0029</v>
      </c>
      <c r="BM249" t="n">
        <v>0</v>
      </c>
      <c r="BN249" t="n">
        <v>0.001</v>
      </c>
      <c r="BO249" t="n">
        <v>0</v>
      </c>
      <c r="BP249" t="n">
        <v>0</v>
      </c>
      <c r="BQ249" t="n">
        <v>0.000243</v>
      </c>
      <c r="BR249" t="n">
        <v>0.016</v>
      </c>
      <c r="BS249" t="n">
        <v>0</v>
      </c>
      <c r="BT249" t="n">
        <v>0</v>
      </c>
      <c r="BU249" t="n">
        <v>0.0002629</v>
      </c>
      <c r="BV249" t="n">
        <v>0.0009079</v>
      </c>
      <c r="BW249" t="n">
        <v>0</v>
      </c>
      <c r="BX249" t="n">
        <v>0.00002413</v>
      </c>
      <c r="BY249" t="n">
        <v>0</v>
      </c>
      <c r="BZ249" t="n">
        <v>0.0003272</v>
      </c>
      <c r="CA249" t="n">
        <v>0.01182</v>
      </c>
      <c r="CB249" t="n">
        <v>0</v>
      </c>
      <c r="CC249" t="n">
        <v>0</v>
      </c>
      <c r="CD249" t="n">
        <v>0</v>
      </c>
      <c r="CE249" t="n">
        <v>0.0001176</v>
      </c>
      <c r="CF249" t="n">
        <v>0.0009551</v>
      </c>
      <c r="CG249" t="n">
        <v>0</v>
      </c>
      <c r="CH249" t="s">
        <v>122</v>
      </c>
      <c r="CI249" t="s">
        <v>4989</v>
      </c>
      <c r="CJ249" t="n">
        <v>215</v>
      </c>
      <c r="CK249" t="str">
        <f>=SUBTOTAL(103,CJ249)</f>
      </c>
      <c r="CL249" t="str">
        <f>=IF(CK249=1,IFERROR(MAX($CL$1:CL248)+(COUNTIFS($CJ$1:CJ248,CJ249,$CK$1:CK248,1)=0),1),"")</f>
      </c>
    </row>
    <row r="250">
      <c r="A250" t="s">
        <v>4990</v>
      </c>
      <c r="B250" t="s">
        <v>4991</v>
      </c>
      <c r="C250" t="s">
        <v>4992</v>
      </c>
      <c r="D250" t="s">
        <v>4993</v>
      </c>
      <c r="E250" t="s">
        <v>4994</v>
      </c>
      <c r="F250" t="s">
        <v>4995</v>
      </c>
      <c r="G250" t="s">
        <v>4996</v>
      </c>
      <c r="H250" t="s">
        <v>96</v>
      </c>
      <c r="I250" t="s">
        <v>97</v>
      </c>
      <c r="J250" t="s">
        <v>4997</v>
      </c>
      <c r="K250"/>
      <c r="L250" t="n">
        <v>0.008669</v>
      </c>
      <c r="M250" t="n">
        <v>0.008746</v>
      </c>
      <c r="N250" t="n">
        <v>0.01831</v>
      </c>
      <c r="O250" t="s">
        <v>883</v>
      </c>
      <c r="P250" t="n">
        <v>378598</v>
      </c>
      <c r="Q250" t="s">
        <v>825</v>
      </c>
      <c r="R250" t="s">
        <v>4998</v>
      </c>
      <c r="S250"/>
      <c r="T250"/>
      <c r="U250" t="n">
        <v>0.21</v>
      </c>
      <c r="V250" t="s">
        <v>731</v>
      </c>
      <c r="W250" t="s">
        <v>3584</v>
      </c>
      <c r="X250" t="n">
        <v>0.847</v>
      </c>
      <c r="Y250" t="n">
        <v>0.304337590933</v>
      </c>
      <c r="Z250" t="s">
        <v>4999</v>
      </c>
      <c r="AA250"/>
      <c r="AB250"/>
      <c r="AC250" t="s">
        <v>289</v>
      </c>
      <c r="AD250" t="s">
        <v>5000</v>
      </c>
      <c r="AE250" t="s">
        <v>5001</v>
      </c>
      <c r="AF250" t="s">
        <v>642</v>
      </c>
      <c r="AG250" t="s">
        <v>5002</v>
      </c>
      <c r="AH250" t="s">
        <v>5003</v>
      </c>
      <c r="AI250" t="s">
        <v>5004</v>
      </c>
      <c r="AJ250" t="s">
        <v>602</v>
      </c>
      <c r="AK250" t="s">
        <v>112</v>
      </c>
      <c r="AL250" t="s">
        <v>587</v>
      </c>
      <c r="AM250" t="s">
        <v>114</v>
      </c>
      <c r="AN250" t="n">
        <v>1</v>
      </c>
      <c r="AO250"/>
      <c r="AP250" t="n">
        <v>175</v>
      </c>
      <c r="AQ250" t="n">
        <v>38</v>
      </c>
      <c r="AR250" t="n">
        <v>175</v>
      </c>
      <c r="AS250" t="n">
        <v>158</v>
      </c>
      <c r="AT250" t="n">
        <v>0</v>
      </c>
      <c r="AU250" t="n">
        <v>163</v>
      </c>
      <c r="AV250" t="n">
        <v>99</v>
      </c>
      <c r="AW250" t="n">
        <v>77</v>
      </c>
      <c r="AX250" t="n">
        <v>99</v>
      </c>
      <c r="AY250" t="n">
        <v>228951</v>
      </c>
      <c r="AZ250"/>
      <c r="BA250" t="n">
        <v>228951</v>
      </c>
      <c r="BB250" t="s">
        <v>115</v>
      </c>
      <c r="BC250" t="s">
        <v>5005</v>
      </c>
      <c r="BD250"/>
      <c r="BE250" t="s">
        <v>117</v>
      </c>
      <c r="BF250" t="s">
        <v>5006</v>
      </c>
      <c r="BG250" t="s">
        <v>5007</v>
      </c>
      <c r="BH250" t="s">
        <v>816</v>
      </c>
      <c r="BI250" t="s">
        <v>5008</v>
      </c>
      <c r="BJ250" t="n">
        <v>0.0018</v>
      </c>
      <c r="BK250" t="n">
        <v>0</v>
      </c>
      <c r="BL250" t="n">
        <v>0.0043</v>
      </c>
      <c r="BM250" t="n">
        <v>0</v>
      </c>
      <c r="BN250" t="n">
        <v>0.005</v>
      </c>
      <c r="BO250" t="n">
        <v>0.001</v>
      </c>
      <c r="BP250" t="n">
        <v>0.002153</v>
      </c>
      <c r="BQ250" t="n">
        <v>0.003238</v>
      </c>
      <c r="BR250" t="n">
        <v>0.005361</v>
      </c>
      <c r="BS250" t="n">
        <v>0.00005437</v>
      </c>
      <c r="BT250" t="n">
        <v>0.0164</v>
      </c>
      <c r="BU250" t="n">
        <v>0.01339</v>
      </c>
      <c r="BV250" t="n">
        <v>0.008638</v>
      </c>
      <c r="BW250" t="n">
        <v>0.001535</v>
      </c>
      <c r="BX250" t="n">
        <v>0.002294</v>
      </c>
      <c r="BY250" t="n">
        <v>0.01758</v>
      </c>
      <c r="BZ250" t="n">
        <v>0.004261</v>
      </c>
      <c r="CA250" t="n">
        <v>0.005764</v>
      </c>
      <c r="CB250" t="n">
        <v>0</v>
      </c>
      <c r="CC250" t="n">
        <v>0.01831</v>
      </c>
      <c r="CD250" t="n">
        <v>0.003165</v>
      </c>
      <c r="CE250" t="n">
        <v>0.0135</v>
      </c>
      <c r="CF250" t="n">
        <v>0.008157</v>
      </c>
      <c r="CG250" t="n">
        <v>0.0008288</v>
      </c>
      <c r="CH250" t="s">
        <v>122</v>
      </c>
      <c r="CI250" t="s">
        <v>5009</v>
      </c>
      <c r="CJ250" t="n">
        <v>216</v>
      </c>
      <c r="CK250" t="str">
        <f>=SUBTOTAL(103,CJ250)</f>
      </c>
      <c r="CL250" t="str">
        <f>=IF(CK250=1,IFERROR(MAX($CL$1:CL249)+(COUNTIFS($CJ$1:CJ249,CJ250,$CK$1:CK249,1)=0),1),"")</f>
      </c>
    </row>
    <row r="251">
      <c r="A251" t="s">
        <v>5010</v>
      </c>
      <c r="B251" t="s">
        <v>5011</v>
      </c>
      <c r="C251" t="s">
        <v>5012</v>
      </c>
      <c r="D251" t="s">
        <v>5013</v>
      </c>
      <c r="E251" t="s">
        <v>5014</v>
      </c>
      <c r="F251" t="s">
        <v>5015</v>
      </c>
      <c r="G251" t="s">
        <v>5016</v>
      </c>
      <c r="H251" t="s">
        <v>96</v>
      </c>
      <c r="I251" t="s">
        <v>97</v>
      </c>
      <c r="J251" t="s">
        <v>5017</v>
      </c>
      <c r="K251"/>
      <c r="L251" t="n">
        <v>0.004975</v>
      </c>
      <c r="M251" t="n">
        <v>0.005659</v>
      </c>
      <c r="N251" t="n">
        <v>0.01864</v>
      </c>
      <c r="O251" t="s">
        <v>895</v>
      </c>
      <c r="P251" t="n">
        <v>35872</v>
      </c>
      <c r="Q251" t="s">
        <v>934</v>
      </c>
      <c r="R251" t="s">
        <v>5018</v>
      </c>
      <c r="S251" t="s">
        <v>5019</v>
      </c>
      <c r="T251" t="s">
        <v>5020</v>
      </c>
      <c r="U251" t="n">
        <v>0.531</v>
      </c>
      <c r="V251" t="s">
        <v>1462</v>
      </c>
      <c r="W251" t="s">
        <v>5021</v>
      </c>
      <c r="X251" t="n">
        <v>20.3</v>
      </c>
      <c r="Y251" t="n">
        <v>0.59363758564</v>
      </c>
      <c r="Z251" t="s">
        <v>5022</v>
      </c>
      <c r="AA251" t="s">
        <v>458</v>
      </c>
      <c r="AB251" t="n">
        <v>0.237890902884773</v>
      </c>
      <c r="AC251" t="s">
        <v>322</v>
      </c>
      <c r="AD251" t="s">
        <v>5023</v>
      </c>
      <c r="AE251" t="s">
        <v>5024</v>
      </c>
      <c r="AF251" t="s">
        <v>642</v>
      </c>
      <c r="AG251" t="s">
        <v>5025</v>
      </c>
      <c r="AH251" t="s">
        <v>5026</v>
      </c>
      <c r="AI251" t="s">
        <v>5027</v>
      </c>
      <c r="AJ251" t="s">
        <v>587</v>
      </c>
      <c r="AK251" t="s">
        <v>112</v>
      </c>
      <c r="AL251" t="s">
        <v>587</v>
      </c>
      <c r="AM251" t="s">
        <v>138</v>
      </c>
      <c r="AN251" t="n">
        <v>1</v>
      </c>
      <c r="AO251"/>
      <c r="AP251" t="n">
        <v>195</v>
      </c>
      <c r="AQ251" t="n">
        <v>40</v>
      </c>
      <c r="AR251" t="n">
        <v>199</v>
      </c>
      <c r="AS251" t="n">
        <v>133</v>
      </c>
      <c r="AT251" t="n">
        <v>0</v>
      </c>
      <c r="AU251" t="n">
        <v>149</v>
      </c>
      <c r="AV251" t="n">
        <v>99</v>
      </c>
      <c r="AW251" t="n">
        <v>79</v>
      </c>
      <c r="AX251" t="n">
        <v>99</v>
      </c>
      <c r="AY251" t="n">
        <v>228951</v>
      </c>
      <c r="AZ251"/>
      <c r="BA251" t="n">
        <v>228951</v>
      </c>
      <c r="BB251" t="s">
        <v>115</v>
      </c>
      <c r="BC251" t="s">
        <v>5028</v>
      </c>
      <c r="BD251"/>
      <c r="BE251" t="s">
        <v>117</v>
      </c>
      <c r="BF251" t="s">
        <v>5029</v>
      </c>
      <c r="BG251" t="s">
        <v>5030</v>
      </c>
      <c r="BH251" t="s">
        <v>3067</v>
      </c>
      <c r="BI251" t="s">
        <v>3068</v>
      </c>
      <c r="BJ251" t="n">
        <v>0.0018</v>
      </c>
      <c r="BK251" t="n">
        <v>0.0008</v>
      </c>
      <c r="BL251" t="n">
        <v>0</v>
      </c>
      <c r="BM251" t="n">
        <v>0</v>
      </c>
      <c r="BN251" t="n">
        <v>0.008</v>
      </c>
      <c r="BO251" t="n">
        <v>0</v>
      </c>
      <c r="BP251" t="n">
        <v>0.001975</v>
      </c>
      <c r="BQ251" t="n">
        <v>0.00258</v>
      </c>
      <c r="BR251" t="n">
        <v>0.008657</v>
      </c>
      <c r="BS251" t="n">
        <v>0</v>
      </c>
      <c r="BT251" t="n">
        <v>0.004074</v>
      </c>
      <c r="BU251" t="n">
        <v>0.007495</v>
      </c>
      <c r="BV251" t="n">
        <v>0.005429</v>
      </c>
      <c r="BW251" t="n">
        <v>0.002255</v>
      </c>
      <c r="BX251" t="n">
        <v>0.002099</v>
      </c>
      <c r="BY251" t="n">
        <v>0.01864</v>
      </c>
      <c r="BZ251" t="n">
        <v>0.00367</v>
      </c>
      <c r="CA251" t="n">
        <v>0.007209</v>
      </c>
      <c r="CB251" t="n">
        <v>0</v>
      </c>
      <c r="CC251" t="n">
        <v>0.00377</v>
      </c>
      <c r="CD251" t="n">
        <v>0</v>
      </c>
      <c r="CE251" t="n">
        <v>0.008909</v>
      </c>
      <c r="CF251" t="n">
        <v>0.003831</v>
      </c>
      <c r="CG251" t="n">
        <v>0.004553</v>
      </c>
      <c r="CH251" t="s">
        <v>122</v>
      </c>
      <c r="CI251" t="s">
        <v>5031</v>
      </c>
      <c r="CJ251" t="n">
        <v>217</v>
      </c>
      <c r="CK251" t="str">
        <f>=SUBTOTAL(103,CJ251)</f>
      </c>
      <c r="CL251" t="str">
        <f>=IF(CK251=1,IFERROR(MAX($CL$1:CL250)+(COUNTIFS($CJ$1:CJ250,CJ251,$CK$1:CK250,1)=0),1),"")</f>
      </c>
    </row>
    <row r="252">
      <c r="A252" t="s">
        <v>5032</v>
      </c>
      <c r="B252" t="s">
        <v>5033</v>
      </c>
      <c r="C252" t="s">
        <v>5034</v>
      </c>
      <c r="D252" t="s">
        <v>5035</v>
      </c>
      <c r="E252" t="s">
        <v>5036</v>
      </c>
      <c r="F252" t="s">
        <v>5037</v>
      </c>
      <c r="G252" t="s">
        <v>5038</v>
      </c>
      <c r="H252" t="s">
        <v>96</v>
      </c>
      <c r="I252" t="s">
        <v>97</v>
      </c>
      <c r="J252" t="s">
        <v>1170</v>
      </c>
      <c r="K252"/>
      <c r="L252"/>
      <c r="M252"/>
      <c r="N252"/>
      <c r="O252"/>
      <c r="P252"/>
      <c r="Q252"/>
      <c r="R252"/>
      <c r="S252"/>
      <c r="T252"/>
      <c r="U252" t="n">
        <v>0.435</v>
      </c>
      <c r="V252" t="s">
        <v>153</v>
      </c>
      <c r="W252" t="s">
        <v>1401</v>
      </c>
      <c r="X252" t="n">
        <v>26.7</v>
      </c>
      <c r="Y252" t="n">
        <v>0.755854249001</v>
      </c>
      <c r="Z252" t="s">
        <v>5039</v>
      </c>
      <c r="AA252"/>
      <c r="AB252"/>
      <c r="AC252" t="s">
        <v>322</v>
      </c>
      <c r="AD252" t="s">
        <v>290</v>
      </c>
      <c r="AE252"/>
      <c r="AF252"/>
      <c r="AG252" t="s">
        <v>5040</v>
      </c>
      <c r="AH252" t="s">
        <v>5041</v>
      </c>
      <c r="AI252"/>
      <c r="AJ252" t="s">
        <v>112</v>
      </c>
      <c r="AK252" t="s">
        <v>587</v>
      </c>
      <c r="AL252" t="s">
        <v>602</v>
      </c>
      <c r="AM252" t="s">
        <v>326</v>
      </c>
      <c r="AN252" t="n">
        <v>1</v>
      </c>
      <c r="AO252"/>
      <c r="AP252" t="n">
        <v>37</v>
      </c>
      <c r="AQ252" t="n">
        <v>201</v>
      </c>
      <c r="AR252" t="n">
        <v>229</v>
      </c>
      <c r="AS252" t="n">
        <v>0</v>
      </c>
      <c r="AT252" t="n">
        <v>235</v>
      </c>
      <c r="AU252" t="n">
        <v>278</v>
      </c>
      <c r="AV252" t="n">
        <v>99</v>
      </c>
      <c r="AW252" t="n">
        <v>99</v>
      </c>
      <c r="AX252" t="n">
        <v>99</v>
      </c>
      <c r="AY252"/>
      <c r="AZ252" t="n">
        <v>228951</v>
      </c>
      <c r="BA252" t="n">
        <v>228951</v>
      </c>
      <c r="BB252" t="s">
        <v>115</v>
      </c>
      <c r="BC252" t="s">
        <v>5042</v>
      </c>
      <c r="BD252"/>
      <c r="BE252" t="s">
        <v>117</v>
      </c>
      <c r="BF252" t="s">
        <v>5043</v>
      </c>
      <c r="BG252" t="s">
        <v>5044</v>
      </c>
      <c r="BH252" t="s">
        <v>1013</v>
      </c>
      <c r="BI252" t="s">
        <v>1014</v>
      </c>
      <c r="BJ252"/>
      <c r="BK252"/>
      <c r="BL252"/>
      <c r="BM252"/>
      <c r="BN252"/>
      <c r="BO252"/>
      <c r="BP252"/>
      <c r="BQ252"/>
      <c r="BR252"/>
      <c r="BS252"/>
      <c r="BT252"/>
      <c r="BU252"/>
      <c r="BV252"/>
      <c r="BW252"/>
      <c r="BX252"/>
      <c r="BY252"/>
      <c r="BZ252"/>
      <c r="CA252"/>
      <c r="CB252"/>
      <c r="CC252"/>
      <c r="CD252"/>
      <c r="CE252"/>
      <c r="CF252"/>
      <c r="CG252"/>
      <c r="CH252" t="s">
        <v>122</v>
      </c>
      <c r="CI252" t="s">
        <v>5045</v>
      </c>
      <c r="CJ252" t="n">
        <v>218</v>
      </c>
      <c r="CK252" t="str">
        <f>=SUBTOTAL(103,CJ252)</f>
      </c>
      <c r="CL252" t="str">
        <f>=IF(CK252=1,IFERROR(MAX($CL$1:CL251)+(COUNTIFS($CJ$1:CJ251,CJ252,$CK$1:CK251,1)=0),1),"")</f>
      </c>
    </row>
    <row r="253">
      <c r="A253" t="s">
        <v>5046</v>
      </c>
      <c r="B253" t="s">
        <v>5047</v>
      </c>
      <c r="C253" t="s">
        <v>5048</v>
      </c>
      <c r="D253" t="s">
        <v>5049</v>
      </c>
      <c r="E253" t="s">
        <v>5050</v>
      </c>
      <c r="F253" t="s">
        <v>5051</v>
      </c>
      <c r="G253" t="s">
        <v>5052</v>
      </c>
      <c r="H253" t="s">
        <v>96</v>
      </c>
      <c r="I253" t="s">
        <v>97</v>
      </c>
      <c r="J253" t="s">
        <v>5053</v>
      </c>
      <c r="K253"/>
      <c r="L253"/>
      <c r="M253" t="n">
        <v>0.004769</v>
      </c>
      <c r="N253" t="n">
        <v>0.0265</v>
      </c>
      <c r="O253" t="s">
        <v>270</v>
      </c>
      <c r="P253" t="n">
        <v>783145</v>
      </c>
      <c r="Q253" t="s">
        <v>825</v>
      </c>
      <c r="R253" t="s">
        <v>5054</v>
      </c>
      <c r="S253"/>
      <c r="T253" t="s">
        <v>5055</v>
      </c>
      <c r="U253"/>
      <c r="V253" t="s">
        <v>2397</v>
      </c>
      <c r="W253" t="s">
        <v>4684</v>
      </c>
      <c r="X253" t="n">
        <v>14.17</v>
      </c>
      <c r="Y253" t="n">
        <v>0.343329250813</v>
      </c>
      <c r="Z253"/>
      <c r="AA253"/>
      <c r="AB253"/>
      <c r="AC253"/>
      <c r="AD253"/>
      <c r="AE253" t="s">
        <v>5056</v>
      </c>
      <c r="AF253" t="s">
        <v>642</v>
      </c>
      <c r="AG253"/>
      <c r="AH253" t="s">
        <v>5057</v>
      </c>
      <c r="AI253"/>
      <c r="AJ253" t="s">
        <v>112</v>
      </c>
      <c r="AK253" t="s">
        <v>602</v>
      </c>
      <c r="AL253" t="s">
        <v>602</v>
      </c>
      <c r="AM253" t="s">
        <v>326</v>
      </c>
      <c r="AN253" t="n">
        <v>1</v>
      </c>
      <c r="AO253"/>
      <c r="AP253" t="n">
        <v>39</v>
      </c>
      <c r="AQ253" t="n">
        <v>138</v>
      </c>
      <c r="AR253" t="n">
        <v>159</v>
      </c>
      <c r="AS253" t="n">
        <v>0</v>
      </c>
      <c r="AT253" t="n">
        <v>130</v>
      </c>
      <c r="AU253" t="n">
        <v>188</v>
      </c>
      <c r="AV253" t="n">
        <v>99</v>
      </c>
      <c r="AW253" t="n">
        <v>99</v>
      </c>
      <c r="AX253" t="n">
        <v>99</v>
      </c>
      <c r="AY253"/>
      <c r="AZ253" t="n">
        <v>228951</v>
      </c>
      <c r="BA253" t="n">
        <v>228951</v>
      </c>
      <c r="BB253" t="s">
        <v>115</v>
      </c>
      <c r="BC253" t="s">
        <v>5058</v>
      </c>
      <c r="BD253"/>
      <c r="BE253" t="s">
        <v>117</v>
      </c>
      <c r="BF253" t="s">
        <v>5059</v>
      </c>
      <c r="BG253" t="s">
        <v>5060</v>
      </c>
      <c r="BH253" t="s">
        <v>2999</v>
      </c>
      <c r="BI253" t="s">
        <v>4397</v>
      </c>
      <c r="BJ253" t="n">
        <v>0.0032</v>
      </c>
      <c r="BK253" t="n">
        <v>0</v>
      </c>
      <c r="BL253" t="n">
        <v>0.0072</v>
      </c>
      <c r="BM253" t="n">
        <v>0.001</v>
      </c>
      <c r="BN253" t="n">
        <v>0.006</v>
      </c>
      <c r="BO253" t="n">
        <v>0.0041</v>
      </c>
      <c r="BP253"/>
      <c r="BQ253"/>
      <c r="BR253"/>
      <c r="BS253"/>
      <c r="BT253"/>
      <c r="BU253"/>
      <c r="BV253"/>
      <c r="BW253"/>
      <c r="BX253" t="n">
        <v>0.001061</v>
      </c>
      <c r="BY253" t="n">
        <v>0.002193</v>
      </c>
      <c r="BZ253" t="n">
        <v>0.005168</v>
      </c>
      <c r="CA253" t="n">
        <v>0.0265</v>
      </c>
      <c r="CB253" t="n">
        <v>0.0005776</v>
      </c>
      <c r="CC253" t="n">
        <v>0.001976</v>
      </c>
      <c r="CD253" t="n">
        <v>0.009494</v>
      </c>
      <c r="CE253" t="n">
        <v>0.006525</v>
      </c>
      <c r="CF253" t="n">
        <v>0.01003</v>
      </c>
      <c r="CG253" t="n">
        <v>0.003517</v>
      </c>
      <c r="CH253" t="s">
        <v>122</v>
      </c>
      <c r="CI253" t="s">
        <v>5061</v>
      </c>
      <c r="CJ253" t="n">
        <v>219</v>
      </c>
      <c r="CK253" t="str">
        <f>=SUBTOTAL(103,CJ253)</f>
      </c>
      <c r="CL253" t="str">
        <f>=IF(CK253=1,IFERROR(MAX($CL$1:CL252)+(COUNTIFS($CJ$1:CJ252,CJ253,$CK$1:CK252,1)=0),1),"")</f>
      </c>
    </row>
    <row r="254">
      <c r="A254" t="s">
        <v>5062</v>
      </c>
      <c r="B254" t="s">
        <v>5063</v>
      </c>
      <c r="C254" t="s">
        <v>5064</v>
      </c>
      <c r="D254" t="s">
        <v>5065</v>
      </c>
      <c r="E254" t="s">
        <v>5066</v>
      </c>
      <c r="F254" t="s">
        <v>5067</v>
      </c>
      <c r="G254" t="s">
        <v>5068</v>
      </c>
      <c r="H254" t="s">
        <v>96</v>
      </c>
      <c r="I254" t="s">
        <v>97</v>
      </c>
      <c r="J254" t="s">
        <v>325</v>
      </c>
      <c r="K254"/>
      <c r="L254" t="n">
        <v>0.005651</v>
      </c>
      <c r="M254" t="n">
        <v>0.00389</v>
      </c>
      <c r="N254" t="n">
        <v>0.07299</v>
      </c>
      <c r="O254" t="s">
        <v>270</v>
      </c>
      <c r="P254"/>
      <c r="Q254"/>
      <c r="R254"/>
      <c r="S254"/>
      <c r="T254"/>
      <c r="U254" t="n">
        <v>0.135</v>
      </c>
      <c r="V254" t="s">
        <v>132</v>
      </c>
      <c r="W254" t="s">
        <v>5069</v>
      </c>
      <c r="X254" t="n">
        <v>20.9</v>
      </c>
      <c r="Y254" t="n">
        <v>0.362397372723</v>
      </c>
      <c r="Z254" t="s">
        <v>5070</v>
      </c>
      <c r="AA254"/>
      <c r="AB254"/>
      <c r="AC254" t="s">
        <v>135</v>
      </c>
      <c r="AD254" t="s">
        <v>136</v>
      </c>
      <c r="AE254"/>
      <c r="AF254"/>
      <c r="AG254" t="s">
        <v>5071</v>
      </c>
      <c r="AH254" t="s">
        <v>5072</v>
      </c>
      <c r="AI254"/>
      <c r="AJ254" t="s">
        <v>112</v>
      </c>
      <c r="AK254" t="s">
        <v>602</v>
      </c>
      <c r="AL254" t="s">
        <v>602</v>
      </c>
      <c r="AM254" t="s">
        <v>326</v>
      </c>
      <c r="AN254" t="n">
        <v>1</v>
      </c>
      <c r="AO254"/>
      <c r="AP254" t="n">
        <v>33</v>
      </c>
      <c r="AQ254" t="n">
        <v>57</v>
      </c>
      <c r="AR254" t="n">
        <v>71</v>
      </c>
      <c r="AS254" t="n">
        <v>0</v>
      </c>
      <c r="AT254" t="n">
        <v>52</v>
      </c>
      <c r="AU254" t="n">
        <v>68</v>
      </c>
      <c r="AV254" t="n">
        <v>83</v>
      </c>
      <c r="AW254" t="n">
        <v>99</v>
      </c>
      <c r="AX254" t="n">
        <v>99</v>
      </c>
      <c r="AY254"/>
      <c r="AZ254" t="n">
        <v>228951</v>
      </c>
      <c r="BA254" t="n">
        <v>228951</v>
      </c>
      <c r="BB254" t="s">
        <v>115</v>
      </c>
      <c r="BC254" t="s">
        <v>5073</v>
      </c>
      <c r="BD254"/>
      <c r="BE254" t="s">
        <v>117</v>
      </c>
      <c r="BF254" t="s">
        <v>5074</v>
      </c>
      <c r="BG254" t="s">
        <v>5075</v>
      </c>
      <c r="BH254" t="s">
        <v>1777</v>
      </c>
      <c r="BI254" t="s">
        <v>2336</v>
      </c>
      <c r="BJ254" t="n">
        <v>0.003</v>
      </c>
      <c r="BK254" t="n">
        <v>0</v>
      </c>
      <c r="BL254" t="n">
        <v>0.0058</v>
      </c>
      <c r="BM254" t="n">
        <v>0</v>
      </c>
      <c r="BN254" t="n">
        <v>0.008</v>
      </c>
      <c r="BO254" t="n">
        <v>0.0031</v>
      </c>
      <c r="BP254" t="n">
        <v>0.0002461</v>
      </c>
      <c r="BQ254" t="n">
        <v>0.006767</v>
      </c>
      <c r="BR254" t="n">
        <v>0.06638</v>
      </c>
      <c r="BS254" t="n">
        <v>0</v>
      </c>
      <c r="BT254" t="n">
        <v>0.0001386</v>
      </c>
      <c r="BU254" t="n">
        <v>0.003385</v>
      </c>
      <c r="BV254" t="n">
        <v>0.01515</v>
      </c>
      <c r="BW254" t="n">
        <v>0.001078</v>
      </c>
      <c r="BX254" t="n">
        <v>0.0005793</v>
      </c>
      <c r="BY254" t="n">
        <v>0.01096</v>
      </c>
      <c r="BZ254" t="n">
        <v>0.006282</v>
      </c>
      <c r="CA254" t="n">
        <v>0.07299</v>
      </c>
      <c r="CB254" t="n">
        <v>0.0001922</v>
      </c>
      <c r="CC254" t="n">
        <v>0.00009411</v>
      </c>
      <c r="CD254" t="n">
        <v>0.05414</v>
      </c>
      <c r="CE254" t="n">
        <v>0.002455</v>
      </c>
      <c r="CF254" t="n">
        <v>0.008612</v>
      </c>
      <c r="CG254" t="n">
        <v>0.001035</v>
      </c>
      <c r="CH254" t="s">
        <v>122</v>
      </c>
      <c r="CI254" t="s">
        <v>5076</v>
      </c>
      <c r="CJ254" t="n">
        <v>220</v>
      </c>
      <c r="CK254" t="str">
        <f>=SUBTOTAL(103,CJ254)</f>
      </c>
      <c r="CL254" t="str">
        <f>=IF(CK254=1,IFERROR(MAX($CL$1:CL253)+(COUNTIFS($CJ$1:CJ253,CJ254,$CK$1:CK253,1)=0),1),"")</f>
      </c>
    </row>
    <row r="255">
      <c r="A255" t="s">
        <v>5077</v>
      </c>
      <c r="B255" t="s">
        <v>5078</v>
      </c>
      <c r="C255" t="s">
        <v>5079</v>
      </c>
      <c r="D255" t="s">
        <v>5080</v>
      </c>
      <c r="E255" t="s">
        <v>5081</v>
      </c>
      <c r="F255" t="s">
        <v>5082</v>
      </c>
      <c r="G255" t="s">
        <v>5083</v>
      </c>
      <c r="H255" t="s">
        <v>1149</v>
      </c>
      <c r="I255" t="s">
        <v>97</v>
      </c>
      <c r="J255" t="s">
        <v>2345</v>
      </c>
      <c r="K255"/>
      <c r="L255" t="n">
        <v>0.00003181</v>
      </c>
      <c r="M255" t="n">
        <v>0.001614</v>
      </c>
      <c r="N255" t="n">
        <v>0.002269</v>
      </c>
      <c r="O255" t="s">
        <v>528</v>
      </c>
      <c r="P255" t="n">
        <v>836237</v>
      </c>
      <c r="Q255" t="s">
        <v>803</v>
      </c>
      <c r="R255" t="s">
        <v>5084</v>
      </c>
      <c r="S255"/>
      <c r="T255" t="s">
        <v>5085</v>
      </c>
      <c r="U255" t="n">
        <v>0.454</v>
      </c>
      <c r="V255" t="s">
        <v>5086</v>
      </c>
      <c r="W255" t="s">
        <v>5087</v>
      </c>
      <c r="X255" t="n">
        <v>15.09</v>
      </c>
      <c r="Y255" t="n">
        <v>0.292759656906</v>
      </c>
      <c r="Z255" t="s">
        <v>5088</v>
      </c>
      <c r="AA255"/>
      <c r="AB255"/>
      <c r="AC255" t="s">
        <v>322</v>
      </c>
      <c r="AD255" t="s">
        <v>5089</v>
      </c>
      <c r="AE255" t="s">
        <v>5090</v>
      </c>
      <c r="AF255" t="s">
        <v>109</v>
      </c>
      <c r="AG255"/>
      <c r="AH255" t="s">
        <v>5091</v>
      </c>
      <c r="AI255"/>
      <c r="AJ255"/>
      <c r="AK255"/>
      <c r="AL255"/>
      <c r="AM255" t="s">
        <v>326</v>
      </c>
      <c r="AN255"/>
      <c r="AO255"/>
      <c r="AP255"/>
      <c r="AQ255"/>
      <c r="AR255"/>
      <c r="AS255"/>
      <c r="AT255"/>
      <c r="AU255"/>
      <c r="AV255"/>
      <c r="AW255"/>
      <c r="AX255"/>
      <c r="AY255"/>
      <c r="AZ255"/>
      <c r="BA255"/>
      <c r="BB255" t="s">
        <v>115</v>
      </c>
      <c r="BC255" t="s">
        <v>5092</v>
      </c>
      <c r="BD255"/>
      <c r="BE255" t="s">
        <v>117</v>
      </c>
      <c r="BF255" t="s">
        <v>5093</v>
      </c>
      <c r="BG255" t="s">
        <v>5094</v>
      </c>
      <c r="BH255" t="s">
        <v>1122</v>
      </c>
      <c r="BI255" t="s">
        <v>1697</v>
      </c>
      <c r="BJ255"/>
      <c r="BK255"/>
      <c r="BL255"/>
      <c r="BM255"/>
      <c r="BN255"/>
      <c r="BO255"/>
      <c r="BP255" t="n">
        <v>0</v>
      </c>
      <c r="BQ255" t="n">
        <v>0</v>
      </c>
      <c r="BR255" t="n">
        <v>0</v>
      </c>
      <c r="BS255" t="n">
        <v>0</v>
      </c>
      <c r="BT255" t="n">
        <v>0</v>
      </c>
      <c r="BU255" t="n">
        <v>0.00005274</v>
      </c>
      <c r="BV255" t="n">
        <v>0</v>
      </c>
      <c r="BW255" t="n">
        <v>0.00006533</v>
      </c>
      <c r="BX255" t="n">
        <v>0.002227</v>
      </c>
      <c r="BY255" t="n">
        <v>0.001497</v>
      </c>
      <c r="BZ255" t="n">
        <v>0.001379</v>
      </c>
      <c r="CA255" t="n">
        <v>0.0004325</v>
      </c>
      <c r="CB255" t="n">
        <v>0.0009195</v>
      </c>
      <c r="CC255" t="n">
        <v>0.001437</v>
      </c>
      <c r="CD255" t="n">
        <v>0</v>
      </c>
      <c r="CE255" t="n">
        <v>0.001542</v>
      </c>
      <c r="CF255" t="n">
        <v>0.002269</v>
      </c>
      <c r="CG255" t="n">
        <v>0.001058</v>
      </c>
      <c r="CH255" t="s">
        <v>122</v>
      </c>
      <c r="CI255"/>
      <c r="CJ255" t="n">
        <v>221</v>
      </c>
      <c r="CK255" t="str">
        <f>=SUBTOTAL(103,CJ255)</f>
      </c>
      <c r="CL255" t="str">
        <f>=IF(CK255=1,IFERROR(MAX($CL$1:CL254)+(COUNTIFS($CJ$1:CJ254,CJ255,$CK$1:CK254,1)=0),1),"")</f>
      </c>
    </row>
    <row r="256">
      <c r="A256" t="s">
        <v>5077</v>
      </c>
      <c r="B256" t="s">
        <v>5095</v>
      </c>
      <c r="C256" t="s">
        <v>5096</v>
      </c>
      <c r="D256" t="s">
        <v>5080</v>
      </c>
      <c r="E256" t="s">
        <v>5097</v>
      </c>
      <c r="F256" t="s">
        <v>5098</v>
      </c>
      <c r="G256" t="s">
        <v>5099</v>
      </c>
      <c r="H256" t="s">
        <v>96</v>
      </c>
      <c r="I256" t="s">
        <v>97</v>
      </c>
      <c r="J256" t="s">
        <v>2345</v>
      </c>
      <c r="K256"/>
      <c r="L256"/>
      <c r="M256" t="n">
        <v>0.008588</v>
      </c>
      <c r="N256" t="n">
        <v>0.01737</v>
      </c>
      <c r="O256" t="s">
        <v>528</v>
      </c>
      <c r="P256"/>
      <c r="Q256"/>
      <c r="R256" t="s">
        <v>5084</v>
      </c>
      <c r="S256"/>
      <c r="T256" t="s">
        <v>5085</v>
      </c>
      <c r="U256" t="n">
        <v>0.392</v>
      </c>
      <c r="V256" t="s">
        <v>5100</v>
      </c>
      <c r="W256" t="s">
        <v>5101</v>
      </c>
      <c r="X256" t="n">
        <v>0.212</v>
      </c>
      <c r="Y256" t="n">
        <v>0.208661496639</v>
      </c>
      <c r="Z256" t="s">
        <v>5102</v>
      </c>
      <c r="AA256"/>
      <c r="AB256"/>
      <c r="AC256" t="s">
        <v>289</v>
      </c>
      <c r="AD256" t="s">
        <v>405</v>
      </c>
      <c r="AE256" t="s">
        <v>5090</v>
      </c>
      <c r="AF256" t="s">
        <v>109</v>
      </c>
      <c r="AG256"/>
      <c r="AH256" t="s">
        <v>5103</v>
      </c>
      <c r="AI256"/>
      <c r="AJ256"/>
      <c r="AK256"/>
      <c r="AL256"/>
      <c r="AM256" t="s">
        <v>114</v>
      </c>
      <c r="AN256"/>
      <c r="AO256"/>
      <c r="AP256"/>
      <c r="AQ256"/>
      <c r="AR256"/>
      <c r="AS256"/>
      <c r="AT256"/>
      <c r="AU256"/>
      <c r="AV256"/>
      <c r="AW256"/>
      <c r="AX256"/>
      <c r="AY256"/>
      <c r="AZ256"/>
      <c r="BA256"/>
      <c r="BB256" t="s">
        <v>115</v>
      </c>
      <c r="BC256" t="s">
        <v>5092</v>
      </c>
      <c r="BD256"/>
      <c r="BE256" t="s">
        <v>117</v>
      </c>
      <c r="BF256" t="s">
        <v>5093</v>
      </c>
      <c r="BG256" t="s">
        <v>5094</v>
      </c>
      <c r="BH256" t="s">
        <v>5104</v>
      </c>
      <c r="BI256" t="s">
        <v>5105</v>
      </c>
      <c r="BJ256"/>
      <c r="BK256"/>
      <c r="BL256"/>
      <c r="BM256"/>
      <c r="BN256"/>
      <c r="BO256"/>
      <c r="BP256"/>
      <c r="BQ256"/>
      <c r="BR256"/>
      <c r="BS256"/>
      <c r="BT256"/>
      <c r="BU256"/>
      <c r="BV256"/>
      <c r="BW256"/>
      <c r="BX256" t="n">
        <v>0.01486</v>
      </c>
      <c r="BY256" t="n">
        <v>0.00885</v>
      </c>
      <c r="BZ256" t="n">
        <v>0.007185</v>
      </c>
      <c r="CA256" t="n">
        <v>0.005302</v>
      </c>
      <c r="CB256" t="n">
        <v>0.001347</v>
      </c>
      <c r="CC256" t="n">
        <v>0.0107</v>
      </c>
      <c r="CD256" t="n">
        <v>0.004545</v>
      </c>
      <c r="CE256" t="n">
        <v>0.006425</v>
      </c>
      <c r="CF256" t="n">
        <v>0.01737</v>
      </c>
      <c r="CG256" t="n">
        <v>0.002291</v>
      </c>
      <c r="CH256" t="s">
        <v>122</v>
      </c>
      <c r="CI256"/>
      <c r="CJ256" t="n">
        <v>221</v>
      </c>
      <c r="CK256" t="str">
        <f>=SUBTOTAL(103,CJ256)</f>
      </c>
      <c r="CL256" t="str">
        <f>=IF(CK256=1,IFERROR(MAX($CL$1:CL255)+(COUNTIFS($CJ$1:CJ255,CJ256,$CK$1:CK255,1)=0),1),"")</f>
      </c>
    </row>
    <row r="257">
      <c r="A257" t="s">
        <v>5077</v>
      </c>
      <c r="B257" t="s">
        <v>5106</v>
      </c>
      <c r="C257" t="s">
        <v>5107</v>
      </c>
      <c r="D257" t="s">
        <v>5080</v>
      </c>
      <c r="E257" t="s">
        <v>5108</v>
      </c>
      <c r="F257" t="s">
        <v>5109</v>
      </c>
      <c r="G257" t="s">
        <v>5110</v>
      </c>
      <c r="H257" t="s">
        <v>96</v>
      </c>
      <c r="I257" t="s">
        <v>97</v>
      </c>
      <c r="J257" t="s">
        <v>2345</v>
      </c>
      <c r="K257"/>
      <c r="L257"/>
      <c r="M257" t="n">
        <v>0.008394</v>
      </c>
      <c r="N257" t="n">
        <v>0.01724</v>
      </c>
      <c r="O257" t="s">
        <v>528</v>
      </c>
      <c r="P257"/>
      <c r="Q257"/>
      <c r="R257" t="s">
        <v>5084</v>
      </c>
      <c r="S257"/>
      <c r="T257" t="s">
        <v>5085</v>
      </c>
      <c r="U257" t="n">
        <v>0.247</v>
      </c>
      <c r="V257" t="s">
        <v>5111</v>
      </c>
      <c r="W257" t="s">
        <v>1296</v>
      </c>
      <c r="X257" t="n">
        <v>5.316</v>
      </c>
      <c r="Y257" t="n">
        <v>0.222099378705</v>
      </c>
      <c r="Z257" t="s">
        <v>5112</v>
      </c>
      <c r="AA257"/>
      <c r="AB257"/>
      <c r="AC257" t="s">
        <v>289</v>
      </c>
      <c r="AD257" t="s">
        <v>5113</v>
      </c>
      <c r="AE257" t="s">
        <v>5090</v>
      </c>
      <c r="AF257" t="s">
        <v>109</v>
      </c>
      <c r="AG257"/>
      <c r="AH257" t="s">
        <v>5114</v>
      </c>
      <c r="AI257"/>
      <c r="AJ257"/>
      <c r="AK257"/>
      <c r="AL257"/>
      <c r="AM257" t="s">
        <v>114</v>
      </c>
      <c r="AN257"/>
      <c r="AO257"/>
      <c r="AP257"/>
      <c r="AQ257"/>
      <c r="AR257"/>
      <c r="AS257"/>
      <c r="AT257"/>
      <c r="AU257"/>
      <c r="AV257"/>
      <c r="AW257"/>
      <c r="AX257"/>
      <c r="AY257"/>
      <c r="AZ257"/>
      <c r="BA257"/>
      <c r="BB257" t="s">
        <v>115</v>
      </c>
      <c r="BC257" t="s">
        <v>5092</v>
      </c>
      <c r="BD257"/>
      <c r="BE257" t="s">
        <v>117</v>
      </c>
      <c r="BF257" t="s">
        <v>5093</v>
      </c>
      <c r="BG257" t="s">
        <v>5094</v>
      </c>
      <c r="BH257" t="s">
        <v>946</v>
      </c>
      <c r="BI257" t="s">
        <v>5115</v>
      </c>
      <c r="BJ257"/>
      <c r="BK257"/>
      <c r="BL257"/>
      <c r="BM257"/>
      <c r="BN257"/>
      <c r="BO257"/>
      <c r="BP257"/>
      <c r="BQ257"/>
      <c r="BR257"/>
      <c r="BS257"/>
      <c r="BT257"/>
      <c r="BU257"/>
      <c r="BV257"/>
      <c r="BW257"/>
      <c r="BX257" t="n">
        <v>0.01459</v>
      </c>
      <c r="BY257" t="n">
        <v>0.007418</v>
      </c>
      <c r="BZ257" t="n">
        <v>0.006903</v>
      </c>
      <c r="CA257" t="n">
        <v>0.004534</v>
      </c>
      <c r="CB257" t="n">
        <v>0.001123</v>
      </c>
      <c r="CC257" t="n">
        <v>0.01089</v>
      </c>
      <c r="CD257" t="n">
        <v>0.00463</v>
      </c>
      <c r="CE257" t="n">
        <v>0.006255</v>
      </c>
      <c r="CF257" t="n">
        <v>0.01724</v>
      </c>
      <c r="CG257" t="n">
        <v>0.002294</v>
      </c>
      <c r="CH257" t="s">
        <v>122</v>
      </c>
      <c r="CI257"/>
      <c r="CJ257" t="n">
        <v>221</v>
      </c>
      <c r="CK257" t="str">
        <f>=SUBTOTAL(103,CJ257)</f>
      </c>
      <c r="CL257" t="str">
        <f>=IF(CK257=1,IFERROR(MAX($CL$1:CL256)+(COUNTIFS($CJ$1:CJ256,CJ257,$CK$1:CK256,1)=0),1),"")</f>
      </c>
    </row>
    <row r="258">
      <c r="A258" t="s">
        <v>5116</v>
      </c>
      <c r="B258" t="s">
        <v>5117</v>
      </c>
      <c r="C258" t="s">
        <v>5118</v>
      </c>
      <c r="D258" t="s">
        <v>5119</v>
      </c>
      <c r="E258" t="s">
        <v>5120</v>
      </c>
      <c r="F258" t="s">
        <v>5121</v>
      </c>
      <c r="G258" t="s">
        <v>5122</v>
      </c>
      <c r="H258" t="s">
        <v>96</v>
      </c>
      <c r="I258" t="s">
        <v>97</v>
      </c>
      <c r="J258" t="s">
        <v>3388</v>
      </c>
      <c r="K258"/>
      <c r="L258" t="n">
        <v>0.006976</v>
      </c>
      <c r="M258" t="n">
        <v>0.006809</v>
      </c>
      <c r="N258" t="n">
        <v>0.02105</v>
      </c>
      <c r="O258" t="s">
        <v>662</v>
      </c>
      <c r="P258"/>
      <c r="Q258"/>
      <c r="R258" t="s">
        <v>5123</v>
      </c>
      <c r="S258"/>
      <c r="T258"/>
      <c r="U258" t="n">
        <v>0.216</v>
      </c>
      <c r="V258" t="s">
        <v>132</v>
      </c>
      <c r="W258" t="s">
        <v>5124</v>
      </c>
      <c r="X258" t="n">
        <v>18.05</v>
      </c>
      <c r="Y258" t="n">
        <v>0.179167568684</v>
      </c>
      <c r="Z258" t="s">
        <v>5125</v>
      </c>
      <c r="AA258"/>
      <c r="AB258"/>
      <c r="AC258" t="s">
        <v>135</v>
      </c>
      <c r="AD258" t="s">
        <v>136</v>
      </c>
      <c r="AE258"/>
      <c r="AF258"/>
      <c r="AG258" t="s">
        <v>5126</v>
      </c>
      <c r="AH258" t="s">
        <v>5127</v>
      </c>
      <c r="AI258" t="s">
        <v>5128</v>
      </c>
      <c r="AJ258" t="s">
        <v>602</v>
      </c>
      <c r="AK258" t="s">
        <v>112</v>
      </c>
      <c r="AL258" t="s">
        <v>587</v>
      </c>
      <c r="AM258" t="s">
        <v>326</v>
      </c>
      <c r="AN258" t="n">
        <v>1</v>
      </c>
      <c r="AO258"/>
      <c r="AP258" t="n">
        <v>155</v>
      </c>
      <c r="AQ258" t="n">
        <v>34</v>
      </c>
      <c r="AR258" t="n">
        <v>170</v>
      </c>
      <c r="AS258" t="n">
        <v>151</v>
      </c>
      <c r="AT258" t="n">
        <v>0</v>
      </c>
      <c r="AU258" t="n">
        <v>147</v>
      </c>
      <c r="AV258" t="n">
        <v>99</v>
      </c>
      <c r="AW258" t="n">
        <v>79</v>
      </c>
      <c r="AX258" t="n">
        <v>99</v>
      </c>
      <c r="AY258" t="n">
        <v>228951</v>
      </c>
      <c r="AZ258"/>
      <c r="BA258" t="n">
        <v>228951</v>
      </c>
      <c r="BB258" t="s">
        <v>115</v>
      </c>
      <c r="BC258" t="s">
        <v>5129</v>
      </c>
      <c r="BD258"/>
      <c r="BE258" t="s">
        <v>117</v>
      </c>
      <c r="BF258" t="s">
        <v>5130</v>
      </c>
      <c r="BG258" t="s">
        <v>5131</v>
      </c>
      <c r="BH258" t="s">
        <v>1641</v>
      </c>
      <c r="BI258" t="s">
        <v>1642</v>
      </c>
      <c r="BJ258" t="n">
        <v>0.0052</v>
      </c>
      <c r="BK258" t="n">
        <v>0.0015</v>
      </c>
      <c r="BL258" t="n">
        <v>0.0159</v>
      </c>
      <c r="BM258" t="n">
        <v>0</v>
      </c>
      <c r="BN258" t="n">
        <v>0.0119</v>
      </c>
      <c r="BO258" t="n">
        <v>0.001</v>
      </c>
      <c r="BP258" t="n">
        <v>0.002153</v>
      </c>
      <c r="BQ258" t="n">
        <v>0.004828</v>
      </c>
      <c r="BR258" t="n">
        <v>0.02105</v>
      </c>
      <c r="BS258" t="n">
        <v>0.0001631</v>
      </c>
      <c r="BT258" t="n">
        <v>0.006764</v>
      </c>
      <c r="BU258" t="n">
        <v>0.009681</v>
      </c>
      <c r="BV258" t="n">
        <v>0.006856</v>
      </c>
      <c r="BW258" t="n">
        <v>0.001568</v>
      </c>
      <c r="BX258" t="n">
        <v>0.002124</v>
      </c>
      <c r="BY258" t="n">
        <v>0</v>
      </c>
      <c r="BZ258" t="n">
        <v>0.005367</v>
      </c>
      <c r="CA258" t="n">
        <v>0.01642</v>
      </c>
      <c r="CB258" t="n">
        <v>0</v>
      </c>
      <c r="CC258" t="n">
        <v>0.007248</v>
      </c>
      <c r="CD258" t="n">
        <v>0.006329</v>
      </c>
      <c r="CE258" t="n">
        <v>0.01019</v>
      </c>
      <c r="CF258" t="n">
        <v>0.01149</v>
      </c>
      <c r="CG258" t="n">
        <v>0.002694</v>
      </c>
      <c r="CH258" t="s">
        <v>122</v>
      </c>
      <c r="CI258" t="s">
        <v>5132</v>
      </c>
      <c r="CJ258" t="n">
        <v>222</v>
      </c>
      <c r="CK258" t="str">
        <f>=SUBTOTAL(103,CJ258)</f>
      </c>
      <c r="CL258" t="str">
        <f>=IF(CK258=1,IFERROR(MAX($CL$1:CL257)+(COUNTIFS($CJ$1:CJ257,CJ258,$CK$1:CK257,1)=0),1),"")</f>
      </c>
    </row>
    <row r="259">
      <c r="A259" t="s">
        <v>333</v>
      </c>
      <c r="B259" t="s">
        <v>334</v>
      </c>
      <c r="C259" t="s">
        <v>335</v>
      </c>
      <c r="D259" t="s">
        <v>336</v>
      </c>
      <c r="E259" t="s">
        <v>337</v>
      </c>
      <c r="F259" t="s">
        <v>338</v>
      </c>
      <c r="G259" t="s">
        <v>339</v>
      </c>
      <c r="H259" t="s">
        <v>96</v>
      </c>
      <c r="I259" t="s">
        <v>319</v>
      </c>
      <c r="J259" t="s">
        <v>325</v>
      </c>
      <c r="K259"/>
      <c r="L259" t="n">
        <v>0.001497</v>
      </c>
      <c r="M259" t="n">
        <v>0.0009741</v>
      </c>
      <c r="N259" t="n">
        <v>0.03757</v>
      </c>
      <c r="O259" t="s">
        <v>270</v>
      </c>
      <c r="P259"/>
      <c r="Q259"/>
      <c r="R259"/>
      <c r="S259"/>
      <c r="T259"/>
      <c r="U259" t="n">
        <v>0.17</v>
      </c>
      <c r="V259" t="s">
        <v>340</v>
      </c>
      <c r="W259" t="s">
        <v>341</v>
      </c>
      <c r="X259" t="n">
        <v>23.3</v>
      </c>
      <c r="Y259" t="n">
        <v>0.331851422787</v>
      </c>
      <c r="Z259" t="s">
        <v>342</v>
      </c>
      <c r="AA259"/>
      <c r="AB259"/>
      <c r="AC259" t="s">
        <v>135</v>
      </c>
      <c r="AD259" t="s">
        <v>343</v>
      </c>
      <c r="AE259"/>
      <c r="AF259"/>
      <c r="AG259" t="s">
        <v>344</v>
      </c>
      <c r="AH259" t="s">
        <v>345</v>
      </c>
      <c r="AI259"/>
      <c r="AJ259" t="s">
        <v>112</v>
      </c>
      <c r="AK259" t="s">
        <v>325</v>
      </c>
      <c r="AL259" t="s">
        <v>325</v>
      </c>
      <c r="AM259" t="s">
        <v>326</v>
      </c>
      <c r="AN259" t="n">
        <v>1</v>
      </c>
      <c r="AO259" t="s">
        <v>3644</v>
      </c>
      <c r="AP259" t="n">
        <v>42</v>
      </c>
      <c r="AQ259" t="n">
        <v>0</v>
      </c>
      <c r="AR259" t="n">
        <v>0</v>
      </c>
      <c r="AS259" t="n">
        <v>0</v>
      </c>
      <c r="AT259" t="n">
        <v>161</v>
      </c>
      <c r="AU259" t="n">
        <v>92</v>
      </c>
      <c r="AV259" t="n">
        <v>26</v>
      </c>
      <c r="AW259" t="n">
        <v>99</v>
      </c>
      <c r="AX259" t="n">
        <v>99</v>
      </c>
      <c r="AY259"/>
      <c r="AZ259"/>
      <c r="BA259"/>
      <c r="BB259" t="s">
        <v>115</v>
      </c>
      <c r="BC259" t="s">
        <v>346</v>
      </c>
      <c r="BD259"/>
      <c r="BE259" t="s">
        <v>117</v>
      </c>
      <c r="BF259" t="s">
        <v>347</v>
      </c>
      <c r="BG259" t="s">
        <v>348</v>
      </c>
      <c r="BH259" t="s">
        <v>349</v>
      </c>
      <c r="BI259" t="s">
        <v>350</v>
      </c>
      <c r="BJ259"/>
      <c r="BK259"/>
      <c r="BL259"/>
      <c r="BM259"/>
      <c r="BN259"/>
      <c r="BO259"/>
      <c r="BP259" t="n">
        <v>0.00006468</v>
      </c>
      <c r="BQ259" t="n">
        <v>0.00002911</v>
      </c>
      <c r="BR259" t="n">
        <v>0.03271</v>
      </c>
      <c r="BS259" t="n">
        <v>0</v>
      </c>
      <c r="BT259" t="n">
        <v>0</v>
      </c>
      <c r="BU259" t="n">
        <v>0.0002485</v>
      </c>
      <c r="BV259" t="n">
        <v>0.002318</v>
      </c>
      <c r="BW259" t="n">
        <v>0</v>
      </c>
      <c r="BX259" t="n">
        <v>0.00007251</v>
      </c>
      <c r="BY259" t="n">
        <v>0</v>
      </c>
      <c r="BZ259" t="n">
        <v>0</v>
      </c>
      <c r="CA259" t="n">
        <v>0.03757</v>
      </c>
      <c r="CB259" t="n">
        <v>0</v>
      </c>
      <c r="CC259" t="n">
        <v>0</v>
      </c>
      <c r="CD259" t="n">
        <v>0</v>
      </c>
      <c r="CE259" t="n">
        <v>0.0001913</v>
      </c>
      <c r="CF259" t="n">
        <v>0.0009597</v>
      </c>
      <c r="CG259" t="n">
        <v>0</v>
      </c>
      <c r="CH259" t="s">
        <v>122</v>
      </c>
      <c r="CI259" t="s">
        <v>351</v>
      </c>
      <c r="CJ259" t="n">
        <v>223</v>
      </c>
      <c r="CK259" t="str">
        <f>=SUBTOTAL(103,CJ259)</f>
      </c>
      <c r="CL259" t="str">
        <f>=IF(CK259=1,IFERROR(MAX($CL$1:CL258)+(COUNTIFS($CJ$1:CJ258,CJ259,$CK$1:CK258,1)=0),1),"")</f>
      </c>
    </row>
    <row r="260">
      <c r="A260" t="s">
        <v>5133</v>
      </c>
      <c r="B260" t="s">
        <v>5134</v>
      </c>
      <c r="C260" t="s">
        <v>5135</v>
      </c>
      <c r="D260" t="s">
        <v>5136</v>
      </c>
      <c r="E260" t="s">
        <v>5137</v>
      </c>
      <c r="F260" t="s">
        <v>5138</v>
      </c>
      <c r="G260" t="s">
        <v>5139</v>
      </c>
      <c r="H260" t="s">
        <v>96</v>
      </c>
      <c r="I260" t="s">
        <v>97</v>
      </c>
      <c r="J260" t="s">
        <v>1170</v>
      </c>
      <c r="K260"/>
      <c r="L260" t="n">
        <v>0.0007379</v>
      </c>
      <c r="M260" t="n">
        <v>0.0004076</v>
      </c>
      <c r="N260" t="n">
        <v>0.0146</v>
      </c>
      <c r="O260" t="s">
        <v>662</v>
      </c>
      <c r="P260"/>
      <c r="Q260"/>
      <c r="R260"/>
      <c r="S260"/>
      <c r="T260"/>
      <c r="U260" t="n">
        <v>0.014</v>
      </c>
      <c r="V260" t="s">
        <v>731</v>
      </c>
      <c r="W260" t="s">
        <v>384</v>
      </c>
      <c r="X260" t="n">
        <v>0.089</v>
      </c>
      <c r="Y260" t="n">
        <v>0.213037073612</v>
      </c>
      <c r="Z260" t="s">
        <v>5140</v>
      </c>
      <c r="AA260"/>
      <c r="AB260"/>
      <c r="AC260" t="s">
        <v>135</v>
      </c>
      <c r="AD260" t="s">
        <v>136</v>
      </c>
      <c r="AE260"/>
      <c r="AF260"/>
      <c r="AG260" t="s">
        <v>5141</v>
      </c>
      <c r="AH260" t="s">
        <v>5142</v>
      </c>
      <c r="AI260"/>
      <c r="AJ260" t="s">
        <v>602</v>
      </c>
      <c r="AK260" t="s">
        <v>112</v>
      </c>
      <c r="AL260" t="s">
        <v>587</v>
      </c>
      <c r="AM260" t="s">
        <v>138</v>
      </c>
      <c r="AN260" t="n">
        <v>1</v>
      </c>
      <c r="AO260"/>
      <c r="AP260" t="n">
        <v>151</v>
      </c>
      <c r="AQ260" t="n">
        <v>33</v>
      </c>
      <c r="AR260" t="n">
        <v>196</v>
      </c>
      <c r="AS260" t="n">
        <v>166</v>
      </c>
      <c r="AT260" t="n">
        <v>0</v>
      </c>
      <c r="AU260" t="n">
        <v>204</v>
      </c>
      <c r="AV260" t="n">
        <v>99</v>
      </c>
      <c r="AW260" t="n">
        <v>92</v>
      </c>
      <c r="AX260" t="n">
        <v>99</v>
      </c>
      <c r="AY260" t="n">
        <v>228951</v>
      </c>
      <c r="AZ260"/>
      <c r="BA260" t="n">
        <v>228951</v>
      </c>
      <c r="BB260" t="s">
        <v>115</v>
      </c>
      <c r="BC260" t="s">
        <v>5143</v>
      </c>
      <c r="BD260"/>
      <c r="BE260" t="s">
        <v>117</v>
      </c>
      <c r="BF260" t="s">
        <v>5144</v>
      </c>
      <c r="BG260" t="s">
        <v>5145</v>
      </c>
      <c r="BH260" t="s">
        <v>1241</v>
      </c>
      <c r="BI260" t="s">
        <v>1968</v>
      </c>
      <c r="BJ260"/>
      <c r="BK260"/>
      <c r="BL260"/>
      <c r="BM260"/>
      <c r="BN260"/>
      <c r="BO260"/>
      <c r="BP260" t="n">
        <v>0.0001291</v>
      </c>
      <c r="BQ260" t="n">
        <v>0.00005794</v>
      </c>
      <c r="BR260" t="n">
        <v>0.0146</v>
      </c>
      <c r="BS260" t="n">
        <v>0.00005562</v>
      </c>
      <c r="BT260" t="n">
        <v>0</v>
      </c>
      <c r="BU260" t="n">
        <v>0.0001946</v>
      </c>
      <c r="BV260" t="n">
        <v>0.001651</v>
      </c>
      <c r="BW260" t="n">
        <v>0</v>
      </c>
      <c r="BX260" t="n">
        <v>0.00004831</v>
      </c>
      <c r="BY260" t="n">
        <v>0</v>
      </c>
      <c r="BZ260" t="n">
        <v>0.00006543</v>
      </c>
      <c r="CA260" t="n">
        <v>0.01386</v>
      </c>
      <c r="CB260" t="n">
        <v>0</v>
      </c>
      <c r="CC260" t="n">
        <v>0</v>
      </c>
      <c r="CD260" t="n">
        <v>0</v>
      </c>
      <c r="CE260" t="n">
        <v>0.0001617</v>
      </c>
      <c r="CF260" t="n">
        <v>0</v>
      </c>
      <c r="CG260" t="n">
        <v>0</v>
      </c>
      <c r="CH260" t="s">
        <v>122</v>
      </c>
      <c r="CI260" t="s">
        <v>5146</v>
      </c>
      <c r="CJ260" t="n">
        <v>224</v>
      </c>
      <c r="CK260" t="str">
        <f>=SUBTOTAL(103,CJ260)</f>
      </c>
      <c r="CL260" t="str">
        <f>=IF(CK260=1,IFERROR(MAX($CL$1:CL259)+(COUNTIFS($CJ$1:CJ259,CJ260,$CK$1:CK259,1)=0),1),"")</f>
      </c>
    </row>
    <row r="261">
      <c r="A261" t="s">
        <v>5147</v>
      </c>
      <c r="B261" t="s">
        <v>5148</v>
      </c>
      <c r="C261" t="s">
        <v>5149</v>
      </c>
      <c r="D261" t="s">
        <v>5150</v>
      </c>
      <c r="E261" t="s">
        <v>5151</v>
      </c>
      <c r="F261" t="s">
        <v>5152</v>
      </c>
      <c r="G261" t="s">
        <v>5153</v>
      </c>
      <c r="H261" t="s">
        <v>268</v>
      </c>
      <c r="I261" t="s">
        <v>97</v>
      </c>
      <c r="J261" t="s">
        <v>421</v>
      </c>
      <c r="K261"/>
      <c r="L261" t="n">
        <v>0.005105</v>
      </c>
      <c r="M261" t="n">
        <v>0.007985</v>
      </c>
      <c r="N261" t="n">
        <v>0.0149</v>
      </c>
      <c r="O261" t="s">
        <v>1419</v>
      </c>
      <c r="P261"/>
      <c r="Q261"/>
      <c r="R261"/>
      <c r="S261"/>
      <c r="T261"/>
      <c r="U261"/>
      <c r="V261"/>
      <c r="W261"/>
      <c r="X261" t="n">
        <v>23.8</v>
      </c>
      <c r="Y261"/>
      <c r="Z261"/>
      <c r="AA261"/>
      <c r="AB261"/>
      <c r="AC261"/>
      <c r="AD261"/>
      <c r="AE261"/>
      <c r="AF261"/>
      <c r="AG261" t="s">
        <v>5154</v>
      </c>
      <c r="AH261" t="s">
        <v>5155</v>
      </c>
      <c r="AI261"/>
      <c r="AJ261" t="s">
        <v>587</v>
      </c>
      <c r="AK261" t="s">
        <v>112</v>
      </c>
      <c r="AL261" t="s">
        <v>587</v>
      </c>
      <c r="AM261" t="s">
        <v>272</v>
      </c>
      <c r="AN261" t="n">
        <v>1</v>
      </c>
      <c r="AO261"/>
      <c r="AP261" t="n">
        <v>115</v>
      </c>
      <c r="AQ261" t="n">
        <v>37</v>
      </c>
      <c r="AR261" t="n">
        <v>148</v>
      </c>
      <c r="AS261" t="n">
        <v>87</v>
      </c>
      <c r="AT261" t="n">
        <v>0</v>
      </c>
      <c r="AU261" t="n">
        <v>81</v>
      </c>
      <c r="AV261" t="n">
        <v>99</v>
      </c>
      <c r="AW261" t="n">
        <v>87</v>
      </c>
      <c r="AX261" t="n">
        <v>99</v>
      </c>
      <c r="AY261" t="n">
        <v>228951</v>
      </c>
      <c r="AZ261"/>
      <c r="BA261" t="n">
        <v>228951</v>
      </c>
      <c r="BB261" t="s">
        <v>115</v>
      </c>
      <c r="BC261" t="s">
        <v>5156</v>
      </c>
      <c r="BD261"/>
      <c r="BE261" t="s">
        <v>274</v>
      </c>
      <c r="BF261" t="s">
        <v>5157</v>
      </c>
      <c r="BG261" t="s">
        <v>5158</v>
      </c>
      <c r="BH261" t="s">
        <v>5159</v>
      </c>
      <c r="BI261" t="s">
        <v>5160</v>
      </c>
      <c r="BJ261" t="n">
        <v>0.0034</v>
      </c>
      <c r="BK261" t="n">
        <v>0</v>
      </c>
      <c r="BL261" t="n">
        <v>0.0029</v>
      </c>
      <c r="BM261" t="n">
        <v>0</v>
      </c>
      <c r="BN261" t="n">
        <v>0.0149</v>
      </c>
      <c r="BO261" t="n">
        <v>0</v>
      </c>
      <c r="BP261" t="n">
        <v>0.001359</v>
      </c>
      <c r="BQ261" t="n">
        <v>0.002842</v>
      </c>
      <c r="BR261" t="n">
        <v>0.002295</v>
      </c>
      <c r="BS261" t="n">
        <v>0</v>
      </c>
      <c r="BT261" t="n">
        <v>0.00435</v>
      </c>
      <c r="BU261" t="n">
        <v>0.008777</v>
      </c>
      <c r="BV261" t="n">
        <v>0.006557</v>
      </c>
      <c r="BW261" t="n">
        <v>0.0005232</v>
      </c>
      <c r="BX261" t="n">
        <v>0.002464</v>
      </c>
      <c r="BY261" t="n">
        <v>0.003289</v>
      </c>
      <c r="BZ261" t="n">
        <v>0.009103</v>
      </c>
      <c r="CA261" t="n">
        <v>0.007776</v>
      </c>
      <c r="CB261" t="n">
        <v>0.000193</v>
      </c>
      <c r="CC261" t="n">
        <v>0.006144</v>
      </c>
      <c r="CD261" t="n">
        <v>0</v>
      </c>
      <c r="CE261" t="n">
        <v>0.0124</v>
      </c>
      <c r="CF261" t="n">
        <v>0.01243</v>
      </c>
      <c r="CG261" t="n">
        <v>0.001662</v>
      </c>
      <c r="CH261" t="s">
        <v>279</v>
      </c>
      <c r="CI261" t="s">
        <v>5161</v>
      </c>
      <c r="CJ261" t="n">
        <v>225</v>
      </c>
      <c r="CK261" t="str">
        <f>=SUBTOTAL(103,CJ261)</f>
      </c>
      <c r="CL261" t="str">
        <f>=IF(CK261=1,IFERROR(MAX($CL$1:CL260)+(COUNTIFS($CJ$1:CJ260,CJ261,$CK$1:CK260,1)=0),1),"")</f>
      </c>
    </row>
    <row r="262">
      <c r="A262" t="s">
        <v>5162</v>
      </c>
      <c r="B262" t="s">
        <v>5163</v>
      </c>
      <c r="C262" t="s">
        <v>5164</v>
      </c>
      <c r="D262" t="s">
        <v>5165</v>
      </c>
      <c r="E262" t="s">
        <v>5166</v>
      </c>
      <c r="F262" t="s">
        <v>5167</v>
      </c>
      <c r="G262" t="s">
        <v>5168</v>
      </c>
      <c r="H262" t="s">
        <v>1149</v>
      </c>
      <c r="I262" t="s">
        <v>97</v>
      </c>
      <c r="J262" t="s">
        <v>5169</v>
      </c>
      <c r="K262"/>
      <c r="L262" t="n">
        <v>0.001846</v>
      </c>
      <c r="M262" t="n">
        <v>0.001716</v>
      </c>
      <c r="N262" t="n">
        <v>0.006706</v>
      </c>
      <c r="O262" t="s">
        <v>247</v>
      </c>
      <c r="P262"/>
      <c r="Q262"/>
      <c r="R262"/>
      <c r="S262"/>
      <c r="T262"/>
      <c r="U262" t="n">
        <v>0.016</v>
      </c>
      <c r="V262" t="s">
        <v>3830</v>
      </c>
      <c r="W262" t="s">
        <v>3174</v>
      </c>
      <c r="X262" t="n">
        <v>16.47</v>
      </c>
      <c r="Y262" t="n">
        <v>0.267697125673</v>
      </c>
      <c r="Z262" t="s">
        <v>5170</v>
      </c>
      <c r="AA262"/>
      <c r="AB262"/>
      <c r="AC262" t="s">
        <v>135</v>
      </c>
      <c r="AD262" t="s">
        <v>5171</v>
      </c>
      <c r="AE262"/>
      <c r="AF262"/>
      <c r="AG262" t="s">
        <v>5172</v>
      </c>
      <c r="AH262" t="s">
        <v>5173</v>
      </c>
      <c r="AI262"/>
      <c r="AJ262" t="s">
        <v>112</v>
      </c>
      <c r="AK262" t="s">
        <v>587</v>
      </c>
      <c r="AL262" t="s">
        <v>602</v>
      </c>
      <c r="AM262" t="s">
        <v>326</v>
      </c>
      <c r="AN262" t="n">
        <v>1</v>
      </c>
      <c r="AO262"/>
      <c r="AP262" t="n">
        <v>36</v>
      </c>
      <c r="AQ262" t="n">
        <v>105</v>
      </c>
      <c r="AR262" t="n">
        <v>165</v>
      </c>
      <c r="AS262" t="n">
        <v>0</v>
      </c>
      <c r="AT262" t="n">
        <v>131</v>
      </c>
      <c r="AU262" t="n">
        <v>125</v>
      </c>
      <c r="AV262" t="n">
        <v>82</v>
      </c>
      <c r="AW262" t="n">
        <v>99</v>
      </c>
      <c r="AX262" t="n">
        <v>99</v>
      </c>
      <c r="AY262"/>
      <c r="AZ262" t="n">
        <v>232794</v>
      </c>
      <c r="BA262" t="n">
        <v>232794</v>
      </c>
      <c r="BB262" t="s">
        <v>115</v>
      </c>
      <c r="BC262" t="s">
        <v>5174</v>
      </c>
      <c r="BD262"/>
      <c r="BE262" t="s">
        <v>117</v>
      </c>
      <c r="BF262" t="s">
        <v>5175</v>
      </c>
      <c r="BG262" t="s">
        <v>5176</v>
      </c>
      <c r="BH262" t="s">
        <v>1122</v>
      </c>
      <c r="BI262" t="s">
        <v>1123</v>
      </c>
      <c r="BJ262" t="n">
        <v>0.0004</v>
      </c>
      <c r="BK262" t="n">
        <v>0</v>
      </c>
      <c r="BL262" t="n">
        <v>0</v>
      </c>
      <c r="BM262" t="n">
        <v>0</v>
      </c>
      <c r="BN262" t="n">
        <v>0.002</v>
      </c>
      <c r="BO262" t="n">
        <v>0</v>
      </c>
      <c r="BP262" t="n">
        <v>0.0000618</v>
      </c>
      <c r="BQ262" t="n">
        <v>0</v>
      </c>
      <c r="BR262" t="n">
        <v>0.003188</v>
      </c>
      <c r="BS262" t="n">
        <v>0</v>
      </c>
      <c r="BT262" t="n">
        <v>0.006706</v>
      </c>
      <c r="BU262" t="n">
        <v>0.002417</v>
      </c>
      <c r="BV262" t="n">
        <v>0.001647</v>
      </c>
      <c r="BW262" t="n">
        <v>0</v>
      </c>
      <c r="BX262" t="n">
        <v>0.00007241</v>
      </c>
      <c r="BY262" t="n">
        <v>0</v>
      </c>
      <c r="BZ262" t="n">
        <v>0.00006545</v>
      </c>
      <c r="CA262" t="n">
        <v>0.002592</v>
      </c>
      <c r="CB262" t="n">
        <v>0</v>
      </c>
      <c r="CC262" t="n">
        <v>0.00481</v>
      </c>
      <c r="CD262" t="n">
        <v>0</v>
      </c>
      <c r="CE262" t="n">
        <v>0.002898</v>
      </c>
      <c r="CF262" t="n">
        <v>0</v>
      </c>
      <c r="CG262" t="n">
        <v>0</v>
      </c>
      <c r="CH262" t="s">
        <v>122</v>
      </c>
      <c r="CI262" t="s">
        <v>5177</v>
      </c>
      <c r="CJ262" t="n">
        <v>226</v>
      </c>
      <c r="CK262" t="str">
        <f>=SUBTOTAL(103,CJ262)</f>
      </c>
      <c r="CL262" t="str">
        <f>=IF(CK262=1,IFERROR(MAX($CL$1:CL261)+(COUNTIFS($CJ$1:CJ261,CJ262,$CK$1:CK261,1)=0),1),"")</f>
      </c>
    </row>
    <row r="263">
      <c r="A263" t="s">
        <v>352</v>
      </c>
      <c r="B263" t="s">
        <v>742</v>
      </c>
      <c r="C263" t="s">
        <v>743</v>
      </c>
      <c r="D263" t="s">
        <v>355</v>
      </c>
      <c r="E263" t="s">
        <v>744</v>
      </c>
      <c r="F263" t="s">
        <v>745</v>
      </c>
      <c r="G263" t="s">
        <v>746</v>
      </c>
      <c r="H263" t="s">
        <v>96</v>
      </c>
      <c r="I263" t="s">
        <v>97</v>
      </c>
      <c r="J263" t="s">
        <v>359</v>
      </c>
      <c r="K263"/>
      <c r="L263" t="n">
        <v>0.007286</v>
      </c>
      <c r="M263" t="n">
        <v>0.007227</v>
      </c>
      <c r="N263" t="n">
        <v>0.01966</v>
      </c>
      <c r="O263" t="s">
        <v>662</v>
      </c>
      <c r="P263" t="n">
        <v>361220</v>
      </c>
      <c r="Q263" t="s">
        <v>458</v>
      </c>
      <c r="R263" t="s">
        <v>361</v>
      </c>
      <c r="S263"/>
      <c r="T263" t="s">
        <v>362</v>
      </c>
      <c r="U263" t="n">
        <v>0.01</v>
      </c>
      <c r="V263" t="s">
        <v>747</v>
      </c>
      <c r="W263" t="s">
        <v>287</v>
      </c>
      <c r="X263" t="n">
        <v>2.734</v>
      </c>
      <c r="Y263" t="n">
        <v>0.202856898308</v>
      </c>
      <c r="Z263" t="s">
        <v>748</v>
      </c>
      <c r="AA263"/>
      <c r="AB263"/>
      <c r="AC263" t="s">
        <v>135</v>
      </c>
      <c r="AD263" t="s">
        <v>136</v>
      </c>
      <c r="AE263" t="s">
        <v>365</v>
      </c>
      <c r="AF263" t="s">
        <v>109</v>
      </c>
      <c r="AG263" t="s">
        <v>749</v>
      </c>
      <c r="AH263" t="s">
        <v>750</v>
      </c>
      <c r="AI263"/>
      <c r="AJ263" t="s">
        <v>602</v>
      </c>
      <c r="AK263" t="s">
        <v>112</v>
      </c>
      <c r="AL263" t="s">
        <v>587</v>
      </c>
      <c r="AM263" t="s">
        <v>114</v>
      </c>
      <c r="AN263" t="n">
        <v>1</v>
      </c>
      <c r="AO263" t="s">
        <v>3399</v>
      </c>
      <c r="AP263" t="n">
        <v>130</v>
      </c>
      <c r="AQ263" t="n">
        <v>111</v>
      </c>
      <c r="AR263" t="n">
        <v>152</v>
      </c>
      <c r="AS263" t="n">
        <v>112</v>
      </c>
      <c r="AT263" t="n">
        <v>0</v>
      </c>
      <c r="AU263" t="n">
        <v>99</v>
      </c>
      <c r="AV263" t="n">
        <v>99</v>
      </c>
      <c r="AW263" t="n">
        <v>99</v>
      </c>
      <c r="AX263" t="n">
        <v>99</v>
      </c>
      <c r="AY263" t="n">
        <v>232794</v>
      </c>
      <c r="AZ263"/>
      <c r="BA263" t="n">
        <v>232794</v>
      </c>
      <c r="BB263" t="s">
        <v>115</v>
      </c>
      <c r="BC263" t="s">
        <v>367</v>
      </c>
      <c r="BD263"/>
      <c r="BE263" t="s">
        <v>117</v>
      </c>
      <c r="BF263" t="s">
        <v>368</v>
      </c>
      <c r="BG263" t="s">
        <v>369</v>
      </c>
      <c r="BH263" t="s">
        <v>160</v>
      </c>
      <c r="BI263" t="s">
        <v>161</v>
      </c>
      <c r="BJ263" t="n">
        <v>0.0038</v>
      </c>
      <c r="BK263" t="n">
        <v>0</v>
      </c>
      <c r="BL263" t="n">
        <v>0.0072</v>
      </c>
      <c r="BM263" t="n">
        <v>0</v>
      </c>
      <c r="BN263" t="n">
        <v>0.0099</v>
      </c>
      <c r="BO263" t="n">
        <v>0.0041</v>
      </c>
      <c r="BP263" t="n">
        <v>0.0009042</v>
      </c>
      <c r="BQ263" t="n">
        <v>0.006574</v>
      </c>
      <c r="BR263" t="n">
        <v>0.01966</v>
      </c>
      <c r="BS263" t="n">
        <v>0.00005562</v>
      </c>
      <c r="BT263" t="n">
        <v>0.002041</v>
      </c>
      <c r="BU263" t="n">
        <v>0.01073</v>
      </c>
      <c r="BV263" t="n">
        <v>0.009235</v>
      </c>
      <c r="BW263" t="n">
        <v>0.002059</v>
      </c>
      <c r="BX263" t="n">
        <v>0.00163</v>
      </c>
      <c r="BY263" t="n">
        <v>0</v>
      </c>
      <c r="BZ263" t="n">
        <v>0.01256</v>
      </c>
      <c r="CA263" t="n">
        <v>0.01739</v>
      </c>
      <c r="CB263" t="n">
        <v>0</v>
      </c>
      <c r="CC263" t="n">
        <v>0.002222</v>
      </c>
      <c r="CD263" t="n">
        <v>0.006849</v>
      </c>
      <c r="CE263" t="n">
        <v>0.01037</v>
      </c>
      <c r="CF263" t="n">
        <v>0.01122</v>
      </c>
      <c r="CG263" t="n">
        <v>0.004049</v>
      </c>
      <c r="CH263" t="s">
        <v>122</v>
      </c>
      <c r="CI263" t="s">
        <v>751</v>
      </c>
      <c r="CJ263" t="n">
        <v>227</v>
      </c>
      <c r="CK263" t="str">
        <f>=SUBTOTAL(103,CJ263)</f>
      </c>
      <c r="CL263" t="str">
        <f>=IF(CK263=1,IFERROR(MAX($CL$1:CL262)+(COUNTIFS($CJ$1:CJ262,CJ263,$CK$1:CK262,1)=0),1),"")</f>
      </c>
    </row>
    <row r="264">
      <c r="A264" t="s">
        <v>352</v>
      </c>
      <c r="B264" t="s">
        <v>353</v>
      </c>
      <c r="C264" t="s">
        <v>354</v>
      </c>
      <c r="D264" t="s">
        <v>355</v>
      </c>
      <c r="E264" t="s">
        <v>356</v>
      </c>
      <c r="F264" t="s">
        <v>357</v>
      </c>
      <c r="G264" t="s">
        <v>358</v>
      </c>
      <c r="H264" t="s">
        <v>96</v>
      </c>
      <c r="I264" t="s">
        <v>97</v>
      </c>
      <c r="J264" t="s">
        <v>359</v>
      </c>
      <c r="K264"/>
      <c r="L264" t="n">
        <v>0</v>
      </c>
      <c r="M264" t="n">
        <v>0.00006157</v>
      </c>
      <c r="N264" t="n">
        <v>0.0006</v>
      </c>
      <c r="O264" t="s">
        <v>360</v>
      </c>
      <c r="P264"/>
      <c r="Q264"/>
      <c r="R264" t="s">
        <v>361</v>
      </c>
      <c r="S264"/>
      <c r="T264" t="s">
        <v>362</v>
      </c>
      <c r="U264" t="n">
        <v>0.021</v>
      </c>
      <c r="V264" t="s">
        <v>363</v>
      </c>
      <c r="W264" t="s">
        <v>287</v>
      </c>
      <c r="X264" t="n">
        <v>2.276</v>
      </c>
      <c r="Y264" t="n">
        <v>0.272604912519</v>
      </c>
      <c r="Z264" t="s">
        <v>364</v>
      </c>
      <c r="AA264"/>
      <c r="AB264"/>
      <c r="AC264" t="s">
        <v>135</v>
      </c>
      <c r="AD264" t="s">
        <v>136</v>
      </c>
      <c r="AE264" t="s">
        <v>365</v>
      </c>
      <c r="AF264" t="s">
        <v>109</v>
      </c>
      <c r="AG264"/>
      <c r="AH264" t="s">
        <v>366</v>
      </c>
      <c r="AI264"/>
      <c r="AJ264" t="s">
        <v>112</v>
      </c>
      <c r="AK264" t="s">
        <v>112</v>
      </c>
      <c r="AL264" t="s">
        <v>113</v>
      </c>
      <c r="AM264" t="s">
        <v>291</v>
      </c>
      <c r="AN264" t="n">
        <v>1</v>
      </c>
      <c r="AO264" t="s">
        <v>2592</v>
      </c>
      <c r="AP264" t="n">
        <v>274</v>
      </c>
      <c r="AQ264" t="n">
        <v>173</v>
      </c>
      <c r="AR264" t="n">
        <v>606</v>
      </c>
      <c r="AS264" t="n">
        <v>0</v>
      </c>
      <c r="AT264" t="n">
        <v>0</v>
      </c>
      <c r="AU264" t="n">
        <v>113</v>
      </c>
      <c r="AV264" t="n">
        <v>56</v>
      </c>
      <c r="AW264" t="n">
        <v>56</v>
      </c>
      <c r="AX264" t="n">
        <v>99</v>
      </c>
      <c r="AY264"/>
      <c r="AZ264"/>
      <c r="BA264"/>
      <c r="BB264" t="s">
        <v>115</v>
      </c>
      <c r="BC264" t="s">
        <v>367</v>
      </c>
      <c r="BD264"/>
      <c r="BE264" t="s">
        <v>117</v>
      </c>
      <c r="BF264" t="s">
        <v>368</v>
      </c>
      <c r="BG264" t="s">
        <v>369</v>
      </c>
      <c r="BH264" t="s">
        <v>370</v>
      </c>
      <c r="BI264" t="s">
        <v>371</v>
      </c>
      <c r="BJ264"/>
      <c r="BK264"/>
      <c r="BL264"/>
      <c r="BM264"/>
      <c r="BN264"/>
      <c r="BO264"/>
      <c r="BP264" t="n">
        <v>0</v>
      </c>
      <c r="BQ264" t="n">
        <v>0</v>
      </c>
      <c r="BR264" t="n">
        <v>0</v>
      </c>
      <c r="BS264" t="n">
        <v>0</v>
      </c>
      <c r="BT264" t="n">
        <v>0</v>
      </c>
      <c r="BU264" t="n">
        <v>0</v>
      </c>
      <c r="BV264" t="n">
        <v>0</v>
      </c>
      <c r="BW264" t="n">
        <v>0</v>
      </c>
      <c r="BX264" t="n">
        <v>0</v>
      </c>
      <c r="BY264" t="n">
        <v>0</v>
      </c>
      <c r="BZ264" t="n">
        <v>0</v>
      </c>
      <c r="CA264" t="n">
        <v>0</v>
      </c>
      <c r="CB264" t="n">
        <v>0.0006</v>
      </c>
      <c r="CC264" t="n">
        <v>0.00009994</v>
      </c>
      <c r="CD264" t="n">
        <v>0</v>
      </c>
      <c r="CE264" t="n">
        <v>0.00007459</v>
      </c>
      <c r="CF264" t="n">
        <v>0</v>
      </c>
      <c r="CG264" t="n">
        <v>0</v>
      </c>
      <c r="CH264" t="s">
        <v>122</v>
      </c>
      <c r="CI264" t="s">
        <v>372</v>
      </c>
      <c r="CJ264" t="n">
        <v>227</v>
      </c>
      <c r="CK264" t="str">
        <f>=SUBTOTAL(103,CJ264)</f>
      </c>
      <c r="CL264" t="str">
        <f>=IF(CK264=1,IFERROR(MAX($CL$1:CL263)+(COUNTIFS($CJ$1:CJ263,CJ264,$CK$1:CK263,1)=0),1),"")</f>
      </c>
    </row>
    <row r="265">
      <c r="A265" t="s">
        <v>5178</v>
      </c>
      <c r="B265" t="s">
        <v>5179</v>
      </c>
      <c r="C265" t="s">
        <v>5180</v>
      </c>
      <c r="D265" t="s">
        <v>5181</v>
      </c>
      <c r="E265" t="s">
        <v>5182</v>
      </c>
      <c r="F265" t="s">
        <v>5183</v>
      </c>
      <c r="G265" t="s">
        <v>5184</v>
      </c>
      <c r="H265" t="s">
        <v>3918</v>
      </c>
      <c r="I265" t="s">
        <v>97</v>
      </c>
      <c r="J265" t="s">
        <v>5185</v>
      </c>
      <c r="K265"/>
      <c r="L265" t="n">
        <v>0.008293</v>
      </c>
      <c r="M265" t="n">
        <v>0.00845</v>
      </c>
      <c r="N265" t="n">
        <v>0.0187</v>
      </c>
      <c r="O265" t="s">
        <v>680</v>
      </c>
      <c r="P265" t="n">
        <v>14357</v>
      </c>
      <c r="Q265" t="s">
        <v>934</v>
      </c>
      <c r="R265" t="s">
        <v>5186</v>
      </c>
      <c r="S265"/>
      <c r="T265" t="s">
        <v>5187</v>
      </c>
      <c r="U265"/>
      <c r="V265"/>
      <c r="W265"/>
      <c r="X265" t="n">
        <v>38</v>
      </c>
      <c r="Y265"/>
      <c r="Z265" t="s">
        <v>5188</v>
      </c>
      <c r="AA265"/>
      <c r="AB265"/>
      <c r="AC265" t="s">
        <v>5189</v>
      </c>
      <c r="AD265" t="s">
        <v>425</v>
      </c>
      <c r="AE265"/>
      <c r="AF265"/>
      <c r="AG265" t="s">
        <v>5190</v>
      </c>
      <c r="AH265" t="s">
        <v>5191</v>
      </c>
      <c r="AI265" t="s">
        <v>5192</v>
      </c>
      <c r="AJ265" t="s">
        <v>602</v>
      </c>
      <c r="AK265" t="s">
        <v>112</v>
      </c>
      <c r="AL265" t="s">
        <v>587</v>
      </c>
      <c r="AM265" t="s">
        <v>326</v>
      </c>
      <c r="AN265" t="n">
        <v>1</v>
      </c>
      <c r="AO265"/>
      <c r="AP265" t="n">
        <v>87</v>
      </c>
      <c r="AQ265" t="n">
        <v>36</v>
      </c>
      <c r="AR265" t="n">
        <v>77</v>
      </c>
      <c r="AS265" t="n">
        <v>77</v>
      </c>
      <c r="AT265" t="n">
        <v>0</v>
      </c>
      <c r="AU265" t="n">
        <v>63</v>
      </c>
      <c r="AV265" t="n">
        <v>99</v>
      </c>
      <c r="AW265" t="n">
        <v>78</v>
      </c>
      <c r="AX265" t="n">
        <v>99</v>
      </c>
      <c r="AY265" t="n">
        <v>232794</v>
      </c>
      <c r="AZ265"/>
      <c r="BA265" t="n">
        <v>232794</v>
      </c>
      <c r="BB265"/>
      <c r="BC265"/>
      <c r="BD265"/>
      <c r="BE265" t="s">
        <v>274</v>
      </c>
      <c r="BF265" t="s">
        <v>5193</v>
      </c>
      <c r="BG265" t="s">
        <v>5194</v>
      </c>
      <c r="BH265" t="s">
        <v>5195</v>
      </c>
      <c r="BI265" t="s">
        <v>5196</v>
      </c>
      <c r="BJ265" t="n">
        <v>0.0054</v>
      </c>
      <c r="BK265" t="n">
        <v>0.0015</v>
      </c>
      <c r="BL265" t="n">
        <v>0.0187</v>
      </c>
      <c r="BM265" t="n">
        <v>0</v>
      </c>
      <c r="BN265" t="n">
        <v>0.0119</v>
      </c>
      <c r="BO265" t="n">
        <v>0</v>
      </c>
      <c r="BP265" t="n">
        <v>0.00191</v>
      </c>
      <c r="BQ265" t="n">
        <v>0.01174</v>
      </c>
      <c r="BR265" t="n">
        <v>0.01512</v>
      </c>
      <c r="BS265" t="n">
        <v>0.00005448</v>
      </c>
      <c r="BT265" t="n">
        <v>0.00926</v>
      </c>
      <c r="BU265" t="n">
        <v>0.01056</v>
      </c>
      <c r="BV265" t="n">
        <v>0.01183</v>
      </c>
      <c r="BW265" t="n">
        <v>0.000719</v>
      </c>
      <c r="BX265" t="n">
        <v>0.0022</v>
      </c>
      <c r="BY265" t="n">
        <v>0</v>
      </c>
      <c r="BZ265" t="n">
        <v>0.01316</v>
      </c>
      <c r="CA265" t="n">
        <v>0.01269</v>
      </c>
      <c r="CB265" t="n">
        <v>0.0003868</v>
      </c>
      <c r="CC265" t="n">
        <v>0.01171</v>
      </c>
      <c r="CD265" t="n">
        <v>0.003165</v>
      </c>
      <c r="CE265" t="n">
        <v>0.01169</v>
      </c>
      <c r="CF265" t="n">
        <v>0.01297</v>
      </c>
      <c r="CG265" t="n">
        <v>0</v>
      </c>
      <c r="CH265" t="s">
        <v>122</v>
      </c>
      <c r="CI265" t="s">
        <v>5197</v>
      </c>
      <c r="CJ265" t="n">
        <v>228</v>
      </c>
      <c r="CK265" t="str">
        <f>=SUBTOTAL(103,CJ265)</f>
      </c>
      <c r="CL265" t="str">
        <f>=IF(CK265=1,IFERROR(MAX($CL$1:CL264)+(COUNTIFS($CJ$1:CJ264,CJ265,$CK$1:CK264,1)=0),1),"")</f>
      </c>
    </row>
    <row r="266">
      <c r="A266" t="s">
        <v>5198</v>
      </c>
      <c r="B266" t="s">
        <v>5199</v>
      </c>
      <c r="C266" t="s">
        <v>5200</v>
      </c>
      <c r="D266" t="s">
        <v>5201</v>
      </c>
      <c r="E266" t="s">
        <v>5202</v>
      </c>
      <c r="F266" t="s">
        <v>5203</v>
      </c>
      <c r="G266" t="s">
        <v>5204</v>
      </c>
      <c r="H266" t="s">
        <v>96</v>
      </c>
      <c r="I266" t="s">
        <v>97</v>
      </c>
      <c r="J266" t="s">
        <v>842</v>
      </c>
      <c r="K266"/>
      <c r="L266" t="n">
        <v>0.0005169</v>
      </c>
      <c r="M266" t="n">
        <v>0.0003943</v>
      </c>
      <c r="N266" t="n">
        <v>0.01182</v>
      </c>
      <c r="O266" t="s">
        <v>270</v>
      </c>
      <c r="P266"/>
      <c r="Q266"/>
      <c r="R266" t="s">
        <v>5205</v>
      </c>
      <c r="S266" t="s">
        <v>5206</v>
      </c>
      <c r="T266"/>
      <c r="U266" t="n">
        <v>0.162</v>
      </c>
      <c r="V266" t="s">
        <v>3830</v>
      </c>
      <c r="W266" t="s">
        <v>5207</v>
      </c>
      <c r="X266" t="n">
        <v>26.3</v>
      </c>
      <c r="Y266" t="n">
        <v>0.397041678429</v>
      </c>
      <c r="Z266" t="s">
        <v>5208</v>
      </c>
      <c r="AA266" t="s">
        <v>105</v>
      </c>
      <c r="AB266" t="n">
        <v>0.406960812796278</v>
      </c>
      <c r="AC266" t="s">
        <v>938</v>
      </c>
      <c r="AD266" t="s">
        <v>5209</v>
      </c>
      <c r="AE266"/>
      <c r="AF266"/>
      <c r="AG266"/>
      <c r="AH266" t="s">
        <v>5210</v>
      </c>
      <c r="AI266"/>
      <c r="AJ266" t="s">
        <v>602</v>
      </c>
      <c r="AK266" t="s">
        <v>112</v>
      </c>
      <c r="AL266" t="s">
        <v>587</v>
      </c>
      <c r="AM266" t="s">
        <v>138</v>
      </c>
      <c r="AN266" t="n">
        <v>1</v>
      </c>
      <c r="AO266"/>
      <c r="AP266" t="n">
        <v>60</v>
      </c>
      <c r="AQ266" t="n">
        <v>40</v>
      </c>
      <c r="AR266" t="n">
        <v>64</v>
      </c>
      <c r="AS266" t="n">
        <v>33</v>
      </c>
      <c r="AT266" t="n">
        <v>0</v>
      </c>
      <c r="AU266" t="n">
        <v>56</v>
      </c>
      <c r="AV266" t="n">
        <v>99</v>
      </c>
      <c r="AW266" t="n">
        <v>99</v>
      </c>
      <c r="AX266" t="n">
        <v>99</v>
      </c>
      <c r="AY266" t="n">
        <v>232794</v>
      </c>
      <c r="AZ266"/>
      <c r="BA266" t="n">
        <v>232794</v>
      </c>
      <c r="BB266" t="s">
        <v>115</v>
      </c>
      <c r="BC266" t="s">
        <v>5211</v>
      </c>
      <c r="BD266"/>
      <c r="BE266" t="s">
        <v>117</v>
      </c>
      <c r="BF266" t="s">
        <v>5212</v>
      </c>
      <c r="BG266" t="s">
        <v>5213</v>
      </c>
      <c r="BH266" t="s">
        <v>1183</v>
      </c>
      <c r="BI266" t="s">
        <v>1184</v>
      </c>
      <c r="BJ266" t="n">
        <v>0.0002</v>
      </c>
      <c r="BK266" t="n">
        <v>0</v>
      </c>
      <c r="BL266" t="n">
        <v>0</v>
      </c>
      <c r="BM266" t="n">
        <v>0</v>
      </c>
      <c r="BN266" t="n">
        <v>0</v>
      </c>
      <c r="BO266" t="n">
        <v>0.001</v>
      </c>
      <c r="BP266" t="n">
        <v>0</v>
      </c>
      <c r="BQ266" t="n">
        <v>0.0002602</v>
      </c>
      <c r="BR266" t="n">
        <v>0.009028</v>
      </c>
      <c r="BS266" t="n">
        <v>0</v>
      </c>
      <c r="BT266" t="n">
        <v>0</v>
      </c>
      <c r="BU266" t="n">
        <v>0.0001934</v>
      </c>
      <c r="BV266" t="n">
        <v>0.0009775</v>
      </c>
      <c r="BW266" t="n">
        <v>0.00006533</v>
      </c>
      <c r="BX266" t="n">
        <v>0</v>
      </c>
      <c r="BY266" t="n">
        <v>0</v>
      </c>
      <c r="BZ266" t="n">
        <v>0.0001963</v>
      </c>
      <c r="CA266" t="n">
        <v>0.01182</v>
      </c>
      <c r="CB266" t="n">
        <v>0</v>
      </c>
      <c r="CC266" t="n">
        <v>0</v>
      </c>
      <c r="CD266" t="n">
        <v>0.003185</v>
      </c>
      <c r="CE266" t="n">
        <v>0.0001911</v>
      </c>
      <c r="CF266" t="n">
        <v>0</v>
      </c>
      <c r="CG266" t="n">
        <v>0.0004142</v>
      </c>
      <c r="CH266" t="s">
        <v>122</v>
      </c>
      <c r="CI266" t="s">
        <v>5214</v>
      </c>
      <c r="CJ266" t="n">
        <v>229</v>
      </c>
      <c r="CK266" t="str">
        <f>=SUBTOTAL(103,CJ266)</f>
      </c>
      <c r="CL266" t="str">
        <f>=IF(CK266=1,IFERROR(MAX($CL$1:CL265)+(COUNTIFS($CJ$1:CJ265,CJ266,$CK$1:CK265,1)=0),1),"")</f>
      </c>
    </row>
    <row r="267">
      <c r="A267" t="s">
        <v>5215</v>
      </c>
      <c r="B267" t="s">
        <v>5216</v>
      </c>
      <c r="C267" t="s">
        <v>5217</v>
      </c>
      <c r="D267" t="s">
        <v>5218</v>
      </c>
      <c r="E267" t="s">
        <v>5219</v>
      </c>
      <c r="F267" t="s">
        <v>5220</v>
      </c>
      <c r="G267" t="s">
        <v>5221</v>
      </c>
      <c r="H267" t="s">
        <v>96</v>
      </c>
      <c r="I267" t="s">
        <v>97</v>
      </c>
      <c r="J267" t="s">
        <v>2139</v>
      </c>
      <c r="K267"/>
      <c r="L267" t="n">
        <v>0.008264</v>
      </c>
      <c r="M267" t="n">
        <v>0.005996</v>
      </c>
      <c r="N267" t="n">
        <v>0.03722</v>
      </c>
      <c r="O267" t="s">
        <v>662</v>
      </c>
      <c r="P267"/>
      <c r="Q267"/>
      <c r="R267"/>
      <c r="S267"/>
      <c r="T267"/>
      <c r="U267" t="n">
        <v>0.485</v>
      </c>
      <c r="V267" t="s">
        <v>153</v>
      </c>
      <c r="W267" t="s">
        <v>103</v>
      </c>
      <c r="X267" t="n">
        <v>25.1</v>
      </c>
      <c r="Y267" t="n">
        <v>0.591809689999</v>
      </c>
      <c r="Z267" t="s">
        <v>5222</v>
      </c>
      <c r="AA267"/>
      <c r="AB267"/>
      <c r="AC267" t="s">
        <v>5223</v>
      </c>
      <c r="AD267" t="s">
        <v>5224</v>
      </c>
      <c r="AE267"/>
      <c r="AF267"/>
      <c r="AG267" t="s">
        <v>5225</v>
      </c>
      <c r="AH267" t="s">
        <v>5226</v>
      </c>
      <c r="AI267"/>
      <c r="AJ267" t="s">
        <v>602</v>
      </c>
      <c r="AK267" t="s">
        <v>112</v>
      </c>
      <c r="AL267" t="s">
        <v>587</v>
      </c>
      <c r="AM267" t="s">
        <v>291</v>
      </c>
      <c r="AN267" t="n">
        <v>1</v>
      </c>
      <c r="AO267"/>
      <c r="AP267" t="n">
        <v>163</v>
      </c>
      <c r="AQ267" t="n">
        <v>36</v>
      </c>
      <c r="AR267" t="n">
        <v>186</v>
      </c>
      <c r="AS267" t="n">
        <v>148</v>
      </c>
      <c r="AT267" t="n">
        <v>0</v>
      </c>
      <c r="AU267" t="n">
        <v>162</v>
      </c>
      <c r="AV267" t="n">
        <v>99</v>
      </c>
      <c r="AW267" t="n">
        <v>84</v>
      </c>
      <c r="AX267" t="n">
        <v>99</v>
      </c>
      <c r="AY267" t="n">
        <v>232794</v>
      </c>
      <c r="AZ267"/>
      <c r="BA267" t="n">
        <v>232794</v>
      </c>
      <c r="BB267" t="s">
        <v>115</v>
      </c>
      <c r="BC267" t="s">
        <v>5227</v>
      </c>
      <c r="BD267"/>
      <c r="BE267" t="s">
        <v>117</v>
      </c>
      <c r="BF267" t="s">
        <v>5228</v>
      </c>
      <c r="BG267" t="s">
        <v>5229</v>
      </c>
      <c r="BH267" t="s">
        <v>627</v>
      </c>
      <c r="BI267" t="s">
        <v>628</v>
      </c>
      <c r="BJ267" t="n">
        <v>0.006</v>
      </c>
      <c r="BK267" t="n">
        <v>0.0008</v>
      </c>
      <c r="BL267" t="n">
        <v>0.0029</v>
      </c>
      <c r="BM267" t="n">
        <v>0</v>
      </c>
      <c r="BN267" t="n">
        <v>0.007</v>
      </c>
      <c r="BO267" t="n">
        <v>0.0204</v>
      </c>
      <c r="BP267" t="n">
        <v>0.0006768</v>
      </c>
      <c r="BQ267" t="n">
        <v>0.005091</v>
      </c>
      <c r="BR267" t="n">
        <v>0.03722</v>
      </c>
      <c r="BS267" t="n">
        <v>0</v>
      </c>
      <c r="BT267" t="n">
        <v>0.005266</v>
      </c>
      <c r="BU267" t="n">
        <v>0.007558</v>
      </c>
      <c r="BV267" t="n">
        <v>0.01436</v>
      </c>
      <c r="BW267" t="n">
        <v>0.01484</v>
      </c>
      <c r="BX267" t="n">
        <v>0.001133</v>
      </c>
      <c r="BY267" t="n">
        <v>0</v>
      </c>
      <c r="BZ267" t="n">
        <v>0.003991</v>
      </c>
      <c r="CA267" t="n">
        <v>0.03631</v>
      </c>
      <c r="CB267" t="n">
        <v>0</v>
      </c>
      <c r="CC267" t="n">
        <v>0.004423</v>
      </c>
      <c r="CD267" t="n">
        <v>0.01266</v>
      </c>
      <c r="CE267" t="n">
        <v>0.00773</v>
      </c>
      <c r="CF267" t="n">
        <v>0.01194</v>
      </c>
      <c r="CG267" t="n">
        <v>0.01592</v>
      </c>
      <c r="CH267" t="s">
        <v>122</v>
      </c>
      <c r="CI267" t="s">
        <v>5230</v>
      </c>
      <c r="CJ267" t="n">
        <v>230</v>
      </c>
      <c r="CK267" t="str">
        <f>=SUBTOTAL(103,CJ267)</f>
      </c>
      <c r="CL267" t="str">
        <f>=IF(CK267=1,IFERROR(MAX($CL$1:CL266)+(COUNTIFS($CJ$1:CJ266,CJ267,$CK$1:CK266,1)=0),1),"")</f>
      </c>
    </row>
    <row r="268">
      <c r="A268" t="s">
        <v>5231</v>
      </c>
      <c r="B268" t="s">
        <v>5232</v>
      </c>
      <c r="C268" t="s">
        <v>5233</v>
      </c>
      <c r="D268" t="s">
        <v>5234</v>
      </c>
      <c r="E268" t="s">
        <v>5235</v>
      </c>
      <c r="F268" t="s">
        <v>5236</v>
      </c>
      <c r="G268" t="s">
        <v>5237</v>
      </c>
      <c r="H268" t="s">
        <v>96</v>
      </c>
      <c r="I268" t="s">
        <v>97</v>
      </c>
      <c r="J268" t="s">
        <v>5238</v>
      </c>
      <c r="K268"/>
      <c r="L268" t="n">
        <v>0.0004634</v>
      </c>
      <c r="M268" t="n">
        <v>0.0003222</v>
      </c>
      <c r="N268" t="n">
        <v>0.01098</v>
      </c>
      <c r="O268" t="s">
        <v>270</v>
      </c>
      <c r="P268" t="n">
        <v>2343700</v>
      </c>
      <c r="Q268" t="s">
        <v>803</v>
      </c>
      <c r="R268"/>
      <c r="S268"/>
      <c r="T268"/>
      <c r="U268" t="n">
        <v>0.195</v>
      </c>
      <c r="V268" t="s">
        <v>102</v>
      </c>
      <c r="W268" t="s">
        <v>5239</v>
      </c>
      <c r="X268" t="n">
        <v>26</v>
      </c>
      <c r="Y268" t="n">
        <v>0.87509226799</v>
      </c>
      <c r="Z268" t="s">
        <v>5240</v>
      </c>
      <c r="AA268"/>
      <c r="AB268"/>
      <c r="AC268" t="s">
        <v>106</v>
      </c>
      <c r="AD268" t="s">
        <v>107</v>
      </c>
      <c r="AE268"/>
      <c r="AF268"/>
      <c r="AG268" t="s">
        <v>5241</v>
      </c>
      <c r="AH268" t="s">
        <v>5242</v>
      </c>
      <c r="AI268"/>
      <c r="AJ268" t="s">
        <v>112</v>
      </c>
      <c r="AK268" t="s">
        <v>602</v>
      </c>
      <c r="AL268" t="s">
        <v>602</v>
      </c>
      <c r="AM268" t="s">
        <v>138</v>
      </c>
      <c r="AN268" t="n">
        <v>1</v>
      </c>
      <c r="AO268"/>
      <c r="AP268" t="n">
        <v>39</v>
      </c>
      <c r="AQ268" t="n">
        <v>108</v>
      </c>
      <c r="AR268" t="n">
        <v>124</v>
      </c>
      <c r="AS268" t="n">
        <v>0</v>
      </c>
      <c r="AT268" t="n">
        <v>94</v>
      </c>
      <c r="AU268" t="n">
        <v>105</v>
      </c>
      <c r="AV268" t="n">
        <v>99</v>
      </c>
      <c r="AW268" t="n">
        <v>99</v>
      </c>
      <c r="AX268" t="n">
        <v>99</v>
      </c>
      <c r="AY268"/>
      <c r="AZ268" t="n">
        <v>232794</v>
      </c>
      <c r="BA268" t="n">
        <v>232794</v>
      </c>
      <c r="BB268"/>
      <c r="BC268"/>
      <c r="BD268"/>
      <c r="BE268" t="s">
        <v>117</v>
      </c>
      <c r="BF268" t="s">
        <v>5243</v>
      </c>
      <c r="BG268" t="s">
        <v>5244</v>
      </c>
      <c r="BH268" t="s">
        <v>816</v>
      </c>
      <c r="BI268" t="s">
        <v>4340</v>
      </c>
      <c r="BJ268"/>
      <c r="BK268"/>
      <c r="BL268"/>
      <c r="BM268"/>
      <c r="BN268"/>
      <c r="BO268"/>
      <c r="BP268" t="n">
        <v>0</v>
      </c>
      <c r="BQ268" t="n">
        <v>0.0000989</v>
      </c>
      <c r="BR268" t="n">
        <v>0.00912</v>
      </c>
      <c r="BS268" t="n">
        <v>0</v>
      </c>
      <c r="BT268" t="n">
        <v>0</v>
      </c>
      <c r="BU268" t="n">
        <v>0.00009835</v>
      </c>
      <c r="BV268" t="n">
        <v>0.0007207</v>
      </c>
      <c r="BW268" t="n">
        <v>0</v>
      </c>
      <c r="BX268" t="n">
        <v>0</v>
      </c>
      <c r="BY268" t="n">
        <v>0</v>
      </c>
      <c r="BZ268" t="n">
        <v>0.00006552</v>
      </c>
      <c r="CA268" t="n">
        <v>0.01098</v>
      </c>
      <c r="CB268" t="n">
        <v>0</v>
      </c>
      <c r="CC268" t="n">
        <v>0</v>
      </c>
      <c r="CD268" t="n">
        <v>0</v>
      </c>
      <c r="CE268" t="n">
        <v>0.0001323</v>
      </c>
      <c r="CF268" t="n">
        <v>0.0004803</v>
      </c>
      <c r="CG268" t="n">
        <v>0</v>
      </c>
      <c r="CH268" t="s">
        <v>122</v>
      </c>
      <c r="CI268" t="s">
        <v>5245</v>
      </c>
      <c r="CJ268" t="n">
        <v>231</v>
      </c>
      <c r="CK268" t="str">
        <f>=SUBTOTAL(103,CJ268)</f>
      </c>
      <c r="CL268" t="str">
        <f>=IF(CK268=1,IFERROR(MAX($CL$1:CL267)+(COUNTIFS($CJ$1:CJ267,CJ268,$CK$1:CK267,1)=0),1),"")</f>
      </c>
    </row>
    <row r="269">
      <c r="A269" t="s">
        <v>5246</v>
      </c>
      <c r="B269" t="s">
        <v>5247</v>
      </c>
      <c r="C269" t="s">
        <v>5248</v>
      </c>
      <c r="D269" t="s">
        <v>5249</v>
      </c>
      <c r="E269" t="s">
        <v>5250</v>
      </c>
      <c r="F269" t="s">
        <v>5251</v>
      </c>
      <c r="G269" t="s">
        <v>5252</v>
      </c>
      <c r="H269" t="s">
        <v>96</v>
      </c>
      <c r="I269" t="s">
        <v>97</v>
      </c>
      <c r="J269" t="s">
        <v>2396</v>
      </c>
      <c r="K269"/>
      <c r="L269" t="n">
        <v>0.0005811</v>
      </c>
      <c r="M269" t="n">
        <v>0.0005917</v>
      </c>
      <c r="N269" t="n">
        <v>0.006156</v>
      </c>
      <c r="O269" t="s">
        <v>662</v>
      </c>
      <c r="P269" t="n">
        <v>2355333</v>
      </c>
      <c r="Q269" t="s">
        <v>618</v>
      </c>
      <c r="R269"/>
      <c r="S269"/>
      <c r="T269"/>
      <c r="U269" t="n">
        <v>0.045</v>
      </c>
      <c r="V269" t="s">
        <v>731</v>
      </c>
      <c r="W269" t="s">
        <v>703</v>
      </c>
      <c r="X269" t="n">
        <v>3.291</v>
      </c>
      <c r="Y269" t="n">
        <v>0.288371682167</v>
      </c>
      <c r="Z269" t="s">
        <v>5253</v>
      </c>
      <c r="AA269"/>
      <c r="AB269"/>
      <c r="AC269" t="s">
        <v>135</v>
      </c>
      <c r="AD269" t="s">
        <v>5254</v>
      </c>
      <c r="AE269"/>
      <c r="AF269"/>
      <c r="AG269"/>
      <c r="AH269" t="s">
        <v>5255</v>
      </c>
      <c r="AI269"/>
      <c r="AJ269" t="s">
        <v>587</v>
      </c>
      <c r="AK269" t="s">
        <v>112</v>
      </c>
      <c r="AL269" t="s">
        <v>587</v>
      </c>
      <c r="AM269" t="s">
        <v>138</v>
      </c>
      <c r="AN269" t="n">
        <v>1</v>
      </c>
      <c r="AO269"/>
      <c r="AP269" t="n">
        <v>42</v>
      </c>
      <c r="AQ269" t="n">
        <v>37</v>
      </c>
      <c r="AR269" t="n">
        <v>28</v>
      </c>
      <c r="AS269" t="n">
        <v>32</v>
      </c>
      <c r="AT269" t="n">
        <v>0</v>
      </c>
      <c r="AU269" t="n">
        <v>38</v>
      </c>
      <c r="AV269" t="n">
        <v>99</v>
      </c>
      <c r="AW269" t="n">
        <v>89</v>
      </c>
      <c r="AX269" t="n">
        <v>99</v>
      </c>
      <c r="AY269" t="n">
        <v>232794</v>
      </c>
      <c r="AZ269"/>
      <c r="BA269" t="n">
        <v>232794</v>
      </c>
      <c r="BB269"/>
      <c r="BC269"/>
      <c r="BD269"/>
      <c r="BE269" t="s">
        <v>117</v>
      </c>
      <c r="BF269" t="s">
        <v>5256</v>
      </c>
      <c r="BG269" t="s">
        <v>5257</v>
      </c>
      <c r="BH269" t="s">
        <v>691</v>
      </c>
      <c r="BI269" t="s">
        <v>4003</v>
      </c>
      <c r="BJ269" t="n">
        <v>0.0006</v>
      </c>
      <c r="BK269" t="n">
        <v>0.0008</v>
      </c>
      <c r="BL269" t="n">
        <v>0.0014</v>
      </c>
      <c r="BM269" t="n">
        <v>0</v>
      </c>
      <c r="BN269" t="n">
        <v>0.001</v>
      </c>
      <c r="BO269" t="n">
        <v>0</v>
      </c>
      <c r="BP269" t="n">
        <v>0.001034</v>
      </c>
      <c r="BQ269" t="n">
        <v>0.0005214</v>
      </c>
      <c r="BR269" t="n">
        <v>0.006156</v>
      </c>
      <c r="BS269" t="n">
        <v>0</v>
      </c>
      <c r="BT269" t="n">
        <v>0</v>
      </c>
      <c r="BU269" t="n">
        <v>0.0003179</v>
      </c>
      <c r="BV269" t="n">
        <v>0.00132</v>
      </c>
      <c r="BW269" t="n">
        <v>0.0001634</v>
      </c>
      <c r="BX269" t="n">
        <v>0.0008694</v>
      </c>
      <c r="BY269" t="n">
        <v>0</v>
      </c>
      <c r="BZ269" t="n">
        <v>0.0008519</v>
      </c>
      <c r="CA269" t="n">
        <v>0.00519</v>
      </c>
      <c r="CB269" t="n">
        <v>0</v>
      </c>
      <c r="CC269" t="n">
        <v>0.0000943</v>
      </c>
      <c r="CD269" t="n">
        <v>0</v>
      </c>
      <c r="CE269" t="n">
        <v>0.000294</v>
      </c>
      <c r="CF269" t="n">
        <v>0.0004789</v>
      </c>
      <c r="CG269" t="n">
        <v>0.0002075</v>
      </c>
      <c r="CH269" t="s">
        <v>122</v>
      </c>
      <c r="CI269" t="s">
        <v>5258</v>
      </c>
      <c r="CJ269" t="n">
        <v>232</v>
      </c>
      <c r="CK269" t="str">
        <f>=SUBTOTAL(103,CJ269)</f>
      </c>
      <c r="CL269" t="str">
        <f>=IF(CK269=1,IFERROR(MAX($CL$1:CL268)+(COUNTIFS($CJ$1:CJ268,CJ269,$CK$1:CK268,1)=0),1),"")</f>
      </c>
    </row>
    <row r="270">
      <c r="A270" t="s">
        <v>5259</v>
      </c>
      <c r="B270" t="s">
        <v>5260</v>
      </c>
      <c r="C270" t="s">
        <v>5261</v>
      </c>
      <c r="D270" t="s">
        <v>5262</v>
      </c>
      <c r="E270" t="s">
        <v>5263</v>
      </c>
      <c r="F270" t="s">
        <v>5264</v>
      </c>
      <c r="G270" t="s">
        <v>5265</v>
      </c>
      <c r="H270" t="s">
        <v>96</v>
      </c>
      <c r="I270" t="s">
        <v>97</v>
      </c>
      <c r="J270" t="s">
        <v>1787</v>
      </c>
      <c r="K270"/>
      <c r="L270" t="n">
        <v>0.003484</v>
      </c>
      <c r="M270" t="n">
        <v>0.001814</v>
      </c>
      <c r="N270" t="n">
        <v>0.02412</v>
      </c>
      <c r="O270" t="s">
        <v>895</v>
      </c>
      <c r="P270"/>
      <c r="Q270"/>
      <c r="R270"/>
      <c r="S270"/>
      <c r="T270"/>
      <c r="U270" t="n">
        <v>0.375</v>
      </c>
      <c r="V270" t="s">
        <v>153</v>
      </c>
      <c r="W270" t="s">
        <v>1420</v>
      </c>
      <c r="X270" t="n">
        <v>24.3</v>
      </c>
      <c r="Y270" t="n">
        <v>0.443017482758</v>
      </c>
      <c r="Z270" t="s">
        <v>5266</v>
      </c>
      <c r="AA270"/>
      <c r="AB270"/>
      <c r="AC270" t="s">
        <v>491</v>
      </c>
      <c r="AD270" t="s">
        <v>5267</v>
      </c>
      <c r="AE270"/>
      <c r="AF270"/>
      <c r="AG270" t="s">
        <v>5268</v>
      </c>
      <c r="AH270" t="s">
        <v>5269</v>
      </c>
      <c r="AI270"/>
      <c r="AJ270" t="s">
        <v>112</v>
      </c>
      <c r="AK270" t="s">
        <v>587</v>
      </c>
      <c r="AL270" t="s">
        <v>602</v>
      </c>
      <c r="AM270" t="s">
        <v>326</v>
      </c>
      <c r="AN270" t="n">
        <v>1</v>
      </c>
      <c r="AO270"/>
      <c r="AP270" t="n">
        <v>36</v>
      </c>
      <c r="AQ270" t="n">
        <v>139</v>
      </c>
      <c r="AR270" t="n">
        <v>206</v>
      </c>
      <c r="AS270" t="n">
        <v>0</v>
      </c>
      <c r="AT270" t="n">
        <v>145</v>
      </c>
      <c r="AU270" t="n">
        <v>178</v>
      </c>
      <c r="AV270" t="n">
        <v>93</v>
      </c>
      <c r="AW270" t="n">
        <v>99</v>
      </c>
      <c r="AX270" t="n">
        <v>99</v>
      </c>
      <c r="AY270"/>
      <c r="AZ270" t="n">
        <v>232794</v>
      </c>
      <c r="BA270" t="n">
        <v>232794</v>
      </c>
      <c r="BB270" t="s">
        <v>115</v>
      </c>
      <c r="BC270" t="s">
        <v>5270</v>
      </c>
      <c r="BD270"/>
      <c r="BE270" t="s">
        <v>117</v>
      </c>
      <c r="BF270" t="s">
        <v>5271</v>
      </c>
      <c r="BG270" t="s">
        <v>5272</v>
      </c>
      <c r="BH270" t="s">
        <v>1347</v>
      </c>
      <c r="BI270" t="s">
        <v>1348</v>
      </c>
      <c r="BJ270" t="n">
        <v>0.0034</v>
      </c>
      <c r="BK270" t="n">
        <v>0</v>
      </c>
      <c r="BL270" t="n">
        <v>0.0014</v>
      </c>
      <c r="BM270" t="n">
        <v>0</v>
      </c>
      <c r="BN270" t="n">
        <v>0.004</v>
      </c>
      <c r="BO270" t="n">
        <v>0.0123</v>
      </c>
      <c r="BP270" t="n">
        <v>0.0004925</v>
      </c>
      <c r="BQ270" t="n">
        <v>0.0006669</v>
      </c>
      <c r="BR270" t="n">
        <v>0.01631</v>
      </c>
      <c r="BS270" t="n">
        <v>0.00005465</v>
      </c>
      <c r="BT270" t="n">
        <v>0.0000463</v>
      </c>
      <c r="BU270" t="n">
        <v>0.001635</v>
      </c>
      <c r="BV270" t="n">
        <v>0.003604</v>
      </c>
      <c r="BW270" t="n">
        <v>0.01533</v>
      </c>
      <c r="BX270" t="n">
        <v>0.0004345</v>
      </c>
      <c r="BY270" t="n">
        <v>0.02412</v>
      </c>
      <c r="BZ270" t="n">
        <v>0.001376</v>
      </c>
      <c r="CA270" t="n">
        <v>0.01642</v>
      </c>
      <c r="CB270" t="n">
        <v>0</v>
      </c>
      <c r="CC270" t="n">
        <v>0.00009423</v>
      </c>
      <c r="CD270" t="n">
        <v>0</v>
      </c>
      <c r="CE270" t="n">
        <v>0.001455</v>
      </c>
      <c r="CF270" t="n">
        <v>0.0009551</v>
      </c>
      <c r="CG270" t="n">
        <v>0.01161</v>
      </c>
      <c r="CH270" t="s">
        <v>122</v>
      </c>
      <c r="CI270" t="s">
        <v>5273</v>
      </c>
      <c r="CJ270" t="n">
        <v>233</v>
      </c>
      <c r="CK270" t="str">
        <f>=SUBTOTAL(103,CJ270)</f>
      </c>
      <c r="CL270" t="str">
        <f>=IF(CK270=1,IFERROR(MAX($CL$1:CL269)+(COUNTIFS($CJ$1:CJ269,CJ270,$CK$1:CK269,1)=0),1),"")</f>
      </c>
    </row>
    <row r="271">
      <c r="A271" t="s">
        <v>373</v>
      </c>
      <c r="B271" t="s">
        <v>374</v>
      </c>
      <c r="C271" t="s">
        <v>375</v>
      </c>
      <c r="D271" t="s">
        <v>376</v>
      </c>
      <c r="E271" t="s">
        <v>377</v>
      </c>
      <c r="F271" t="s">
        <v>378</v>
      </c>
      <c r="G271" t="s">
        <v>379</v>
      </c>
      <c r="H271" t="s">
        <v>96</v>
      </c>
      <c r="I271" t="s">
        <v>97</v>
      </c>
      <c r="J271" t="s">
        <v>380</v>
      </c>
      <c r="K271"/>
      <c r="L271"/>
      <c r="M271"/>
      <c r="N271"/>
      <c r="O271"/>
      <c r="P271"/>
      <c r="Q271"/>
      <c r="R271" t="s">
        <v>381</v>
      </c>
      <c r="S271"/>
      <c r="T271" t="s">
        <v>382</v>
      </c>
      <c r="U271" t="n">
        <v>0.04</v>
      </c>
      <c r="V271" t="s">
        <v>383</v>
      </c>
      <c r="W271" t="s">
        <v>384</v>
      </c>
      <c r="X271" t="n">
        <v>12.7</v>
      </c>
      <c r="Y271" t="n">
        <v>0.230505943298</v>
      </c>
      <c r="Z271" t="s">
        <v>385</v>
      </c>
      <c r="AA271"/>
      <c r="AB271"/>
      <c r="AC271" t="s">
        <v>135</v>
      </c>
      <c r="AD271" t="s">
        <v>386</v>
      </c>
      <c r="AE271" t="s">
        <v>387</v>
      </c>
      <c r="AF271" t="s">
        <v>109</v>
      </c>
      <c r="AG271"/>
      <c r="AH271" t="s">
        <v>388</v>
      </c>
      <c r="AI271"/>
      <c r="AJ271" t="s">
        <v>112</v>
      </c>
      <c r="AK271" t="s">
        <v>112</v>
      </c>
      <c r="AL271" t="s">
        <v>113</v>
      </c>
      <c r="AM271" t="s">
        <v>138</v>
      </c>
      <c r="AN271" t="n">
        <v>1</v>
      </c>
      <c r="AO271" t="s">
        <v>2592</v>
      </c>
      <c r="AP271" t="n">
        <v>33</v>
      </c>
      <c r="AQ271" t="n">
        <v>33</v>
      </c>
      <c r="AR271" t="n">
        <v>82</v>
      </c>
      <c r="AS271" t="n">
        <v>0</v>
      </c>
      <c r="AT271" t="n">
        <v>0</v>
      </c>
      <c r="AU271" t="n">
        <v>95</v>
      </c>
      <c r="AV271" t="n">
        <v>44</v>
      </c>
      <c r="AW271" t="n">
        <v>44</v>
      </c>
      <c r="AX271" t="n">
        <v>99</v>
      </c>
      <c r="AY271"/>
      <c r="AZ271"/>
      <c r="BA271"/>
      <c r="BB271" t="s">
        <v>115</v>
      </c>
      <c r="BC271" t="s">
        <v>389</v>
      </c>
      <c r="BD271"/>
      <c r="BE271" t="s">
        <v>117</v>
      </c>
      <c r="BF271" t="s">
        <v>390</v>
      </c>
      <c r="BG271" t="s">
        <v>391</v>
      </c>
      <c r="BH271" t="s">
        <v>392</v>
      </c>
      <c r="BI271" t="s">
        <v>393</v>
      </c>
      <c r="BJ271"/>
      <c r="BK271"/>
      <c r="BL271"/>
      <c r="BM271"/>
      <c r="BN271"/>
      <c r="BO271"/>
      <c r="BP271"/>
      <c r="BQ271"/>
      <c r="BR271"/>
      <c r="BS271"/>
      <c r="BT271"/>
      <c r="BU271"/>
      <c r="BV271"/>
      <c r="BW271"/>
      <c r="BX271"/>
      <c r="BY271"/>
      <c r="BZ271"/>
      <c r="CA271"/>
      <c r="CB271"/>
      <c r="CC271"/>
      <c r="CD271"/>
      <c r="CE271"/>
      <c r="CF271"/>
      <c r="CG271"/>
      <c r="CH271" t="s">
        <v>122</v>
      </c>
      <c r="CI271" t="s">
        <v>394</v>
      </c>
      <c r="CJ271" t="n">
        <v>234</v>
      </c>
      <c r="CK271" t="str">
        <f>=SUBTOTAL(103,CJ271)</f>
      </c>
      <c r="CL271" t="str">
        <f>=IF(CK271=1,IFERROR(MAX($CL$1:CL270)+(COUNTIFS($CJ$1:CJ270,CJ271,$CK$1:CK270,1)=0),1),"")</f>
      </c>
    </row>
    <row r="272">
      <c r="A272" t="s">
        <v>5274</v>
      </c>
      <c r="B272" t="s">
        <v>5275</v>
      </c>
      <c r="C272" t="s">
        <v>5276</v>
      </c>
      <c r="D272" t="s">
        <v>5277</v>
      </c>
      <c r="E272" t="s">
        <v>5278</v>
      </c>
      <c r="F272" t="s">
        <v>5279</v>
      </c>
      <c r="G272" t="s">
        <v>5280</v>
      </c>
      <c r="H272" t="s">
        <v>96</v>
      </c>
      <c r="I272" t="s">
        <v>97</v>
      </c>
      <c r="J272" t="s">
        <v>679</v>
      </c>
      <c r="K272"/>
      <c r="L272" t="n">
        <v>0.009608</v>
      </c>
      <c r="M272" t="n">
        <v>0.008224</v>
      </c>
      <c r="N272" t="n">
        <v>0.033</v>
      </c>
      <c r="O272" t="s">
        <v>2542</v>
      </c>
      <c r="P272"/>
      <c r="Q272"/>
      <c r="R272"/>
      <c r="S272"/>
      <c r="T272"/>
      <c r="U272" t="n">
        <v>0.262</v>
      </c>
      <c r="V272" t="s">
        <v>731</v>
      </c>
      <c r="W272" t="s">
        <v>1296</v>
      </c>
      <c r="X272" t="n">
        <v>16.92</v>
      </c>
      <c r="Y272" t="n">
        <v>0.850554645061</v>
      </c>
      <c r="Z272" t="s">
        <v>5281</v>
      </c>
      <c r="AA272"/>
      <c r="AB272"/>
      <c r="AC272" t="s">
        <v>491</v>
      </c>
      <c r="AD272" t="s">
        <v>5282</v>
      </c>
      <c r="AE272"/>
      <c r="AF272"/>
      <c r="AG272" t="s">
        <v>5283</v>
      </c>
      <c r="AH272" t="s">
        <v>5284</v>
      </c>
      <c r="AI272"/>
      <c r="AJ272" t="s">
        <v>587</v>
      </c>
      <c r="AK272" t="s">
        <v>112</v>
      </c>
      <c r="AL272" t="s">
        <v>587</v>
      </c>
      <c r="AM272" t="s">
        <v>138</v>
      </c>
      <c r="AN272" t="n">
        <v>1</v>
      </c>
      <c r="AO272"/>
      <c r="AP272" t="n">
        <v>91</v>
      </c>
      <c r="AQ272" t="n">
        <v>36</v>
      </c>
      <c r="AR272" t="n">
        <v>75</v>
      </c>
      <c r="AS272" t="n">
        <v>117</v>
      </c>
      <c r="AT272" t="n">
        <v>0</v>
      </c>
      <c r="AU272" t="n">
        <v>80</v>
      </c>
      <c r="AV272" t="n">
        <v>99</v>
      </c>
      <c r="AW272" t="n">
        <v>77</v>
      </c>
      <c r="AX272" t="n">
        <v>99</v>
      </c>
      <c r="AY272" t="n">
        <v>232794</v>
      </c>
      <c r="AZ272"/>
      <c r="BA272" t="n">
        <v>232794</v>
      </c>
      <c r="BB272" t="s">
        <v>115</v>
      </c>
      <c r="BC272" t="s">
        <v>5285</v>
      </c>
      <c r="BD272"/>
      <c r="BE272" t="s">
        <v>117</v>
      </c>
      <c r="BF272" t="s">
        <v>5286</v>
      </c>
      <c r="BG272" t="s">
        <v>5287</v>
      </c>
      <c r="BH272" t="s">
        <v>1386</v>
      </c>
      <c r="BI272" t="s">
        <v>1387</v>
      </c>
      <c r="BJ272" t="n">
        <v>0.01</v>
      </c>
      <c r="BK272" t="n">
        <v>0.0008</v>
      </c>
      <c r="BL272" t="n">
        <v>0.0043</v>
      </c>
      <c r="BM272" t="n">
        <v>0.0317</v>
      </c>
      <c r="BN272" t="n">
        <v>0.008</v>
      </c>
      <c r="BO272" t="n">
        <v>0.0061</v>
      </c>
      <c r="BP272" t="n">
        <v>0.002153</v>
      </c>
      <c r="BQ272" t="n">
        <v>0.003325</v>
      </c>
      <c r="BR272" t="n">
        <v>0.004564</v>
      </c>
      <c r="BS272" t="n">
        <v>0.033</v>
      </c>
      <c r="BT272" t="n">
        <v>0.01848</v>
      </c>
      <c r="BU272" t="n">
        <v>0.008888</v>
      </c>
      <c r="BV272" t="n">
        <v>0.009772</v>
      </c>
      <c r="BW272" t="n">
        <v>0.004638</v>
      </c>
      <c r="BX272" t="n">
        <v>0.002459</v>
      </c>
      <c r="BY272" t="n">
        <v>0</v>
      </c>
      <c r="BZ272" t="n">
        <v>0.007661</v>
      </c>
      <c r="CA272" t="n">
        <v>0.005476</v>
      </c>
      <c r="CB272" t="n">
        <v>0.03172</v>
      </c>
      <c r="CC272" t="n">
        <v>0.02108</v>
      </c>
      <c r="CD272" t="n">
        <v>0.003165</v>
      </c>
      <c r="CE272" t="n">
        <v>0.008613</v>
      </c>
      <c r="CF272" t="n">
        <v>0.005742</v>
      </c>
      <c r="CG272" t="n">
        <v>0.005381</v>
      </c>
      <c r="CH272" t="s">
        <v>122</v>
      </c>
      <c r="CI272" t="s">
        <v>5288</v>
      </c>
      <c r="CJ272" t="n">
        <v>235</v>
      </c>
      <c r="CK272" t="str">
        <f>=SUBTOTAL(103,CJ272)</f>
      </c>
      <c r="CL272" t="str">
        <f>=IF(CK272=1,IFERROR(MAX($CL$1:CL271)+(COUNTIFS($CJ$1:CJ271,CJ272,$CK$1:CK271,1)=0),1),"")</f>
      </c>
    </row>
    <row r="273">
      <c r="A273" t="s">
        <v>1568</v>
      </c>
      <c r="B273" t="s">
        <v>1569</v>
      </c>
      <c r="C273" t="s">
        <v>1570</v>
      </c>
      <c r="D273" t="s">
        <v>1571</v>
      </c>
      <c r="E273" t="s">
        <v>1572</v>
      </c>
      <c r="F273" t="s">
        <v>1573</v>
      </c>
      <c r="G273" t="s">
        <v>1574</v>
      </c>
      <c r="H273" t="s">
        <v>96</v>
      </c>
      <c r="I273" t="s">
        <v>97</v>
      </c>
      <c r="J273" t="s">
        <v>1170</v>
      </c>
      <c r="K273"/>
      <c r="L273" t="n">
        <v>0.003802</v>
      </c>
      <c r="M273" t="n">
        <v>0.002549</v>
      </c>
      <c r="N273" t="n">
        <v>0.03503</v>
      </c>
      <c r="O273" t="s">
        <v>802</v>
      </c>
      <c r="P273" t="n">
        <v>18413</v>
      </c>
      <c r="Q273" t="s">
        <v>825</v>
      </c>
      <c r="R273" t="s">
        <v>1575</v>
      </c>
      <c r="S273" t="s">
        <v>1576</v>
      </c>
      <c r="T273"/>
      <c r="U273" t="n">
        <v>0.316</v>
      </c>
      <c r="V273" t="s">
        <v>132</v>
      </c>
      <c r="W273" t="s">
        <v>1577</v>
      </c>
      <c r="X273" t="n">
        <v>24.2</v>
      </c>
      <c r="Y273" t="n">
        <v>0.869300365448</v>
      </c>
      <c r="Z273" t="s">
        <v>1578</v>
      </c>
      <c r="AA273" t="s">
        <v>458</v>
      </c>
      <c r="AB273" t="n">
        <v>0.212857706099145</v>
      </c>
      <c r="AC273" t="s">
        <v>135</v>
      </c>
      <c r="AD273" t="s">
        <v>136</v>
      </c>
      <c r="AE273" t="s">
        <v>1579</v>
      </c>
      <c r="AF273" t="s">
        <v>109</v>
      </c>
      <c r="AG273" t="s">
        <v>1580</v>
      </c>
      <c r="AH273" t="s">
        <v>1581</v>
      </c>
      <c r="AI273" t="s">
        <v>1582</v>
      </c>
      <c r="AJ273" t="s">
        <v>587</v>
      </c>
      <c r="AK273" t="s">
        <v>112</v>
      </c>
      <c r="AL273" t="s">
        <v>587</v>
      </c>
      <c r="AM273" t="s">
        <v>326</v>
      </c>
      <c r="AN273" t="n">
        <v>1</v>
      </c>
      <c r="AO273"/>
      <c r="AP273" t="n">
        <v>29</v>
      </c>
      <c r="AQ273" t="n">
        <v>36</v>
      </c>
      <c r="AR273" t="n">
        <v>16</v>
      </c>
      <c r="AS273" t="n">
        <v>21</v>
      </c>
      <c r="AT273" t="n">
        <v>0</v>
      </c>
      <c r="AU273" t="n">
        <v>31</v>
      </c>
      <c r="AV273" t="n">
        <v>99</v>
      </c>
      <c r="AW273" t="n">
        <v>85</v>
      </c>
      <c r="AX273" t="n">
        <v>99</v>
      </c>
      <c r="AY273" t="n">
        <v>232794</v>
      </c>
      <c r="AZ273"/>
      <c r="BA273" t="n">
        <v>232794</v>
      </c>
      <c r="BB273" t="s">
        <v>115</v>
      </c>
      <c r="BC273" t="s">
        <v>1583</v>
      </c>
      <c r="BD273"/>
      <c r="BE273" t="s">
        <v>117</v>
      </c>
      <c r="BF273" t="s">
        <v>1584</v>
      </c>
      <c r="BG273" t="s">
        <v>1585</v>
      </c>
      <c r="BH273" t="s">
        <v>1586</v>
      </c>
      <c r="BI273" t="s">
        <v>1587</v>
      </c>
      <c r="BJ273" t="n">
        <v>0.0028</v>
      </c>
      <c r="BK273" t="n">
        <v>0</v>
      </c>
      <c r="BL273" t="n">
        <v>0</v>
      </c>
      <c r="BM273" t="n">
        <v>0</v>
      </c>
      <c r="BN273" t="n">
        <v>0.002</v>
      </c>
      <c r="BO273" t="n">
        <v>0.0123</v>
      </c>
      <c r="BP273" t="n">
        <v>0</v>
      </c>
      <c r="BQ273" t="n">
        <v>0.004062</v>
      </c>
      <c r="BR273" t="n">
        <v>0.01012</v>
      </c>
      <c r="BS273" t="n">
        <v>0</v>
      </c>
      <c r="BT273" t="n">
        <v>0.0003736</v>
      </c>
      <c r="BU273" t="n">
        <v>0.002046</v>
      </c>
      <c r="BV273" t="n">
        <v>0.005247</v>
      </c>
      <c r="BW273" t="n">
        <v>0.008094</v>
      </c>
      <c r="BX273" t="n">
        <v>0.0006031</v>
      </c>
      <c r="BY273" t="n">
        <v>0.003289</v>
      </c>
      <c r="BZ273" t="n">
        <v>0.006605</v>
      </c>
      <c r="CA273" t="n">
        <v>0.01728</v>
      </c>
      <c r="CB273" t="n">
        <v>0</v>
      </c>
      <c r="CC273" t="n">
        <v>0.0001882</v>
      </c>
      <c r="CD273" t="n">
        <v>0.03503</v>
      </c>
      <c r="CE273" t="n">
        <v>0.001956</v>
      </c>
      <c r="CF273" t="n">
        <v>0.006686</v>
      </c>
      <c r="CG273" t="n">
        <v>0.008065</v>
      </c>
      <c r="CH273" t="s">
        <v>122</v>
      </c>
      <c r="CI273" t="s">
        <v>1588</v>
      </c>
      <c r="CJ273" t="n">
        <v>236</v>
      </c>
      <c r="CK273" t="str">
        <f>=SUBTOTAL(103,CJ273)</f>
      </c>
      <c r="CL273" t="str">
        <f>=IF(CK273=1,IFERROR(MAX($CL$1:CL272)+(COUNTIFS($CJ$1:CJ272,CJ273,$CK$1:CK272,1)=0),1),"")</f>
      </c>
    </row>
    <row r="274">
      <c r="A274" t="s">
        <v>5289</v>
      </c>
      <c r="B274" t="s">
        <v>5290</v>
      </c>
      <c r="C274" t="s">
        <v>5291</v>
      </c>
      <c r="D274" t="s">
        <v>5292</v>
      </c>
      <c r="E274" t="s">
        <v>5293</v>
      </c>
      <c r="F274" t="s">
        <v>5294</v>
      </c>
      <c r="G274" t="s">
        <v>5295</v>
      </c>
      <c r="H274" t="s">
        <v>96</v>
      </c>
      <c r="I274" t="s">
        <v>97</v>
      </c>
      <c r="J274" t="s">
        <v>1856</v>
      </c>
      <c r="K274"/>
      <c r="L274" t="n">
        <v>0.006788</v>
      </c>
      <c r="M274" t="n">
        <v>0.003955</v>
      </c>
      <c r="N274" t="n">
        <v>0.03312</v>
      </c>
      <c r="O274" t="s">
        <v>270</v>
      </c>
      <c r="P274" t="n">
        <v>1609497</v>
      </c>
      <c r="Q274" t="s">
        <v>458</v>
      </c>
      <c r="R274"/>
      <c r="S274"/>
      <c r="T274"/>
      <c r="U274" t="n">
        <v>0.083</v>
      </c>
      <c r="V274" t="s">
        <v>1994</v>
      </c>
      <c r="W274" t="s">
        <v>3174</v>
      </c>
      <c r="X274" t="n">
        <v>8.101</v>
      </c>
      <c r="Y274" t="n">
        <v>0.268544018269</v>
      </c>
      <c r="Z274" t="s">
        <v>5296</v>
      </c>
      <c r="AA274"/>
      <c r="AB274"/>
      <c r="AC274" t="s">
        <v>561</v>
      </c>
      <c r="AD274" t="s">
        <v>957</v>
      </c>
      <c r="AE274"/>
      <c r="AF274"/>
      <c r="AG274" t="s">
        <v>5297</v>
      </c>
      <c r="AH274" t="s">
        <v>5298</v>
      </c>
      <c r="AI274"/>
      <c r="AJ274" t="s">
        <v>587</v>
      </c>
      <c r="AK274" t="s">
        <v>112</v>
      </c>
      <c r="AL274" t="s">
        <v>587</v>
      </c>
      <c r="AM274" t="s">
        <v>326</v>
      </c>
      <c r="AN274" t="n">
        <v>1</v>
      </c>
      <c r="AO274"/>
      <c r="AP274" t="n">
        <v>269</v>
      </c>
      <c r="AQ274" t="n">
        <v>35</v>
      </c>
      <c r="AR274" t="n">
        <v>330</v>
      </c>
      <c r="AS274" t="n">
        <v>307</v>
      </c>
      <c r="AT274" t="n">
        <v>0</v>
      </c>
      <c r="AU274" t="n">
        <v>332</v>
      </c>
      <c r="AV274" t="n">
        <v>99</v>
      </c>
      <c r="AW274" t="n">
        <v>82</v>
      </c>
      <c r="AX274" t="n">
        <v>99</v>
      </c>
      <c r="AY274" t="n">
        <v>232794</v>
      </c>
      <c r="AZ274"/>
      <c r="BA274" t="n">
        <v>232794</v>
      </c>
      <c r="BB274"/>
      <c r="BC274"/>
      <c r="BD274"/>
      <c r="BE274" t="s">
        <v>117</v>
      </c>
      <c r="BF274" t="s">
        <v>5299</v>
      </c>
      <c r="BG274" t="s">
        <v>5300</v>
      </c>
      <c r="BH274" t="s">
        <v>217</v>
      </c>
      <c r="BI274" t="s">
        <v>1949</v>
      </c>
      <c r="BJ274" t="n">
        <v>0.0102</v>
      </c>
      <c r="BK274" t="n">
        <v>0</v>
      </c>
      <c r="BL274" t="n">
        <v>0.0144</v>
      </c>
      <c r="BM274" t="n">
        <v>0.0159</v>
      </c>
      <c r="BN274" t="n">
        <v>0.001</v>
      </c>
      <c r="BO274" t="n">
        <v>0.0245</v>
      </c>
      <c r="BP274" t="n">
        <v>0.0008122</v>
      </c>
      <c r="BQ274" t="n">
        <v>0.002485</v>
      </c>
      <c r="BR274" t="n">
        <v>0.03307</v>
      </c>
      <c r="BS274" t="n">
        <v>0.0137</v>
      </c>
      <c r="BT274" t="n">
        <v>0.0002907</v>
      </c>
      <c r="BU274" t="n">
        <v>0.002916</v>
      </c>
      <c r="BV274" t="n">
        <v>0.006126</v>
      </c>
      <c r="BW274" t="n">
        <v>0.02237</v>
      </c>
      <c r="BX274" t="n">
        <v>0.0008442</v>
      </c>
      <c r="BY274" t="n">
        <v>0</v>
      </c>
      <c r="BZ274" t="n">
        <v>0.002617</v>
      </c>
      <c r="CA274" t="n">
        <v>0.03312</v>
      </c>
      <c r="CB274" t="n">
        <v>0.01411</v>
      </c>
      <c r="CC274" t="n">
        <v>0.0004709</v>
      </c>
      <c r="CD274" t="n">
        <v>0.003165</v>
      </c>
      <c r="CE274" t="n">
        <v>0.00316</v>
      </c>
      <c r="CF274" t="n">
        <v>0.004776</v>
      </c>
      <c r="CG274" t="n">
        <v>0.02236</v>
      </c>
      <c r="CH274" t="s">
        <v>122</v>
      </c>
      <c r="CI274" t="s">
        <v>5301</v>
      </c>
      <c r="CJ274" t="n">
        <v>237</v>
      </c>
      <c r="CK274" t="str">
        <f>=SUBTOTAL(103,CJ274)</f>
      </c>
      <c r="CL274" t="str">
        <f>=IF(CK274=1,IFERROR(MAX($CL$1:CL273)+(COUNTIFS($CJ$1:CJ273,CJ274,$CK$1:CK273,1)=0),1),"")</f>
      </c>
    </row>
    <row r="275">
      <c r="A275" t="s">
        <v>5302</v>
      </c>
      <c r="B275" t="s">
        <v>5303</v>
      </c>
      <c r="C275" t="s">
        <v>5304</v>
      </c>
      <c r="D275" t="s">
        <v>5305</v>
      </c>
      <c r="E275" t="s">
        <v>5306</v>
      </c>
      <c r="F275" t="s">
        <v>5307</v>
      </c>
      <c r="G275" t="s">
        <v>5308</v>
      </c>
      <c r="H275" t="s">
        <v>96</v>
      </c>
      <c r="I275" t="s">
        <v>97</v>
      </c>
      <c r="J275" t="s">
        <v>421</v>
      </c>
      <c r="K275"/>
      <c r="L275" t="n">
        <v>0.00006373</v>
      </c>
      <c r="M275" t="n">
        <v>0.00006579</v>
      </c>
      <c r="N275" t="n">
        <v>0.00202</v>
      </c>
      <c r="O275" t="s">
        <v>270</v>
      </c>
      <c r="P275"/>
      <c r="Q275"/>
      <c r="R275"/>
      <c r="S275"/>
      <c r="T275"/>
      <c r="U275" t="n">
        <v>0.07</v>
      </c>
      <c r="V275" t="s">
        <v>4728</v>
      </c>
      <c r="W275" t="s">
        <v>3174</v>
      </c>
      <c r="X275" t="n">
        <v>4.936</v>
      </c>
      <c r="Y275" t="n">
        <v>0.398468106985</v>
      </c>
      <c r="Z275" t="s">
        <v>5309</v>
      </c>
      <c r="AA275"/>
      <c r="AB275"/>
      <c r="AC275" t="s">
        <v>289</v>
      </c>
      <c r="AD275" t="s">
        <v>405</v>
      </c>
      <c r="AE275"/>
      <c r="AF275"/>
      <c r="AG275"/>
      <c r="AH275" t="s">
        <v>5310</v>
      </c>
      <c r="AI275"/>
      <c r="AJ275" t="s">
        <v>112</v>
      </c>
      <c r="AK275" t="s">
        <v>587</v>
      </c>
      <c r="AL275" t="s">
        <v>602</v>
      </c>
      <c r="AM275" t="s">
        <v>326</v>
      </c>
      <c r="AN275" t="n">
        <v>1</v>
      </c>
      <c r="AO275"/>
      <c r="AP275" t="n">
        <v>44</v>
      </c>
      <c r="AQ275" t="n">
        <v>134</v>
      </c>
      <c r="AR275" t="n">
        <v>151</v>
      </c>
      <c r="AS275" t="n">
        <v>0</v>
      </c>
      <c r="AT275" t="n">
        <v>101</v>
      </c>
      <c r="AU275" t="n">
        <v>136</v>
      </c>
      <c r="AV275" t="n">
        <v>98</v>
      </c>
      <c r="AW275" t="n">
        <v>99</v>
      </c>
      <c r="AX275" t="n">
        <v>99</v>
      </c>
      <c r="AY275"/>
      <c r="AZ275" t="n">
        <v>232794</v>
      </c>
      <c r="BA275" t="n">
        <v>232794</v>
      </c>
      <c r="BB275" t="s">
        <v>115</v>
      </c>
      <c r="BC275" t="s">
        <v>5311</v>
      </c>
      <c r="BD275"/>
      <c r="BE275" t="s">
        <v>117</v>
      </c>
      <c r="BF275" t="s">
        <v>5312</v>
      </c>
      <c r="BG275" t="s">
        <v>5313</v>
      </c>
      <c r="BH275" t="s">
        <v>816</v>
      </c>
      <c r="BI275" t="s">
        <v>5008</v>
      </c>
      <c r="BJ275"/>
      <c r="BK275"/>
      <c r="BL275"/>
      <c r="BM275"/>
      <c r="BN275"/>
      <c r="BO275"/>
      <c r="BP275" t="n">
        <v>0</v>
      </c>
      <c r="BQ275" t="n">
        <v>0.00002897</v>
      </c>
      <c r="BR275" t="n">
        <v>0.001192</v>
      </c>
      <c r="BS275" t="n">
        <v>0</v>
      </c>
      <c r="BT275" t="n">
        <v>0</v>
      </c>
      <c r="BU275" t="n">
        <v>0.00002643</v>
      </c>
      <c r="BV275" t="n">
        <v>0</v>
      </c>
      <c r="BW275" t="n">
        <v>0</v>
      </c>
      <c r="BX275" t="n">
        <v>0</v>
      </c>
      <c r="BY275" t="n">
        <v>0</v>
      </c>
      <c r="BZ275" t="n">
        <v>0</v>
      </c>
      <c r="CA275" t="n">
        <v>0.00202</v>
      </c>
      <c r="CB275" t="n">
        <v>0</v>
      </c>
      <c r="CC275" t="n">
        <v>0</v>
      </c>
      <c r="CD275" t="n">
        <v>0</v>
      </c>
      <c r="CE275" t="n">
        <v>0.00004415</v>
      </c>
      <c r="CF275" t="n">
        <v>0</v>
      </c>
      <c r="CG275" t="n">
        <v>0</v>
      </c>
      <c r="CH275" t="s">
        <v>122</v>
      </c>
      <c r="CI275" t="s">
        <v>5314</v>
      </c>
      <c r="CJ275" t="n">
        <v>238</v>
      </c>
      <c r="CK275" t="str">
        <f>=SUBTOTAL(103,CJ275)</f>
      </c>
      <c r="CL275" t="str">
        <f>=IF(CK275=1,IFERROR(MAX($CL$1:CL274)+(COUNTIFS($CJ$1:CJ274,CJ275,$CK$1:CK274,1)=0),1),"")</f>
      </c>
    </row>
    <row r="276">
      <c r="A276" t="s">
        <v>5315</v>
      </c>
      <c r="B276" t="s">
        <v>5316</v>
      </c>
      <c r="C276" t="s">
        <v>5317</v>
      </c>
      <c r="D276" t="s">
        <v>5318</v>
      </c>
      <c r="E276" t="s">
        <v>5319</v>
      </c>
      <c r="F276" t="s">
        <v>5320</v>
      </c>
      <c r="G276" t="s">
        <v>5321</v>
      </c>
      <c r="H276" t="s">
        <v>96</v>
      </c>
      <c r="I276" t="s">
        <v>97</v>
      </c>
      <c r="J276" t="s">
        <v>4662</v>
      </c>
      <c r="K276"/>
      <c r="L276" t="n">
        <v>0.0001689</v>
      </c>
      <c r="M276" t="n">
        <v>0.0001512</v>
      </c>
      <c r="N276" t="n">
        <v>0.005187</v>
      </c>
      <c r="O276" t="s">
        <v>270</v>
      </c>
      <c r="P276"/>
      <c r="Q276"/>
      <c r="R276" t="s">
        <v>5322</v>
      </c>
      <c r="S276" t="s">
        <v>5206</v>
      </c>
      <c r="T276"/>
      <c r="U276" t="n">
        <v>0.087</v>
      </c>
      <c r="V276" t="s">
        <v>2123</v>
      </c>
      <c r="W276" t="s">
        <v>787</v>
      </c>
      <c r="X276" t="n">
        <v>14.35</v>
      </c>
      <c r="Y276" t="n">
        <v>0.349040985107</v>
      </c>
      <c r="Z276" t="s">
        <v>5323</v>
      </c>
      <c r="AA276"/>
      <c r="AB276"/>
      <c r="AC276" t="s">
        <v>491</v>
      </c>
      <c r="AD276" t="s">
        <v>5324</v>
      </c>
      <c r="AE276"/>
      <c r="AF276"/>
      <c r="AG276" t="s">
        <v>5325</v>
      </c>
      <c r="AH276" t="s">
        <v>5326</v>
      </c>
      <c r="AI276"/>
      <c r="AJ276" t="s">
        <v>587</v>
      </c>
      <c r="AK276" t="s">
        <v>112</v>
      </c>
      <c r="AL276" t="s">
        <v>587</v>
      </c>
      <c r="AM276" t="s">
        <v>114</v>
      </c>
      <c r="AN276" t="n">
        <v>1</v>
      </c>
      <c r="AO276"/>
      <c r="AP276" t="n">
        <v>2</v>
      </c>
      <c r="AQ276" t="n">
        <v>30</v>
      </c>
      <c r="AR276" t="n">
        <v>13</v>
      </c>
      <c r="AS276" t="n">
        <v>9</v>
      </c>
      <c r="AT276" t="n">
        <v>0</v>
      </c>
      <c r="AU276" t="n">
        <v>7</v>
      </c>
      <c r="AV276" t="n">
        <v>48</v>
      </c>
      <c r="AW276" t="n">
        <v>67</v>
      </c>
      <c r="AX276" t="n">
        <v>99</v>
      </c>
      <c r="AY276" t="n">
        <v>232794</v>
      </c>
      <c r="AZ276"/>
      <c r="BA276" t="n">
        <v>232794</v>
      </c>
      <c r="BB276"/>
      <c r="BC276"/>
      <c r="BD276"/>
      <c r="BE276" t="s">
        <v>117</v>
      </c>
      <c r="BF276" t="s">
        <v>5327</v>
      </c>
      <c r="BG276" t="s">
        <v>5328</v>
      </c>
      <c r="BH276" t="s">
        <v>349</v>
      </c>
      <c r="BI276" t="s">
        <v>4028</v>
      </c>
      <c r="BJ276"/>
      <c r="BK276"/>
      <c r="BL276"/>
      <c r="BM276"/>
      <c r="BN276"/>
      <c r="BO276"/>
      <c r="BP276" t="n">
        <v>0</v>
      </c>
      <c r="BQ276" t="n">
        <v>0</v>
      </c>
      <c r="BR276" t="n">
        <v>0.003309</v>
      </c>
      <c r="BS276" t="n">
        <v>0</v>
      </c>
      <c r="BT276" t="n">
        <v>0</v>
      </c>
      <c r="BU276" t="n">
        <v>0.0000446</v>
      </c>
      <c r="BV276" t="n">
        <v>0.0003294</v>
      </c>
      <c r="BW276" t="n">
        <v>0.00006633</v>
      </c>
      <c r="BX276" t="n">
        <v>0.00002414</v>
      </c>
      <c r="BY276" t="n">
        <v>0</v>
      </c>
      <c r="BZ276" t="n">
        <v>0</v>
      </c>
      <c r="CA276" t="n">
        <v>0.005187</v>
      </c>
      <c r="CB276" t="n">
        <v>0</v>
      </c>
      <c r="CC276" t="n">
        <v>0</v>
      </c>
      <c r="CD276" t="n">
        <v>0</v>
      </c>
      <c r="CE276" t="n">
        <v>0.0000294</v>
      </c>
      <c r="CF276" t="n">
        <v>0.0004785</v>
      </c>
      <c r="CG276" t="n">
        <v>0.0002077</v>
      </c>
      <c r="CH276" t="s">
        <v>122</v>
      </c>
      <c r="CI276" t="s">
        <v>5329</v>
      </c>
      <c r="CJ276" t="n">
        <v>239</v>
      </c>
      <c r="CK276" t="str">
        <f>=SUBTOTAL(103,CJ276)</f>
      </c>
      <c r="CL276" t="str">
        <f>=IF(CK276=1,IFERROR(MAX($CL$1:CL275)+(COUNTIFS($CJ$1:CJ275,CJ276,$CK$1:CK275,1)=0),1),"")</f>
      </c>
    </row>
    <row r="277">
      <c r="A277" t="s">
        <v>5330</v>
      </c>
      <c r="B277" t="s">
        <v>5331</v>
      </c>
      <c r="C277" t="s">
        <v>5332</v>
      </c>
      <c r="D277" t="s">
        <v>5333</v>
      </c>
      <c r="E277" t="s">
        <v>5334</v>
      </c>
      <c r="F277" t="s">
        <v>5335</v>
      </c>
      <c r="G277"/>
      <c r="H277" t="s">
        <v>5336</v>
      </c>
      <c r="I277" t="s">
        <v>97</v>
      </c>
      <c r="J277"/>
      <c r="K277" t="s">
        <v>1482</v>
      </c>
      <c r="L277" t="n">
        <v>0.0004815</v>
      </c>
      <c r="M277" t="n">
        <v>0.001049</v>
      </c>
      <c r="N277" t="n">
        <v>0.00207</v>
      </c>
      <c r="O277" t="s">
        <v>509</v>
      </c>
      <c r="P277"/>
      <c r="Q277"/>
      <c r="R277"/>
      <c r="S277"/>
      <c r="T277"/>
      <c r="U277"/>
      <c r="V277"/>
      <c r="W277"/>
      <c r="X277"/>
      <c r="Y277"/>
      <c r="Z277"/>
      <c r="AA277"/>
      <c r="AB277"/>
      <c r="AC277"/>
      <c r="AD277"/>
      <c r="AE277"/>
      <c r="AF277"/>
      <c r="AG277" t="s">
        <v>5337</v>
      </c>
      <c r="AH277" t="s">
        <v>5338</v>
      </c>
      <c r="AI277"/>
      <c r="AJ277"/>
      <c r="AK277"/>
      <c r="AL277"/>
      <c r="AM277" t="s">
        <v>272</v>
      </c>
      <c r="AN277"/>
      <c r="AO277"/>
      <c r="AP277"/>
      <c r="AQ277"/>
      <c r="AR277"/>
      <c r="AS277"/>
      <c r="AT277"/>
      <c r="AU277"/>
      <c r="AV277"/>
      <c r="AW277"/>
      <c r="AX277"/>
      <c r="AY277"/>
      <c r="AZ277"/>
      <c r="BA277"/>
      <c r="BB277" t="s">
        <v>115</v>
      </c>
      <c r="BC277" t="s">
        <v>5339</v>
      </c>
      <c r="BD277"/>
      <c r="BE277" t="s">
        <v>274</v>
      </c>
      <c r="BF277" t="s">
        <v>5340</v>
      </c>
      <c r="BG277" t="s">
        <v>5341</v>
      </c>
      <c r="BH277"/>
      <c r="BI277"/>
      <c r="BJ277"/>
      <c r="BK277"/>
      <c r="BL277"/>
      <c r="BM277"/>
      <c r="BN277"/>
      <c r="BO277"/>
      <c r="BP277" t="n">
        <v>0.001804</v>
      </c>
      <c r="BQ277" t="n">
        <v>0.0007219</v>
      </c>
      <c r="BR277" t="n">
        <v>0.0006968</v>
      </c>
      <c r="BS277" t="n">
        <v>0.0002512</v>
      </c>
      <c r="BT277" t="n">
        <v>0</v>
      </c>
      <c r="BU277" t="n">
        <v>0.0003576</v>
      </c>
      <c r="BV277" t="n">
        <v>0.0002047</v>
      </c>
      <c r="BW277" t="n">
        <v>0.0004912</v>
      </c>
      <c r="BX277" t="n">
        <v>0.00207</v>
      </c>
      <c r="BY277" t="n">
        <v>0.001205</v>
      </c>
      <c r="BZ277" t="n">
        <v>0.0006692</v>
      </c>
      <c r="CA277" t="n">
        <v>0.0006579</v>
      </c>
      <c r="CB277" t="n">
        <v>0.0009079</v>
      </c>
      <c r="CC277" t="n">
        <v>0.001191</v>
      </c>
      <c r="CD277" t="n">
        <v>0</v>
      </c>
      <c r="CE277" t="n">
        <v>0.0006133</v>
      </c>
      <c r="CF277" t="n">
        <v>0.0005624</v>
      </c>
      <c r="CG277" t="n">
        <v>0.0007314</v>
      </c>
      <c r="CH277" t="s">
        <v>279</v>
      </c>
      <c r="CI277"/>
      <c r="CJ277" t="n">
        <v>240</v>
      </c>
      <c r="CK277" t="str">
        <f>=SUBTOTAL(103,CJ277)</f>
      </c>
      <c r="CL277" t="str">
        <f>=IF(CK277=1,IFERROR(MAX($CL$1:CL276)+(COUNTIFS($CJ$1:CJ276,CJ277,$CK$1:CK276,1)=0),1),"")</f>
      </c>
    </row>
    <row r="278">
      <c r="A278" t="s">
        <v>5330</v>
      </c>
      <c r="B278" t="s">
        <v>5342</v>
      </c>
      <c r="C278" t="s">
        <v>5343</v>
      </c>
      <c r="D278" t="s">
        <v>5333</v>
      </c>
      <c r="E278" t="s">
        <v>5344</v>
      </c>
      <c r="F278" t="s">
        <v>5345</v>
      </c>
      <c r="G278" t="s">
        <v>5346</v>
      </c>
      <c r="H278" t="s">
        <v>96</v>
      </c>
      <c r="I278" t="s">
        <v>97</v>
      </c>
      <c r="J278" t="s">
        <v>1706</v>
      </c>
      <c r="K278"/>
      <c r="L278" t="n">
        <v>0.00004588</v>
      </c>
      <c r="M278" t="n">
        <v>0.000245</v>
      </c>
      <c r="N278" t="n">
        <v>0.2943</v>
      </c>
      <c r="O278" t="s">
        <v>2041</v>
      </c>
      <c r="P278"/>
      <c r="Q278"/>
      <c r="R278"/>
      <c r="S278"/>
      <c r="T278"/>
      <c r="U278" t="n">
        <v>0.347</v>
      </c>
      <c r="V278" t="s">
        <v>807</v>
      </c>
      <c r="W278"/>
      <c r="X278" t="n">
        <v>23.7</v>
      </c>
      <c r="Y278" t="n">
        <v>0.884216845036</v>
      </c>
      <c r="Z278" t="s">
        <v>5347</v>
      </c>
      <c r="AA278"/>
      <c r="AB278"/>
      <c r="AC278" t="s">
        <v>938</v>
      </c>
      <c r="AD278" t="s">
        <v>5348</v>
      </c>
      <c r="AE278"/>
      <c r="AF278"/>
      <c r="AG278" t="s">
        <v>5349</v>
      </c>
      <c r="AH278" t="s">
        <v>5350</v>
      </c>
      <c r="AI278"/>
      <c r="AJ278"/>
      <c r="AK278"/>
      <c r="AL278"/>
      <c r="AM278" t="s">
        <v>114</v>
      </c>
      <c r="AN278"/>
      <c r="AO278"/>
      <c r="AP278"/>
      <c r="AQ278"/>
      <c r="AR278"/>
      <c r="AS278"/>
      <c r="AT278"/>
      <c r="AU278"/>
      <c r="AV278"/>
      <c r="AW278"/>
      <c r="AX278"/>
      <c r="AY278"/>
      <c r="AZ278"/>
      <c r="BA278"/>
      <c r="BB278" t="s">
        <v>115</v>
      </c>
      <c r="BC278" t="s">
        <v>5339</v>
      </c>
      <c r="BD278"/>
      <c r="BE278" t="s">
        <v>117</v>
      </c>
      <c r="BF278" t="s">
        <v>5340</v>
      </c>
      <c r="BG278" t="s">
        <v>5341</v>
      </c>
      <c r="BH278" t="s">
        <v>816</v>
      </c>
      <c r="BI278" t="s">
        <v>5008</v>
      </c>
      <c r="BJ278" t="n">
        <v>0.2572</v>
      </c>
      <c r="BK278" t="n">
        <v>0.2943</v>
      </c>
      <c r="BL278" t="n">
        <v>0.2089</v>
      </c>
      <c r="BM278" t="n">
        <v>0.2649</v>
      </c>
      <c r="BN278" t="n">
        <v>0.2107</v>
      </c>
      <c r="BO278" t="n">
        <v>0.2812</v>
      </c>
      <c r="BP278" t="n">
        <v>0</v>
      </c>
      <c r="BQ278" t="n">
        <v>0</v>
      </c>
      <c r="BR278" t="n">
        <v>0.0001065</v>
      </c>
      <c r="BS278" t="n">
        <v>0</v>
      </c>
      <c r="BT278" t="n">
        <v>0</v>
      </c>
      <c r="BU278" t="n">
        <v>0.00008319</v>
      </c>
      <c r="BV278" t="n">
        <v>0.0001711</v>
      </c>
      <c r="BW278" t="n">
        <v>0</v>
      </c>
      <c r="BX278" t="n">
        <v>0.0004041</v>
      </c>
      <c r="BY278" t="n">
        <v>0</v>
      </c>
      <c r="BZ278" t="n">
        <v>0.0002146</v>
      </c>
      <c r="CA278" t="n">
        <v>0</v>
      </c>
      <c r="CB278" t="n">
        <v>0.0008518</v>
      </c>
      <c r="CC278" t="n">
        <v>0.0003148</v>
      </c>
      <c r="CD278" t="n">
        <v>0</v>
      </c>
      <c r="CE278" t="n">
        <v>0.00006368</v>
      </c>
      <c r="CF278" t="n">
        <v>0.001063</v>
      </c>
      <c r="CG278" t="n">
        <v>0.0006906</v>
      </c>
      <c r="CH278" t="s">
        <v>122</v>
      </c>
      <c r="CI278"/>
      <c r="CJ278" t="n">
        <v>240</v>
      </c>
      <c r="CK278" t="str">
        <f>=SUBTOTAL(103,CJ278)</f>
      </c>
      <c r="CL278" t="str">
        <f>=IF(CK278=1,IFERROR(MAX($CL$1:CL277)+(COUNTIFS($CJ$1:CJ277,CJ278,$CK$1:CK277,1)=0),1),"")</f>
      </c>
    </row>
    <row r="279">
      <c r="A279" t="s">
        <v>5330</v>
      </c>
      <c r="B279" t="s">
        <v>5351</v>
      </c>
      <c r="C279" t="s">
        <v>5352</v>
      </c>
      <c r="D279" t="s">
        <v>5333</v>
      </c>
      <c r="E279" t="s">
        <v>5353</v>
      </c>
      <c r="F279" t="s">
        <v>5354</v>
      </c>
      <c r="G279" t="s">
        <v>5355</v>
      </c>
      <c r="H279" t="s">
        <v>96</v>
      </c>
      <c r="I279" t="s">
        <v>97</v>
      </c>
      <c r="J279" t="s">
        <v>1706</v>
      </c>
      <c r="K279"/>
      <c r="L279" t="n">
        <v>0.0002793</v>
      </c>
      <c r="M279" t="n">
        <v>0.0003426</v>
      </c>
      <c r="N279" t="n">
        <v>0.001161</v>
      </c>
      <c r="O279" t="s">
        <v>303</v>
      </c>
      <c r="P279"/>
      <c r="Q279"/>
      <c r="R279"/>
      <c r="S279"/>
      <c r="T279"/>
      <c r="U279" t="n">
        <v>0.293</v>
      </c>
      <c r="V279" t="s">
        <v>807</v>
      </c>
      <c r="W279"/>
      <c r="X279" t="n">
        <v>23</v>
      </c>
      <c r="Y279" t="n">
        <v>0.844397068024</v>
      </c>
      <c r="Z279" t="s">
        <v>5356</v>
      </c>
      <c r="AA279"/>
      <c r="AB279"/>
      <c r="AC279" t="s">
        <v>938</v>
      </c>
      <c r="AD279" t="s">
        <v>5357</v>
      </c>
      <c r="AE279"/>
      <c r="AF279"/>
      <c r="AG279" t="s">
        <v>5358</v>
      </c>
      <c r="AH279" t="s">
        <v>5359</v>
      </c>
      <c r="AI279"/>
      <c r="AJ279"/>
      <c r="AK279"/>
      <c r="AL279"/>
      <c r="AM279" t="s">
        <v>326</v>
      </c>
      <c r="AN279"/>
      <c r="AO279"/>
      <c r="AP279"/>
      <c r="AQ279"/>
      <c r="AR279"/>
      <c r="AS279"/>
      <c r="AT279"/>
      <c r="AU279"/>
      <c r="AV279"/>
      <c r="AW279"/>
      <c r="AX279"/>
      <c r="AY279"/>
      <c r="AZ279"/>
      <c r="BA279"/>
      <c r="BB279" t="s">
        <v>115</v>
      </c>
      <c r="BC279" t="s">
        <v>5339</v>
      </c>
      <c r="BD279"/>
      <c r="BE279" t="s">
        <v>117</v>
      </c>
      <c r="BF279" t="s">
        <v>5340</v>
      </c>
      <c r="BG279" t="s">
        <v>5341</v>
      </c>
      <c r="BH279" t="s">
        <v>4061</v>
      </c>
      <c r="BI279" t="s">
        <v>5360</v>
      </c>
      <c r="BJ279"/>
      <c r="BK279"/>
      <c r="BL279"/>
      <c r="BM279"/>
      <c r="BN279"/>
      <c r="BO279"/>
      <c r="BP279" t="n">
        <v>0</v>
      </c>
      <c r="BQ279" t="n">
        <v>0</v>
      </c>
      <c r="BR279" t="n">
        <v>0.0003229</v>
      </c>
      <c r="BS279" t="n">
        <v>0.00005608</v>
      </c>
      <c r="BT279" t="n">
        <v>0</v>
      </c>
      <c r="BU279" t="n">
        <v>0.0005728</v>
      </c>
      <c r="BV279" t="n">
        <v>0.0001728</v>
      </c>
      <c r="BW279" t="n">
        <v>0</v>
      </c>
      <c r="BX279" t="n">
        <v>0.0005452</v>
      </c>
      <c r="BY279" t="n">
        <v>0</v>
      </c>
      <c r="BZ279" t="n">
        <v>0.0003622</v>
      </c>
      <c r="CA279" t="n">
        <v>0</v>
      </c>
      <c r="CB279" t="n">
        <v>0.0006477</v>
      </c>
      <c r="CC279" t="n">
        <v>0.0007401</v>
      </c>
      <c r="CD279" t="n">
        <v>0</v>
      </c>
      <c r="CE279" t="n">
        <v>0.00009661</v>
      </c>
      <c r="CF279" t="n">
        <v>0.0005376</v>
      </c>
      <c r="CG279" t="n">
        <v>0.001161</v>
      </c>
      <c r="CH279" t="s">
        <v>122</v>
      </c>
      <c r="CI279"/>
      <c r="CJ279" t="n">
        <v>240</v>
      </c>
      <c r="CK279" t="str">
        <f>=SUBTOTAL(103,CJ279)</f>
      </c>
      <c r="CL279" t="str">
        <f>=IF(CK279=1,IFERROR(MAX($CL$1:CL278)+(COUNTIFS($CJ$1:CJ278,CJ279,$CK$1:CK278,1)=0),1),"")</f>
      </c>
    </row>
    <row r="280">
      <c r="A280" t="s">
        <v>5361</v>
      </c>
      <c r="B280" t="s">
        <v>5362</v>
      </c>
      <c r="C280" t="s">
        <v>5363</v>
      </c>
      <c r="D280" t="s">
        <v>5364</v>
      </c>
      <c r="E280" t="s">
        <v>5365</v>
      </c>
      <c r="F280" t="s">
        <v>5366</v>
      </c>
      <c r="G280" t="s">
        <v>5367</v>
      </c>
      <c r="H280" t="s">
        <v>96</v>
      </c>
      <c r="I280" t="s">
        <v>97</v>
      </c>
      <c r="J280" t="s">
        <v>1357</v>
      </c>
      <c r="K280"/>
      <c r="L280" t="n">
        <v>0.001222</v>
      </c>
      <c r="M280" t="n">
        <v>0.0006572</v>
      </c>
      <c r="N280" t="n">
        <v>0.0031</v>
      </c>
      <c r="O280" t="s">
        <v>1397</v>
      </c>
      <c r="P280"/>
      <c r="Q280"/>
      <c r="R280"/>
      <c r="S280"/>
      <c r="T280"/>
      <c r="U280" t="n">
        <v>0.063</v>
      </c>
      <c r="V280" t="s">
        <v>2253</v>
      </c>
      <c r="W280" t="s">
        <v>703</v>
      </c>
      <c r="X280" t="n">
        <v>13.21</v>
      </c>
      <c r="Y280" t="n">
        <v>0.330873370171</v>
      </c>
      <c r="Z280" t="s">
        <v>5368</v>
      </c>
      <c r="AA280"/>
      <c r="AB280"/>
      <c r="AC280" t="s">
        <v>5369</v>
      </c>
      <c r="AD280" t="s">
        <v>5370</v>
      </c>
      <c r="AE280"/>
      <c r="AF280"/>
      <c r="AG280" t="s">
        <v>5371</v>
      </c>
      <c r="AH280" t="s">
        <v>5372</v>
      </c>
      <c r="AI280"/>
      <c r="AJ280" t="s">
        <v>602</v>
      </c>
      <c r="AK280" t="s">
        <v>112</v>
      </c>
      <c r="AL280" t="s">
        <v>587</v>
      </c>
      <c r="AM280" t="s">
        <v>326</v>
      </c>
      <c r="AN280" t="n">
        <v>1</v>
      </c>
      <c r="AO280"/>
      <c r="AP280" t="n">
        <v>30</v>
      </c>
      <c r="AQ280" t="n">
        <v>34</v>
      </c>
      <c r="AR280" t="n">
        <v>25</v>
      </c>
      <c r="AS280" t="n">
        <v>15</v>
      </c>
      <c r="AT280" t="n">
        <v>0</v>
      </c>
      <c r="AU280" t="n">
        <v>22</v>
      </c>
      <c r="AV280" t="n">
        <v>99</v>
      </c>
      <c r="AW280" t="n">
        <v>89</v>
      </c>
      <c r="AX280" t="n">
        <v>99</v>
      </c>
      <c r="AY280" t="n">
        <v>232794</v>
      </c>
      <c r="AZ280"/>
      <c r="BA280" t="n">
        <v>232794</v>
      </c>
      <c r="BB280" t="s">
        <v>115</v>
      </c>
      <c r="BC280" t="s">
        <v>5373</v>
      </c>
      <c r="BD280"/>
      <c r="BE280" t="s">
        <v>117</v>
      </c>
      <c r="BF280" t="s">
        <v>5374</v>
      </c>
      <c r="BG280" t="s">
        <v>5375</v>
      </c>
      <c r="BH280" t="s">
        <v>1603</v>
      </c>
      <c r="BI280" t="s">
        <v>1604</v>
      </c>
      <c r="BJ280" t="n">
        <v>0.0008</v>
      </c>
      <c r="BK280" t="n">
        <v>0</v>
      </c>
      <c r="BL280" t="n">
        <v>0.0014</v>
      </c>
      <c r="BM280" t="n">
        <v>0</v>
      </c>
      <c r="BN280" t="n">
        <v>0</v>
      </c>
      <c r="BO280" t="n">
        <v>0.0031</v>
      </c>
      <c r="BP280" t="n">
        <v>0</v>
      </c>
      <c r="BQ280" t="n">
        <v>0.001104</v>
      </c>
      <c r="BR280" t="n">
        <v>0.0002157</v>
      </c>
      <c r="BS280" t="n">
        <v>0.00005851</v>
      </c>
      <c r="BT280" t="n">
        <v>0.0002344</v>
      </c>
      <c r="BU280" t="n">
        <v>0.001406</v>
      </c>
      <c r="BV280" t="n">
        <v>0.002259</v>
      </c>
      <c r="BW280" t="n">
        <v>0.00288</v>
      </c>
      <c r="BX280" t="n">
        <v>0.0001931</v>
      </c>
      <c r="BY280" t="n">
        <v>0.001096</v>
      </c>
      <c r="BZ280" t="n">
        <v>0.0009821</v>
      </c>
      <c r="CA280" t="n">
        <v>0.000576</v>
      </c>
      <c r="CB280" t="n">
        <v>0</v>
      </c>
      <c r="CC280" t="n">
        <v>0</v>
      </c>
      <c r="CD280" t="n">
        <v>0</v>
      </c>
      <c r="CE280" t="n">
        <v>0.0008966</v>
      </c>
      <c r="CF280" t="n">
        <v>0.001914</v>
      </c>
      <c r="CG280" t="n">
        <v>0.001866</v>
      </c>
      <c r="CH280" t="s">
        <v>122</v>
      </c>
      <c r="CI280" t="s">
        <v>5376</v>
      </c>
      <c r="CJ280" t="n">
        <v>241</v>
      </c>
      <c r="CK280" t="str">
        <f>=SUBTOTAL(103,CJ280)</f>
      </c>
      <c r="CL280" t="str">
        <f>=IF(CK280=1,IFERROR(MAX($CL$1:CL279)+(COUNTIFS($CJ$1:CJ279,CJ280,$CK$1:CK279,1)=0),1),"")</f>
      </c>
    </row>
    <row r="281">
      <c r="A281" t="s">
        <v>5377</v>
      </c>
      <c r="B281" t="s">
        <v>5378</v>
      </c>
      <c r="C281" t="s">
        <v>5379</v>
      </c>
      <c r="D281" t="s">
        <v>5380</v>
      </c>
      <c r="E281" t="s">
        <v>5381</v>
      </c>
      <c r="F281" t="s">
        <v>5382</v>
      </c>
      <c r="G281" t="s">
        <v>5383</v>
      </c>
      <c r="H281" t="s">
        <v>96</v>
      </c>
      <c r="I281" t="s">
        <v>97</v>
      </c>
      <c r="J281" t="s">
        <v>5384</v>
      </c>
      <c r="K281"/>
      <c r="L281" t="n">
        <v>0.006686</v>
      </c>
      <c r="M281" t="n">
        <v>0.005986</v>
      </c>
      <c r="N281" t="n">
        <v>0.04525</v>
      </c>
      <c r="O281" t="s">
        <v>662</v>
      </c>
      <c r="P281"/>
      <c r="Q281"/>
      <c r="R281"/>
      <c r="S281"/>
      <c r="T281"/>
      <c r="U281" t="n">
        <v>0.567</v>
      </c>
      <c r="V281" t="s">
        <v>132</v>
      </c>
      <c r="W281" t="s">
        <v>287</v>
      </c>
      <c r="X281" t="n">
        <v>24.4</v>
      </c>
      <c r="Y281" t="n">
        <v>0.574265003204</v>
      </c>
      <c r="Z281" t="s">
        <v>5385</v>
      </c>
      <c r="AA281"/>
      <c r="AB281"/>
      <c r="AC281" t="s">
        <v>322</v>
      </c>
      <c r="AD281" t="s">
        <v>1945</v>
      </c>
      <c r="AE281"/>
      <c r="AF281"/>
      <c r="AG281" t="s">
        <v>5386</v>
      </c>
      <c r="AH281" t="s">
        <v>5387</v>
      </c>
      <c r="AI281"/>
      <c r="AJ281" t="s">
        <v>325</v>
      </c>
      <c r="AK281" t="s">
        <v>112</v>
      </c>
      <c r="AL281" t="s">
        <v>587</v>
      </c>
      <c r="AM281" t="s">
        <v>114</v>
      </c>
      <c r="AN281" t="n">
        <v>1</v>
      </c>
      <c r="AO281"/>
      <c r="AP281" t="n">
        <v>0</v>
      </c>
      <c r="AQ281" t="n">
        <v>34</v>
      </c>
      <c r="AR281" t="n">
        <v>73</v>
      </c>
      <c r="AS281" t="n">
        <v>131</v>
      </c>
      <c r="AT281" t="n">
        <v>0</v>
      </c>
      <c r="AU281" t="n">
        <v>72</v>
      </c>
      <c r="AV281" t="n">
        <v>99</v>
      </c>
      <c r="AW281" t="n">
        <v>77</v>
      </c>
      <c r="AX281" t="n">
        <v>99</v>
      </c>
      <c r="AY281"/>
      <c r="AZ281"/>
      <c r="BA281" t="n">
        <v>232794</v>
      </c>
      <c r="BB281" t="s">
        <v>115</v>
      </c>
      <c r="BC281" t="s">
        <v>5388</v>
      </c>
      <c r="BD281"/>
      <c r="BE281" t="s">
        <v>117</v>
      </c>
      <c r="BF281" t="s">
        <v>5389</v>
      </c>
      <c r="BG281" t="s">
        <v>5390</v>
      </c>
      <c r="BH281" t="s">
        <v>2386</v>
      </c>
      <c r="BI281" t="s">
        <v>2387</v>
      </c>
      <c r="BJ281" t="n">
        <v>0.003</v>
      </c>
      <c r="BK281" t="n">
        <v>0</v>
      </c>
      <c r="BL281" t="n">
        <v>0.0058</v>
      </c>
      <c r="BM281" t="n">
        <v>0</v>
      </c>
      <c r="BN281" t="n">
        <v>0.0109</v>
      </c>
      <c r="BO281" t="n">
        <v>0</v>
      </c>
      <c r="BP281" t="n">
        <v>0.001305</v>
      </c>
      <c r="BQ281" t="n">
        <v>0.001386</v>
      </c>
      <c r="BR281" t="n">
        <v>0.04525</v>
      </c>
      <c r="BS281" t="n">
        <v>0</v>
      </c>
      <c r="BT281" t="n">
        <v>0.01561</v>
      </c>
      <c r="BU281" t="n">
        <v>0.005922</v>
      </c>
      <c r="BV281" t="n">
        <v>0.008095</v>
      </c>
      <c r="BW281" t="n">
        <v>0.0003939</v>
      </c>
      <c r="BX281" t="n">
        <v>0.001086</v>
      </c>
      <c r="BY281" t="n">
        <v>0</v>
      </c>
      <c r="BZ281" t="n">
        <v>0.00556</v>
      </c>
      <c r="CA281" t="n">
        <v>0.04522</v>
      </c>
      <c r="CB281" t="n">
        <v>0</v>
      </c>
      <c r="CC281" t="n">
        <v>0.01676</v>
      </c>
      <c r="CD281" t="n">
        <v>0.003165</v>
      </c>
      <c r="CE281" t="n">
        <v>0.006305</v>
      </c>
      <c r="CF281" t="n">
        <v>0.007177</v>
      </c>
      <c r="CG281" t="n">
        <v>0.000207</v>
      </c>
      <c r="CH281" t="s">
        <v>122</v>
      </c>
      <c r="CI281" t="s">
        <v>5391</v>
      </c>
      <c r="CJ281" t="n">
        <v>242</v>
      </c>
      <c r="CK281" t="str">
        <f>=SUBTOTAL(103,CJ281)</f>
      </c>
      <c r="CL281" t="str">
        <f>=IF(CK281=1,IFERROR(MAX($CL$1:CL280)+(COUNTIFS($CJ$1:CJ280,CJ281,$CK$1:CK280,1)=0),1),"")</f>
      </c>
    </row>
    <row r="282">
      <c r="A282" t="s">
        <v>5392</v>
      </c>
      <c r="B282" t="s">
        <v>5393</v>
      </c>
      <c r="C282" t="s">
        <v>5394</v>
      </c>
      <c r="D282" t="s">
        <v>5395</v>
      </c>
      <c r="E282" t="s">
        <v>5396</v>
      </c>
      <c r="F282" t="s">
        <v>5397</v>
      </c>
      <c r="G282" t="s">
        <v>5398</v>
      </c>
      <c r="H282" t="s">
        <v>96</v>
      </c>
      <c r="I282" t="s">
        <v>97</v>
      </c>
      <c r="J282" t="s">
        <v>1170</v>
      </c>
      <c r="K282"/>
      <c r="L282" t="n">
        <v>0.0006887</v>
      </c>
      <c r="M282" t="n">
        <v>0.0006241</v>
      </c>
      <c r="N282" t="n">
        <v>0.00132</v>
      </c>
      <c r="O282" t="s">
        <v>662</v>
      </c>
      <c r="P282" t="n">
        <v>2212555</v>
      </c>
      <c r="Q282" t="s">
        <v>803</v>
      </c>
      <c r="R282"/>
      <c r="S282"/>
      <c r="T282"/>
      <c r="U282" t="n">
        <v>0.004</v>
      </c>
      <c r="V282" t="s">
        <v>1006</v>
      </c>
      <c r="W282" t="s">
        <v>703</v>
      </c>
      <c r="X282" t="n">
        <v>0.053</v>
      </c>
      <c r="Y282" t="n">
        <v>0.433889299631</v>
      </c>
      <c r="Z282" t="s">
        <v>5399</v>
      </c>
      <c r="AA282"/>
      <c r="AB282"/>
      <c r="AC282" t="s">
        <v>135</v>
      </c>
      <c r="AD282" t="s">
        <v>136</v>
      </c>
      <c r="AE282"/>
      <c r="AF282"/>
      <c r="AG282" t="s">
        <v>5400</v>
      </c>
      <c r="AH282" t="s">
        <v>5401</v>
      </c>
      <c r="AI282"/>
      <c r="AJ282" t="s">
        <v>587</v>
      </c>
      <c r="AK282" t="s">
        <v>112</v>
      </c>
      <c r="AL282" t="s">
        <v>587</v>
      </c>
      <c r="AM282" t="s">
        <v>291</v>
      </c>
      <c r="AN282" t="n">
        <v>1</v>
      </c>
      <c r="AO282"/>
      <c r="AP282" t="n">
        <v>64</v>
      </c>
      <c r="AQ282" t="n">
        <v>34</v>
      </c>
      <c r="AR282" t="n">
        <v>76</v>
      </c>
      <c r="AS282" t="n">
        <v>71</v>
      </c>
      <c r="AT282" t="n">
        <v>0</v>
      </c>
      <c r="AU282" t="n">
        <v>61</v>
      </c>
      <c r="AV282" t="n">
        <v>99</v>
      </c>
      <c r="AW282" t="n">
        <v>87</v>
      </c>
      <c r="AX282" t="n">
        <v>99</v>
      </c>
      <c r="AY282" t="n">
        <v>232794</v>
      </c>
      <c r="AZ282"/>
      <c r="BA282" t="n">
        <v>232794</v>
      </c>
      <c r="BB282" t="s">
        <v>115</v>
      </c>
      <c r="BC282" t="s">
        <v>5402</v>
      </c>
      <c r="BD282"/>
      <c r="BE282" t="s">
        <v>117</v>
      </c>
      <c r="BF282" t="s">
        <v>5403</v>
      </c>
      <c r="BG282" t="s">
        <v>5404</v>
      </c>
      <c r="BH282" t="s">
        <v>1200</v>
      </c>
      <c r="BI282" t="s">
        <v>1201</v>
      </c>
      <c r="BJ282" t="n">
        <v>0.0002</v>
      </c>
      <c r="BK282" t="n">
        <v>0</v>
      </c>
      <c r="BL282" t="n">
        <v>0</v>
      </c>
      <c r="BM282" t="n">
        <v>0</v>
      </c>
      <c r="BN282" t="n">
        <v>0.001</v>
      </c>
      <c r="BO282" t="n">
        <v>0</v>
      </c>
      <c r="BP282" t="n">
        <v>0</v>
      </c>
      <c r="BQ282" t="n">
        <v>0.0001629</v>
      </c>
      <c r="BR282" t="n">
        <v>0.00132</v>
      </c>
      <c r="BS282" t="n">
        <v>0</v>
      </c>
      <c r="BT282" t="n">
        <v>0.0009232</v>
      </c>
      <c r="BU282" t="n">
        <v>0.0013</v>
      </c>
      <c r="BV282" t="n">
        <v>0.0002355</v>
      </c>
      <c r="BW282" t="n">
        <v>0</v>
      </c>
      <c r="BX282" t="n">
        <v>0</v>
      </c>
      <c r="BY282" t="n">
        <v>0</v>
      </c>
      <c r="BZ282" t="n">
        <v>0.0003271</v>
      </c>
      <c r="CA282" t="n">
        <v>0.000288</v>
      </c>
      <c r="CB282" t="n">
        <v>0</v>
      </c>
      <c r="CC282" t="n">
        <v>0.0001881</v>
      </c>
      <c r="CD282" t="n">
        <v>0</v>
      </c>
      <c r="CE282" t="n">
        <v>0.001279</v>
      </c>
      <c r="CF282" t="n">
        <v>0</v>
      </c>
      <c r="CG282" t="n">
        <v>0</v>
      </c>
      <c r="CH282" t="s">
        <v>122</v>
      </c>
      <c r="CI282" t="s">
        <v>5405</v>
      </c>
      <c r="CJ282" t="n">
        <v>243</v>
      </c>
      <c r="CK282" t="str">
        <f>=SUBTOTAL(103,CJ282)</f>
      </c>
      <c r="CL282" t="str">
        <f>=IF(CK282=1,IFERROR(MAX($CL$1:CL281)+(COUNTIFS($CJ$1:CJ281,CJ282,$CK$1:CK281,1)=0),1),"")</f>
      </c>
    </row>
    <row r="283">
      <c r="A283" t="s">
        <v>5406</v>
      </c>
      <c r="B283" t="s">
        <v>5407</v>
      </c>
      <c r="C283" t="s">
        <v>5408</v>
      </c>
      <c r="D283" t="s">
        <v>5409</v>
      </c>
      <c r="E283" t="s">
        <v>5410</v>
      </c>
      <c r="F283" t="s">
        <v>5411</v>
      </c>
      <c r="G283" t="s">
        <v>5412</v>
      </c>
      <c r="H283" t="s">
        <v>96</v>
      </c>
      <c r="I283" t="s">
        <v>97</v>
      </c>
      <c r="J283" t="s">
        <v>1170</v>
      </c>
      <c r="K283"/>
      <c r="L283"/>
      <c r="M283" t="n">
        <v>0.0003018</v>
      </c>
      <c r="N283" t="n">
        <v>0.003289</v>
      </c>
      <c r="O283" t="s">
        <v>802</v>
      </c>
      <c r="P283"/>
      <c r="Q283"/>
      <c r="R283"/>
      <c r="S283"/>
      <c r="T283"/>
      <c r="U283"/>
      <c r="V283" t="s">
        <v>340</v>
      </c>
      <c r="W283" t="s">
        <v>5413</v>
      </c>
      <c r="X283" t="n">
        <v>22.5</v>
      </c>
      <c r="Y283"/>
      <c r="Z283"/>
      <c r="AA283"/>
      <c r="AB283"/>
      <c r="AC283"/>
      <c r="AD283"/>
      <c r="AE283"/>
      <c r="AF283"/>
      <c r="AG283"/>
      <c r="AH283" t="s">
        <v>5414</v>
      </c>
      <c r="AI283"/>
      <c r="AJ283"/>
      <c r="AK283"/>
      <c r="AL283"/>
      <c r="AM283" t="s">
        <v>114</v>
      </c>
      <c r="AN283"/>
      <c r="AO283"/>
      <c r="AP283"/>
      <c r="AQ283"/>
      <c r="AR283"/>
      <c r="AS283"/>
      <c r="AT283"/>
      <c r="AU283"/>
      <c r="AV283"/>
      <c r="AW283"/>
      <c r="AX283"/>
      <c r="AY283"/>
      <c r="AZ283"/>
      <c r="BA283"/>
      <c r="BB283" t="s">
        <v>115</v>
      </c>
      <c r="BC283" t="s">
        <v>5415</v>
      </c>
      <c r="BD283"/>
      <c r="BE283" t="s">
        <v>117</v>
      </c>
      <c r="BF283" t="s">
        <v>5416</v>
      </c>
      <c r="BG283" t="s">
        <v>5417</v>
      </c>
      <c r="BH283" t="s">
        <v>517</v>
      </c>
      <c r="BI283" t="s">
        <v>2178</v>
      </c>
      <c r="BJ283"/>
      <c r="BK283"/>
      <c r="BL283"/>
      <c r="BM283"/>
      <c r="BN283"/>
      <c r="BO283"/>
      <c r="BP283"/>
      <c r="BQ283"/>
      <c r="BR283"/>
      <c r="BS283"/>
      <c r="BT283"/>
      <c r="BU283"/>
      <c r="BV283"/>
      <c r="BW283"/>
      <c r="BX283" t="n">
        <v>0.0001155</v>
      </c>
      <c r="BY283" t="n">
        <v>0</v>
      </c>
      <c r="BZ283" t="n">
        <v>0.0004378</v>
      </c>
      <c r="CA283" t="n">
        <v>0.0006061</v>
      </c>
      <c r="CB283" t="n">
        <v>0</v>
      </c>
      <c r="CC283" t="n">
        <v>0.0002206</v>
      </c>
      <c r="CD283" t="n">
        <v>0.003289</v>
      </c>
      <c r="CE283" t="n">
        <v>0.0003615</v>
      </c>
      <c r="CF283" t="n">
        <v>0</v>
      </c>
      <c r="CG283" t="n">
        <v>0.0007415</v>
      </c>
      <c r="CH283" t="s">
        <v>122</v>
      </c>
      <c r="CI283"/>
      <c r="CJ283" t="n">
        <v>244</v>
      </c>
      <c r="CK283" t="str">
        <f>=SUBTOTAL(103,CJ283)</f>
      </c>
      <c r="CL283" t="str">
        <f>=IF(CK283=1,IFERROR(MAX($CL$1:CL282)+(COUNTIFS($CJ$1:CJ282,CJ283,$CK$1:CK282,1)=0),1),"")</f>
      </c>
    </row>
    <row r="284">
      <c r="A284" t="s">
        <v>5418</v>
      </c>
      <c r="B284" t="s">
        <v>5419</v>
      </c>
      <c r="C284" t="s">
        <v>5420</v>
      </c>
      <c r="D284" t="s">
        <v>5421</v>
      </c>
      <c r="E284" t="s">
        <v>5422</v>
      </c>
      <c r="F284" t="s">
        <v>5423</v>
      </c>
      <c r="G284" t="s">
        <v>5424</v>
      </c>
      <c r="H284" t="s">
        <v>96</v>
      </c>
      <c r="I284" t="s">
        <v>97</v>
      </c>
      <c r="J284" t="s">
        <v>5425</v>
      </c>
      <c r="K284"/>
      <c r="L284" t="n">
        <v>0.00007057</v>
      </c>
      <c r="M284"/>
      <c r="N284" t="n">
        <v>0.001013</v>
      </c>
      <c r="O284" t="s">
        <v>662</v>
      </c>
      <c r="P284"/>
      <c r="Q284"/>
      <c r="R284"/>
      <c r="S284"/>
      <c r="T284"/>
      <c r="U284" t="n">
        <v>0.013</v>
      </c>
      <c r="V284" t="s">
        <v>5426</v>
      </c>
      <c r="W284" t="s">
        <v>5427</v>
      </c>
      <c r="X284" t="n">
        <v>8.653</v>
      </c>
      <c r="Y284" t="n">
        <v>0.380305349827</v>
      </c>
      <c r="Z284" t="s">
        <v>5428</v>
      </c>
      <c r="AA284"/>
      <c r="AB284"/>
      <c r="AC284" t="s">
        <v>561</v>
      </c>
      <c r="AD284" t="s">
        <v>957</v>
      </c>
      <c r="AE284"/>
      <c r="AF284"/>
      <c r="AG284"/>
      <c r="AH284" t="s">
        <v>5429</v>
      </c>
      <c r="AI284"/>
      <c r="AJ284" t="s">
        <v>587</v>
      </c>
      <c r="AK284" t="s">
        <v>112</v>
      </c>
      <c r="AL284" t="s">
        <v>587</v>
      </c>
      <c r="AM284" t="s">
        <v>114</v>
      </c>
      <c r="AN284" t="n">
        <v>1</v>
      </c>
      <c r="AO284"/>
      <c r="AP284" t="n">
        <v>140</v>
      </c>
      <c r="AQ284" t="n">
        <v>39</v>
      </c>
      <c r="AR284" t="n">
        <v>155</v>
      </c>
      <c r="AS284" t="n">
        <v>162</v>
      </c>
      <c r="AT284" t="n">
        <v>0</v>
      </c>
      <c r="AU284" t="n">
        <v>148</v>
      </c>
      <c r="AV284" t="n">
        <v>99</v>
      </c>
      <c r="AW284" t="n">
        <v>99</v>
      </c>
      <c r="AX284" t="n">
        <v>99</v>
      </c>
      <c r="AY284" t="n">
        <v>232794</v>
      </c>
      <c r="AZ284"/>
      <c r="BA284" t="n">
        <v>232794</v>
      </c>
      <c r="BB284"/>
      <c r="BC284"/>
      <c r="BD284"/>
      <c r="BE284" t="s">
        <v>117</v>
      </c>
      <c r="BF284" t="s">
        <v>5430</v>
      </c>
      <c r="BG284" t="s">
        <v>5431</v>
      </c>
      <c r="BH284" t="s">
        <v>1122</v>
      </c>
      <c r="BI284" t="s">
        <v>1123</v>
      </c>
      <c r="BJ284"/>
      <c r="BK284"/>
      <c r="BL284"/>
      <c r="BM284"/>
      <c r="BN284"/>
      <c r="BO284"/>
      <c r="BP284" t="n">
        <v>0</v>
      </c>
      <c r="BQ284" t="n">
        <v>0</v>
      </c>
      <c r="BR284" t="n">
        <v>0.001013</v>
      </c>
      <c r="BS284" t="n">
        <v>0.0000559</v>
      </c>
      <c r="BT284" t="n">
        <v>0</v>
      </c>
      <c r="BU284" t="n">
        <v>0</v>
      </c>
      <c r="BV284" t="n">
        <v>0</v>
      </c>
      <c r="BW284" t="n">
        <v>0.0001991</v>
      </c>
      <c r="BX284"/>
      <c r="BY284"/>
      <c r="BZ284"/>
      <c r="CA284"/>
      <c r="CB284"/>
      <c r="CC284"/>
      <c r="CD284"/>
      <c r="CE284"/>
      <c r="CF284"/>
      <c r="CG284"/>
      <c r="CH284" t="s">
        <v>122</v>
      </c>
      <c r="CI284" t="s">
        <v>5432</v>
      </c>
      <c r="CJ284" t="n">
        <v>245</v>
      </c>
      <c r="CK284" t="str">
        <f>=SUBTOTAL(103,CJ284)</f>
      </c>
      <c r="CL284" t="str">
        <f>=IF(CK284=1,IFERROR(MAX($CL$1:CL283)+(COUNTIFS($CJ$1:CJ283,CJ284,$CK$1:CK283,1)=0),1),"")</f>
      </c>
    </row>
    <row r="285">
      <c r="A285" t="s">
        <v>5433</v>
      </c>
      <c r="B285" t="s">
        <v>5434</v>
      </c>
      <c r="C285" t="s">
        <v>5435</v>
      </c>
      <c r="D285" t="s">
        <v>5436</v>
      </c>
      <c r="E285" t="s">
        <v>5437</v>
      </c>
      <c r="F285" t="s">
        <v>5438</v>
      </c>
      <c r="G285"/>
      <c r="H285" t="s">
        <v>189</v>
      </c>
      <c r="I285" t="s">
        <v>319</v>
      </c>
      <c r="J285" t="s">
        <v>5439</v>
      </c>
      <c r="K285"/>
      <c r="L285"/>
      <c r="M285"/>
      <c r="N285"/>
      <c r="O285"/>
      <c r="P285"/>
      <c r="Q285"/>
      <c r="R285"/>
      <c r="S285"/>
      <c r="T285"/>
      <c r="U285"/>
      <c r="V285"/>
      <c r="W285"/>
      <c r="X285" t="n">
        <v>14.65</v>
      </c>
      <c r="Y285"/>
      <c r="Z285"/>
      <c r="AA285"/>
      <c r="AB285"/>
      <c r="AC285"/>
      <c r="AD285"/>
      <c r="AE285"/>
      <c r="AF285"/>
      <c r="AG285"/>
      <c r="AH285"/>
      <c r="AI285"/>
      <c r="AJ285" t="s">
        <v>325</v>
      </c>
      <c r="AK285" t="s">
        <v>325</v>
      </c>
      <c r="AL285" t="s">
        <v>325</v>
      </c>
      <c r="AM285" t="s">
        <v>5440</v>
      </c>
      <c r="AN285" t="n">
        <v>1</v>
      </c>
      <c r="AO285"/>
      <c r="AP285" t="n">
        <v>0</v>
      </c>
      <c r="AQ285" t="n">
        <v>0</v>
      </c>
      <c r="AR285" t="n">
        <v>0</v>
      </c>
      <c r="AS285" t="n">
        <v>38</v>
      </c>
      <c r="AT285" t="n">
        <v>39</v>
      </c>
      <c r="AU285" t="n">
        <v>49</v>
      </c>
      <c r="AV285" t="n">
        <v>99</v>
      </c>
      <c r="AW285" t="n">
        <v>99</v>
      </c>
      <c r="AX285" t="n">
        <v>99</v>
      </c>
      <c r="AY285"/>
      <c r="AZ285"/>
      <c r="BA285"/>
      <c r="BB285" t="s">
        <v>115</v>
      </c>
      <c r="BC285" t="s">
        <v>5441</v>
      </c>
      <c r="BD285"/>
      <c r="BE285" t="s">
        <v>117</v>
      </c>
      <c r="BF285" t="s">
        <v>5442</v>
      </c>
      <c r="BG285" t="s">
        <v>5443</v>
      </c>
      <c r="BH285" t="s">
        <v>5444</v>
      </c>
      <c r="BI285" t="s">
        <v>5445</v>
      </c>
      <c r="BJ285"/>
      <c r="BK285"/>
      <c r="BL285"/>
      <c r="BM285"/>
      <c r="BN285"/>
      <c r="BO285"/>
      <c r="BP285"/>
      <c r="BQ285"/>
      <c r="BR285"/>
      <c r="BS285"/>
      <c r="BT285"/>
      <c r="BU285"/>
      <c r="BV285"/>
      <c r="BW285"/>
      <c r="BX285"/>
      <c r="BY285"/>
      <c r="BZ285"/>
      <c r="CA285"/>
      <c r="CB285"/>
      <c r="CC285"/>
      <c r="CD285"/>
      <c r="CE285"/>
      <c r="CF285"/>
      <c r="CG285"/>
      <c r="CH285" t="s">
        <v>197</v>
      </c>
      <c r="CI285" t="s">
        <v>5446</v>
      </c>
      <c r="CJ285" t="n">
        <v>246</v>
      </c>
      <c r="CK285" t="str">
        <f>=SUBTOTAL(103,CJ285)</f>
      </c>
      <c r="CL285" t="str">
        <f>=IF(CK285=1,IFERROR(MAX($CL$1:CL284)+(COUNTIFS($CJ$1:CJ284,CJ285,$CK$1:CK284,1)=0),1),"")</f>
      </c>
    </row>
    <row r="286">
      <c r="A286" t="s">
        <v>5447</v>
      </c>
      <c r="B286" t="s">
        <v>5448</v>
      </c>
      <c r="C286" t="s">
        <v>5449</v>
      </c>
      <c r="D286" t="s">
        <v>5450</v>
      </c>
      <c r="E286" t="s">
        <v>5451</v>
      </c>
      <c r="F286" t="s">
        <v>5452</v>
      </c>
      <c r="G286" t="s">
        <v>5453</v>
      </c>
      <c r="H286" t="s">
        <v>96</v>
      </c>
      <c r="I286" t="s">
        <v>97</v>
      </c>
      <c r="J286" t="s">
        <v>2751</v>
      </c>
      <c r="K286"/>
      <c r="L286" t="n">
        <v>0.0001617</v>
      </c>
      <c r="M286" t="n">
        <v>0.00009858</v>
      </c>
      <c r="N286" t="n">
        <v>0.004035</v>
      </c>
      <c r="O286" t="s">
        <v>270</v>
      </c>
      <c r="P286" t="n">
        <v>912952</v>
      </c>
      <c r="Q286" t="s">
        <v>458</v>
      </c>
      <c r="R286" t="s">
        <v>5454</v>
      </c>
      <c r="S286"/>
      <c r="T286" t="s">
        <v>5455</v>
      </c>
      <c r="U286" t="n">
        <v>0.113</v>
      </c>
      <c r="V286" t="s">
        <v>807</v>
      </c>
      <c r="W286"/>
      <c r="X286" t="n">
        <v>1.527</v>
      </c>
      <c r="Y286" t="n">
        <v>0.374855518341</v>
      </c>
      <c r="Z286" t="s">
        <v>5456</v>
      </c>
      <c r="AA286" t="s">
        <v>458</v>
      </c>
      <c r="AB286" t="n">
        <v>0.184465032761517</v>
      </c>
      <c r="AC286" t="s">
        <v>231</v>
      </c>
      <c r="AD286" t="s">
        <v>107</v>
      </c>
      <c r="AE286" t="s">
        <v>5457</v>
      </c>
      <c r="AF286" t="s">
        <v>109</v>
      </c>
      <c r="AG286" t="s">
        <v>5458</v>
      </c>
      <c r="AH286" t="s">
        <v>5459</v>
      </c>
      <c r="AI286"/>
      <c r="AJ286" t="s">
        <v>112</v>
      </c>
      <c r="AK286" t="s">
        <v>602</v>
      </c>
      <c r="AL286" t="s">
        <v>602</v>
      </c>
      <c r="AM286" t="s">
        <v>114</v>
      </c>
      <c r="AN286" t="n">
        <v>1</v>
      </c>
      <c r="AO286"/>
      <c r="AP286" t="n">
        <v>95</v>
      </c>
      <c r="AQ286" t="n">
        <v>45</v>
      </c>
      <c r="AR286" t="n">
        <v>57</v>
      </c>
      <c r="AS286" t="n">
        <v>0</v>
      </c>
      <c r="AT286" t="n">
        <v>58</v>
      </c>
      <c r="AU286" t="n">
        <v>63</v>
      </c>
      <c r="AV286" t="n">
        <v>99</v>
      </c>
      <c r="AW286" t="n">
        <v>99</v>
      </c>
      <c r="AX286" t="n">
        <v>99</v>
      </c>
      <c r="AY286"/>
      <c r="AZ286" t="n">
        <v>154795</v>
      </c>
      <c r="BA286" t="n">
        <v>154795</v>
      </c>
      <c r="BB286"/>
      <c r="BC286"/>
      <c r="BD286"/>
      <c r="BE286" t="s">
        <v>117</v>
      </c>
      <c r="BF286" t="s">
        <v>5460</v>
      </c>
      <c r="BG286" t="s">
        <v>5461</v>
      </c>
      <c r="BH286" t="s">
        <v>5462</v>
      </c>
      <c r="BI286" t="s">
        <v>5463</v>
      </c>
      <c r="BJ286"/>
      <c r="BK286"/>
      <c r="BL286"/>
      <c r="BM286"/>
      <c r="BN286"/>
      <c r="BO286"/>
      <c r="BP286" t="n">
        <v>0</v>
      </c>
      <c r="BQ286" t="n">
        <v>0</v>
      </c>
      <c r="BR286" t="n">
        <v>0.003293</v>
      </c>
      <c r="BS286" t="n">
        <v>0</v>
      </c>
      <c r="BT286" t="n">
        <v>0</v>
      </c>
      <c r="BU286" t="n">
        <v>0.00005425</v>
      </c>
      <c r="BV286" t="n">
        <v>0.0001647</v>
      </c>
      <c r="BW286" t="n">
        <v>0</v>
      </c>
      <c r="BX286" t="n">
        <v>0</v>
      </c>
      <c r="BY286" t="n">
        <v>0</v>
      </c>
      <c r="BZ286" t="n">
        <v>0</v>
      </c>
      <c r="CA286" t="n">
        <v>0.004035</v>
      </c>
      <c r="CB286" t="n">
        <v>0</v>
      </c>
      <c r="CC286" t="n">
        <v>0</v>
      </c>
      <c r="CD286" t="n">
        <v>0</v>
      </c>
      <c r="CE286" t="n">
        <v>0.0000147</v>
      </c>
      <c r="CF286" t="n">
        <v>0</v>
      </c>
      <c r="CG286" t="n">
        <v>0</v>
      </c>
      <c r="CH286" t="s">
        <v>122</v>
      </c>
      <c r="CI286" t="s">
        <v>5464</v>
      </c>
      <c r="CJ286" t="n">
        <v>247</v>
      </c>
      <c r="CK286" t="str">
        <f>=SUBTOTAL(103,CJ286)</f>
      </c>
      <c r="CL286" t="str">
        <f>=IF(CK286=1,IFERROR(MAX($CL$1:CL285)+(COUNTIFS($CJ$1:CJ285,CJ286,$CK$1:CK285,1)=0),1),"")</f>
      </c>
    </row>
    <row r="287">
      <c r="A287" t="s">
        <v>5465</v>
      </c>
      <c r="B287" t="s">
        <v>5466</v>
      </c>
      <c r="C287" t="s">
        <v>5467</v>
      </c>
      <c r="D287" t="s">
        <v>5468</v>
      </c>
      <c r="E287" t="s">
        <v>5469</v>
      </c>
      <c r="F287" t="s">
        <v>5470</v>
      </c>
      <c r="G287" t="s">
        <v>5471</v>
      </c>
      <c r="H287" t="s">
        <v>96</v>
      </c>
      <c r="I287" t="s">
        <v>97</v>
      </c>
      <c r="J287" t="s">
        <v>722</v>
      </c>
      <c r="K287"/>
      <c r="L287" t="n">
        <v>0.0002267</v>
      </c>
      <c r="M287" t="n">
        <v>0.0001314</v>
      </c>
      <c r="N287" t="n">
        <v>0.003869</v>
      </c>
      <c r="O287" t="s">
        <v>662</v>
      </c>
      <c r="P287" t="n">
        <v>2253968</v>
      </c>
      <c r="Q287" t="s">
        <v>803</v>
      </c>
      <c r="R287"/>
      <c r="S287"/>
      <c r="T287"/>
      <c r="U287" t="n">
        <v>0.001</v>
      </c>
      <c r="V287" t="s">
        <v>5472</v>
      </c>
      <c r="W287" t="s">
        <v>703</v>
      </c>
      <c r="X287" t="n">
        <v>0.002</v>
      </c>
      <c r="Y287" t="n">
        <v>0.214640647173</v>
      </c>
      <c r="Z287" t="s">
        <v>5473</v>
      </c>
      <c r="AA287"/>
      <c r="AB287"/>
      <c r="AC287" t="s">
        <v>135</v>
      </c>
      <c r="AD287" t="s">
        <v>136</v>
      </c>
      <c r="AE287"/>
      <c r="AF287"/>
      <c r="AG287"/>
      <c r="AH287" t="s">
        <v>5474</v>
      </c>
      <c r="AI287"/>
      <c r="AJ287" t="s">
        <v>602</v>
      </c>
      <c r="AK287" t="s">
        <v>112</v>
      </c>
      <c r="AL287" t="s">
        <v>587</v>
      </c>
      <c r="AM287" t="s">
        <v>326</v>
      </c>
      <c r="AN287" t="n">
        <v>1</v>
      </c>
      <c r="AO287"/>
      <c r="AP287" t="n">
        <v>91</v>
      </c>
      <c r="AQ287" t="n">
        <v>40</v>
      </c>
      <c r="AR287" t="n">
        <v>105</v>
      </c>
      <c r="AS287" t="n">
        <v>101</v>
      </c>
      <c r="AT287" t="n">
        <v>0</v>
      </c>
      <c r="AU287" t="n">
        <v>92</v>
      </c>
      <c r="AV287" t="n">
        <v>99</v>
      </c>
      <c r="AW287" t="n">
        <v>98</v>
      </c>
      <c r="AX287" t="n">
        <v>99</v>
      </c>
      <c r="AY287" t="n">
        <v>154795</v>
      </c>
      <c r="AZ287"/>
      <c r="BA287" t="n">
        <v>154795</v>
      </c>
      <c r="BB287" t="s">
        <v>115</v>
      </c>
      <c r="BC287" t="s">
        <v>5475</v>
      </c>
      <c r="BD287"/>
      <c r="BE287" t="s">
        <v>117</v>
      </c>
      <c r="BF287" t="s">
        <v>5476</v>
      </c>
      <c r="BG287" t="s">
        <v>5477</v>
      </c>
      <c r="BH287" t="s">
        <v>1914</v>
      </c>
      <c r="BI287" t="s">
        <v>1915</v>
      </c>
      <c r="BJ287"/>
      <c r="BK287"/>
      <c r="BL287"/>
      <c r="BM287"/>
      <c r="BN287"/>
      <c r="BO287"/>
      <c r="BP287" t="n">
        <v>0</v>
      </c>
      <c r="BQ287" t="n">
        <v>0.0001735</v>
      </c>
      <c r="BR287" t="n">
        <v>0.003869</v>
      </c>
      <c r="BS287" t="n">
        <v>0</v>
      </c>
      <c r="BT287" t="n">
        <v>0</v>
      </c>
      <c r="BU287" t="n">
        <v>0.00007912</v>
      </c>
      <c r="BV287" t="n">
        <v>0.0004886</v>
      </c>
      <c r="BW287" t="n">
        <v>0</v>
      </c>
      <c r="BX287" t="n">
        <v>0.00002412</v>
      </c>
      <c r="BY287" t="n">
        <v>0</v>
      </c>
      <c r="BZ287" t="n">
        <v>0.0002616</v>
      </c>
      <c r="CA287" t="n">
        <v>0.003456</v>
      </c>
      <c r="CB287" t="n">
        <v>0</v>
      </c>
      <c r="CC287" t="n">
        <v>0</v>
      </c>
      <c r="CD287" t="n">
        <v>0</v>
      </c>
      <c r="CE287" t="n">
        <v>0.00004409</v>
      </c>
      <c r="CF287" t="n">
        <v>0</v>
      </c>
      <c r="CG287" t="n">
        <v>0</v>
      </c>
      <c r="CH287" t="s">
        <v>122</v>
      </c>
      <c r="CI287" t="s">
        <v>5478</v>
      </c>
      <c r="CJ287" t="n">
        <v>248</v>
      </c>
      <c r="CK287" t="str">
        <f>=SUBTOTAL(103,CJ287)</f>
      </c>
      <c r="CL287" t="str">
        <f>=IF(CK287=1,IFERROR(MAX($CL$1:CL286)+(COUNTIFS($CJ$1:CJ286,CJ287,$CK$1:CK286,1)=0),1),"")</f>
      </c>
    </row>
    <row r="288">
      <c r="A288" t="s">
        <v>5479</v>
      </c>
      <c r="B288" t="s">
        <v>5480</v>
      </c>
      <c r="C288" t="s">
        <v>5481</v>
      </c>
      <c r="D288" t="s">
        <v>5482</v>
      </c>
      <c r="E288" t="s">
        <v>5483</v>
      </c>
      <c r="F288" t="s">
        <v>5484</v>
      </c>
      <c r="G288" t="s">
        <v>5485</v>
      </c>
      <c r="H288" t="s">
        <v>96</v>
      </c>
      <c r="I288" t="s">
        <v>97</v>
      </c>
      <c r="J288" t="s">
        <v>1170</v>
      </c>
      <c r="K288"/>
      <c r="L288" t="n">
        <v>0.0002402</v>
      </c>
      <c r="M288" t="n">
        <v>0.0002301</v>
      </c>
      <c r="N288" t="n">
        <v>0.001495</v>
      </c>
      <c r="O288" t="s">
        <v>662</v>
      </c>
      <c r="P288"/>
      <c r="Q288"/>
      <c r="R288"/>
      <c r="S288"/>
      <c r="T288"/>
      <c r="U288" t="n">
        <v>0.395</v>
      </c>
      <c r="V288" t="s">
        <v>340</v>
      </c>
      <c r="W288" t="s">
        <v>3094</v>
      </c>
      <c r="X288" t="n">
        <v>25.6</v>
      </c>
      <c r="Y288" t="n">
        <v>0.692113995552</v>
      </c>
      <c r="Z288" t="s">
        <v>5486</v>
      </c>
      <c r="AA288"/>
      <c r="AB288"/>
      <c r="AC288" t="s">
        <v>491</v>
      </c>
      <c r="AD288" t="s">
        <v>5487</v>
      </c>
      <c r="AE288"/>
      <c r="AF288"/>
      <c r="AG288"/>
      <c r="AH288" t="s">
        <v>5488</v>
      </c>
      <c r="AI288"/>
      <c r="AJ288" t="s">
        <v>587</v>
      </c>
      <c r="AK288" t="s">
        <v>112</v>
      </c>
      <c r="AL288" t="s">
        <v>587</v>
      </c>
      <c r="AM288" t="s">
        <v>114</v>
      </c>
      <c r="AN288" t="n">
        <v>1</v>
      </c>
      <c r="AO288"/>
      <c r="AP288" t="n">
        <v>149</v>
      </c>
      <c r="AQ288" t="n">
        <v>34</v>
      </c>
      <c r="AR288" t="n">
        <v>129</v>
      </c>
      <c r="AS288" t="n">
        <v>152</v>
      </c>
      <c r="AT288" t="n">
        <v>0</v>
      </c>
      <c r="AU288" t="n">
        <v>191</v>
      </c>
      <c r="AV288" t="n">
        <v>99</v>
      </c>
      <c r="AW288" t="n">
        <v>91</v>
      </c>
      <c r="AX288" t="n">
        <v>99</v>
      </c>
      <c r="AY288" t="n">
        <v>154795</v>
      </c>
      <c r="AZ288"/>
      <c r="BA288" t="n">
        <v>154795</v>
      </c>
      <c r="BB288" t="s">
        <v>115</v>
      </c>
      <c r="BC288" t="s">
        <v>5489</v>
      </c>
      <c r="BD288"/>
      <c r="BE288" t="s">
        <v>117</v>
      </c>
      <c r="BF288" t="s">
        <v>5490</v>
      </c>
      <c r="BG288" t="s">
        <v>5491</v>
      </c>
      <c r="BH288" t="s">
        <v>217</v>
      </c>
      <c r="BI288" t="s">
        <v>218</v>
      </c>
      <c r="BJ288"/>
      <c r="BK288"/>
      <c r="BL288"/>
      <c r="BM288"/>
      <c r="BN288"/>
      <c r="BO288"/>
      <c r="BP288" t="n">
        <v>0</v>
      </c>
      <c r="BQ288" t="n">
        <v>0</v>
      </c>
      <c r="BR288" t="n">
        <v>0.001495</v>
      </c>
      <c r="BS288" t="n">
        <v>0</v>
      </c>
      <c r="BT288" t="n">
        <v>0</v>
      </c>
      <c r="BU288" t="n">
        <v>0.0003821</v>
      </c>
      <c r="BV288" t="n">
        <v>0.0003272</v>
      </c>
      <c r="BW288" t="n">
        <v>0</v>
      </c>
      <c r="BX288" t="n">
        <v>0.00002414</v>
      </c>
      <c r="BY288" t="n">
        <v>0</v>
      </c>
      <c r="BZ288" t="n">
        <v>0.00006549</v>
      </c>
      <c r="CA288" t="n">
        <v>0.001442</v>
      </c>
      <c r="CB288" t="n">
        <v>0</v>
      </c>
      <c r="CC288" t="n">
        <v>0</v>
      </c>
      <c r="CD288" t="n">
        <v>0</v>
      </c>
      <c r="CE288" t="n">
        <v>0.0004116</v>
      </c>
      <c r="CF288" t="n">
        <v>0</v>
      </c>
      <c r="CG288" t="n">
        <v>0</v>
      </c>
      <c r="CH288" t="s">
        <v>122</v>
      </c>
      <c r="CI288" t="s">
        <v>5492</v>
      </c>
      <c r="CJ288" t="n">
        <v>249</v>
      </c>
      <c r="CK288" t="str">
        <f>=SUBTOTAL(103,CJ288)</f>
      </c>
      <c r="CL288" t="str">
        <f>=IF(CK288=1,IFERROR(MAX($CL$1:CL287)+(COUNTIFS($CJ$1:CJ287,CJ288,$CK$1:CK287,1)=0),1),"")</f>
      </c>
    </row>
    <row r="289">
      <c r="A289" t="s">
        <v>5493</v>
      </c>
      <c r="B289" t="s">
        <v>5494</v>
      </c>
      <c r="C289" t="s">
        <v>5495</v>
      </c>
      <c r="D289" t="s">
        <v>5496</v>
      </c>
      <c r="E289" t="s">
        <v>5497</v>
      </c>
      <c r="F289" t="s">
        <v>5498</v>
      </c>
      <c r="G289" t="s">
        <v>5499</v>
      </c>
      <c r="H289" t="s">
        <v>96</v>
      </c>
      <c r="I289" t="s">
        <v>97</v>
      </c>
      <c r="J289" t="s">
        <v>679</v>
      </c>
      <c r="K289"/>
      <c r="L289" t="n">
        <v>0.001727</v>
      </c>
      <c r="M289" t="n">
        <v>0.0001902</v>
      </c>
      <c r="N289" t="n">
        <v>0.01129</v>
      </c>
      <c r="O289" t="s">
        <v>247</v>
      </c>
      <c r="P289"/>
      <c r="Q289"/>
      <c r="R289"/>
      <c r="S289"/>
      <c r="T289"/>
      <c r="U289" t="n">
        <v>0.377</v>
      </c>
      <c r="V289" t="s">
        <v>4857</v>
      </c>
      <c r="W289" t="s">
        <v>5500</v>
      </c>
      <c r="X289" t="n">
        <v>12.11</v>
      </c>
      <c r="Y289" t="n">
        <v>0.52606523037</v>
      </c>
      <c r="Z289" t="s">
        <v>5501</v>
      </c>
      <c r="AA289"/>
      <c r="AB289"/>
      <c r="AC289" t="s">
        <v>106</v>
      </c>
      <c r="AD289" t="s">
        <v>5502</v>
      </c>
      <c r="AE289"/>
      <c r="AF289"/>
      <c r="AG289" t="s">
        <v>5503</v>
      </c>
      <c r="AH289" t="s">
        <v>5504</v>
      </c>
      <c r="AI289" t="s">
        <v>5505</v>
      </c>
      <c r="AJ289" t="s">
        <v>587</v>
      </c>
      <c r="AK289" t="s">
        <v>587</v>
      </c>
      <c r="AL289" t="s">
        <v>587</v>
      </c>
      <c r="AM289" t="s">
        <v>326</v>
      </c>
      <c r="AN289" t="n">
        <v>1</v>
      </c>
      <c r="AO289"/>
      <c r="AP289" t="n">
        <v>201</v>
      </c>
      <c r="AQ289" t="n">
        <v>199</v>
      </c>
      <c r="AR289" t="n">
        <v>258</v>
      </c>
      <c r="AS289" t="n">
        <v>37</v>
      </c>
      <c r="AT289" t="n">
        <v>58</v>
      </c>
      <c r="AU289" t="n">
        <v>63</v>
      </c>
      <c r="AV289" t="n">
        <v>99</v>
      </c>
      <c r="AW289" t="n">
        <v>99</v>
      </c>
      <c r="AX289" t="n">
        <v>99</v>
      </c>
      <c r="AY289" t="n">
        <v>154795</v>
      </c>
      <c r="AZ289" t="n">
        <v>154795</v>
      </c>
      <c r="BA289" t="n">
        <v>154795</v>
      </c>
      <c r="BB289" t="s">
        <v>115</v>
      </c>
      <c r="BC289" t="s">
        <v>5506</v>
      </c>
      <c r="BD289"/>
      <c r="BE289" t="s">
        <v>117</v>
      </c>
      <c r="BF289" t="s">
        <v>5507</v>
      </c>
      <c r="BG289" t="s">
        <v>5508</v>
      </c>
      <c r="BH289" t="s">
        <v>517</v>
      </c>
      <c r="BI289" t="s">
        <v>5509</v>
      </c>
      <c r="BJ289"/>
      <c r="BK289"/>
      <c r="BL289"/>
      <c r="BM289"/>
      <c r="BN289"/>
      <c r="BO289"/>
      <c r="BP289" t="n">
        <v>0</v>
      </c>
      <c r="BQ289" t="n">
        <v>0.0003153</v>
      </c>
      <c r="BR289" t="n">
        <v>0.002001</v>
      </c>
      <c r="BS289" t="n">
        <v>0.0001118</v>
      </c>
      <c r="BT289" t="n">
        <v>0.01129</v>
      </c>
      <c r="BU289" t="n">
        <v>0.00135</v>
      </c>
      <c r="BV289" t="n">
        <v>0.0007432</v>
      </c>
      <c r="BW289" t="n">
        <v>0.001195</v>
      </c>
      <c r="BX289" t="n">
        <v>0</v>
      </c>
      <c r="BY289" t="n">
        <v>0</v>
      </c>
      <c r="BZ289" t="n">
        <v>0.0003393</v>
      </c>
      <c r="CA289" t="n">
        <v>0.0005995</v>
      </c>
      <c r="CB289" t="n">
        <v>0</v>
      </c>
      <c r="CC289" t="n">
        <v>0.00009837</v>
      </c>
      <c r="CD289" t="n">
        <v>0</v>
      </c>
      <c r="CE289" t="n">
        <v>0.0001833</v>
      </c>
      <c r="CF289" t="n">
        <v>0.001014</v>
      </c>
      <c r="CG289" t="n">
        <v>0.001361</v>
      </c>
      <c r="CH289" t="s">
        <v>122</v>
      </c>
      <c r="CI289" t="s">
        <v>5510</v>
      </c>
      <c r="CJ289" t="n">
        <v>250</v>
      </c>
      <c r="CK289" t="str">
        <f>=SUBTOTAL(103,CJ289)</f>
      </c>
      <c r="CL289" t="str">
        <f>=IF(CK289=1,IFERROR(MAX($CL$1:CL288)+(COUNTIFS($CJ$1:CJ288,CJ289,$CK$1:CK288,1)=0),1),"")</f>
      </c>
    </row>
    <row r="290">
      <c r="A290" t="s">
        <v>5493</v>
      </c>
      <c r="B290" t="s">
        <v>5511</v>
      </c>
      <c r="C290" t="s">
        <v>5512</v>
      </c>
      <c r="D290" t="s">
        <v>5496</v>
      </c>
      <c r="E290" t="s">
        <v>5513</v>
      </c>
      <c r="F290" t="s">
        <v>5514</v>
      </c>
      <c r="G290" t="s">
        <v>5515</v>
      </c>
      <c r="H290" t="s">
        <v>1149</v>
      </c>
      <c r="I290" t="s">
        <v>97</v>
      </c>
      <c r="J290" t="s">
        <v>679</v>
      </c>
      <c r="K290"/>
      <c r="L290" t="n">
        <v>0.001727</v>
      </c>
      <c r="M290" t="n">
        <v>0.0006312</v>
      </c>
      <c r="N290" t="n">
        <v>0.007619</v>
      </c>
      <c r="O290" t="s">
        <v>247</v>
      </c>
      <c r="P290"/>
      <c r="Q290"/>
      <c r="R290"/>
      <c r="S290"/>
      <c r="T290"/>
      <c r="U290" t="n">
        <v>0.228</v>
      </c>
      <c r="V290" t="s">
        <v>1994</v>
      </c>
      <c r="W290" t="s">
        <v>1296</v>
      </c>
      <c r="X290" t="n">
        <v>3.382</v>
      </c>
      <c r="Y290" t="n">
        <v>0.503944396973</v>
      </c>
      <c r="Z290" t="s">
        <v>5516</v>
      </c>
      <c r="AA290"/>
      <c r="AB290"/>
      <c r="AC290" t="s">
        <v>231</v>
      </c>
      <c r="AD290" t="s">
        <v>5517</v>
      </c>
      <c r="AE290"/>
      <c r="AF290"/>
      <c r="AG290" t="s">
        <v>5518</v>
      </c>
      <c r="AH290" t="s">
        <v>5519</v>
      </c>
      <c r="AI290"/>
      <c r="AJ290"/>
      <c r="AK290"/>
      <c r="AL290"/>
      <c r="AM290" t="s">
        <v>114</v>
      </c>
      <c r="AN290"/>
      <c r="AO290"/>
      <c r="AP290"/>
      <c r="AQ290"/>
      <c r="AR290"/>
      <c r="AS290"/>
      <c r="AT290"/>
      <c r="AU290"/>
      <c r="AV290"/>
      <c r="AW290"/>
      <c r="AX290"/>
      <c r="AY290"/>
      <c r="AZ290"/>
      <c r="BA290"/>
      <c r="BB290" t="s">
        <v>115</v>
      </c>
      <c r="BC290" t="s">
        <v>5506</v>
      </c>
      <c r="BD290"/>
      <c r="BE290" t="s">
        <v>117</v>
      </c>
      <c r="BF290" t="s">
        <v>5507</v>
      </c>
      <c r="BG290" t="s">
        <v>5508</v>
      </c>
      <c r="BH290" t="s">
        <v>2080</v>
      </c>
      <c r="BI290" t="s">
        <v>5520</v>
      </c>
      <c r="BJ290"/>
      <c r="BK290"/>
      <c r="BL290"/>
      <c r="BM290"/>
      <c r="BN290"/>
      <c r="BO290"/>
      <c r="BP290" t="n">
        <v>0.001074</v>
      </c>
      <c r="BQ290" t="n">
        <v>0.0006954</v>
      </c>
      <c r="BR290" t="n">
        <v>0.0006908</v>
      </c>
      <c r="BS290" t="n">
        <v>0.0009234</v>
      </c>
      <c r="BT290" t="n">
        <v>0.007619</v>
      </c>
      <c r="BU290" t="n">
        <v>0.001955</v>
      </c>
      <c r="BV290" t="n">
        <v>0.001502</v>
      </c>
      <c r="BW290" t="n">
        <v>0.0002583</v>
      </c>
      <c r="BX290" t="n">
        <v>0.0005914</v>
      </c>
      <c r="BY290" t="n">
        <v>0.001351</v>
      </c>
      <c r="BZ290" t="n">
        <v>0.0005979</v>
      </c>
      <c r="CA290" t="n">
        <v>0.0007072</v>
      </c>
      <c r="CB290" t="n">
        <v>0.0004564</v>
      </c>
      <c r="CC290" t="n">
        <v>0.001262</v>
      </c>
      <c r="CD290" t="n">
        <v>0</v>
      </c>
      <c r="CE290" t="n">
        <v>0.0004899</v>
      </c>
      <c r="CF290" t="n">
        <v>0.003053</v>
      </c>
      <c r="CG290" t="n">
        <v>0.0007858</v>
      </c>
      <c r="CH290" t="s">
        <v>122</v>
      </c>
      <c r="CI290"/>
      <c r="CJ290" t="n">
        <v>250</v>
      </c>
      <c r="CK290" t="str">
        <f>=SUBTOTAL(103,CJ290)</f>
      </c>
      <c r="CL290" t="str">
        <f>=IF(CK290=1,IFERROR(MAX($CL$1:CL289)+(COUNTIFS($CJ$1:CJ289,CJ290,$CK$1:CK289,1)=0),1),"")</f>
      </c>
    </row>
    <row r="291">
      <c r="A291" t="s">
        <v>5493</v>
      </c>
      <c r="B291" t="s">
        <v>5521</v>
      </c>
      <c r="C291" t="s">
        <v>5522</v>
      </c>
      <c r="D291" t="s">
        <v>5496</v>
      </c>
      <c r="E291" t="s">
        <v>5523</v>
      </c>
      <c r="F291" t="s">
        <v>5524</v>
      </c>
      <c r="G291" t="s">
        <v>5525</v>
      </c>
      <c r="H291" t="s">
        <v>268</v>
      </c>
      <c r="I291" t="s">
        <v>97</v>
      </c>
      <c r="J291" t="s">
        <v>2345</v>
      </c>
      <c r="K291"/>
      <c r="L291"/>
      <c r="M291" t="n">
        <v>0.0007529</v>
      </c>
      <c r="N291" t="n">
        <v>0.001705</v>
      </c>
      <c r="O291" t="s">
        <v>528</v>
      </c>
      <c r="P291"/>
      <c r="Q291"/>
      <c r="R291"/>
      <c r="S291"/>
      <c r="T291"/>
      <c r="U291"/>
      <c r="V291"/>
      <c r="W291"/>
      <c r="X291" t="n">
        <v>20.2</v>
      </c>
      <c r="Y291"/>
      <c r="Z291"/>
      <c r="AA291"/>
      <c r="AB291"/>
      <c r="AC291"/>
      <c r="AD291"/>
      <c r="AE291"/>
      <c r="AF291"/>
      <c r="AG291" t="s">
        <v>5526</v>
      </c>
      <c r="AH291" t="s">
        <v>5527</v>
      </c>
      <c r="AI291"/>
      <c r="AJ291"/>
      <c r="AK291"/>
      <c r="AL291"/>
      <c r="AM291" t="s">
        <v>5528</v>
      </c>
      <c r="AN291"/>
      <c r="AO291"/>
      <c r="AP291"/>
      <c r="AQ291"/>
      <c r="AR291"/>
      <c r="AS291"/>
      <c r="AT291"/>
      <c r="AU291"/>
      <c r="AV291"/>
      <c r="AW291"/>
      <c r="AX291"/>
      <c r="AY291"/>
      <c r="AZ291"/>
      <c r="BA291"/>
      <c r="BB291" t="s">
        <v>115</v>
      </c>
      <c r="BC291" t="s">
        <v>5506</v>
      </c>
      <c r="BD291"/>
      <c r="BE291" t="s">
        <v>274</v>
      </c>
      <c r="BF291" t="s">
        <v>5507</v>
      </c>
      <c r="BG291" t="s">
        <v>5508</v>
      </c>
      <c r="BH291" t="s">
        <v>5529</v>
      </c>
      <c r="BI291" t="s">
        <v>5530</v>
      </c>
      <c r="BJ291"/>
      <c r="BK291"/>
      <c r="BL291"/>
      <c r="BM291"/>
      <c r="BN291"/>
      <c r="BO291"/>
      <c r="BP291"/>
      <c r="BQ291"/>
      <c r="BR291"/>
      <c r="BS291"/>
      <c r="BT291"/>
      <c r="BU291"/>
      <c r="BV291"/>
      <c r="BW291"/>
      <c r="BX291" t="n">
        <v>0.001279</v>
      </c>
      <c r="BY291" t="n">
        <v>0</v>
      </c>
      <c r="BZ291" t="n">
        <v>0.001023</v>
      </c>
      <c r="CA291" t="n">
        <v>0</v>
      </c>
      <c r="CB291" t="n">
        <v>0.0004097</v>
      </c>
      <c r="CC291" t="n">
        <v>0.000805</v>
      </c>
      <c r="CD291" t="n">
        <v>0</v>
      </c>
      <c r="CE291" t="n">
        <v>0.0004511</v>
      </c>
      <c r="CF291" t="n">
        <v>0.001705</v>
      </c>
      <c r="CG291" t="n">
        <v>0.0006865</v>
      </c>
      <c r="CH291" t="s">
        <v>197</v>
      </c>
      <c r="CI291"/>
      <c r="CJ291" t="n">
        <v>250</v>
      </c>
      <c r="CK291" t="str">
        <f>=SUBTOTAL(103,CJ291)</f>
      </c>
      <c r="CL291" t="str">
        <f>=IF(CK291=1,IFERROR(MAX($CL$1:CL290)+(COUNTIFS($CJ$1:CJ290,CJ291,$CK$1:CK290,1)=0),1),"")</f>
      </c>
    </row>
    <row r="292">
      <c r="A292" t="s">
        <v>5493</v>
      </c>
      <c r="B292" t="s">
        <v>5531</v>
      </c>
      <c r="C292" t="s">
        <v>5532</v>
      </c>
      <c r="D292" t="s">
        <v>5496</v>
      </c>
      <c r="E292" t="s">
        <v>5533</v>
      </c>
      <c r="F292" t="s">
        <v>5534</v>
      </c>
      <c r="G292" t="s">
        <v>5535</v>
      </c>
      <c r="H292" t="s">
        <v>96</v>
      </c>
      <c r="I292" t="s">
        <v>97</v>
      </c>
      <c r="J292" t="s">
        <v>2345</v>
      </c>
      <c r="K292"/>
      <c r="L292"/>
      <c r="M292" t="n">
        <v>0.00035</v>
      </c>
      <c r="N292" t="n">
        <v>0.001075</v>
      </c>
      <c r="O292" t="s">
        <v>528</v>
      </c>
      <c r="P292"/>
      <c r="Q292"/>
      <c r="R292"/>
      <c r="S292"/>
      <c r="T292"/>
      <c r="U292" t="n">
        <v>0.338</v>
      </c>
      <c r="V292" t="s">
        <v>304</v>
      </c>
      <c r="W292" t="s">
        <v>703</v>
      </c>
      <c r="X292" t="n">
        <v>10.46</v>
      </c>
      <c r="Y292" t="n">
        <v>0.741833508015</v>
      </c>
      <c r="Z292" t="s">
        <v>5536</v>
      </c>
      <c r="AA292"/>
      <c r="AB292"/>
      <c r="AC292" t="s">
        <v>106</v>
      </c>
      <c r="AD292" t="s">
        <v>5537</v>
      </c>
      <c r="AE292"/>
      <c r="AF292"/>
      <c r="AG292"/>
      <c r="AH292" t="s">
        <v>5538</v>
      </c>
      <c r="AI292"/>
      <c r="AJ292"/>
      <c r="AK292"/>
      <c r="AL292"/>
      <c r="AM292" t="s">
        <v>326</v>
      </c>
      <c r="AN292"/>
      <c r="AO292"/>
      <c r="AP292"/>
      <c r="AQ292"/>
      <c r="AR292"/>
      <c r="AS292"/>
      <c r="AT292"/>
      <c r="AU292"/>
      <c r="AV292"/>
      <c r="AW292"/>
      <c r="AX292"/>
      <c r="AY292"/>
      <c r="AZ292"/>
      <c r="BA292"/>
      <c r="BB292" t="s">
        <v>115</v>
      </c>
      <c r="BC292" t="s">
        <v>5506</v>
      </c>
      <c r="BD292"/>
      <c r="BE292" t="s">
        <v>117</v>
      </c>
      <c r="BF292" t="s">
        <v>5507</v>
      </c>
      <c r="BG292" t="s">
        <v>5508</v>
      </c>
      <c r="BH292" t="s">
        <v>816</v>
      </c>
      <c r="BI292" t="s">
        <v>5539</v>
      </c>
      <c r="BJ292"/>
      <c r="BK292"/>
      <c r="BL292"/>
      <c r="BM292"/>
      <c r="BN292"/>
      <c r="BO292"/>
      <c r="BP292"/>
      <c r="BQ292"/>
      <c r="BR292"/>
      <c r="BS292"/>
      <c r="BT292"/>
      <c r="BU292"/>
      <c r="BV292"/>
      <c r="BW292"/>
      <c r="BX292" t="n">
        <v>0.0006214</v>
      </c>
      <c r="BY292" t="n">
        <v>0</v>
      </c>
      <c r="BZ292" t="n">
        <v>0.0004536</v>
      </c>
      <c r="CA292" t="n">
        <v>0.0003234</v>
      </c>
      <c r="CB292" t="n">
        <v>0.0002015</v>
      </c>
      <c r="CC292" t="n">
        <v>0.0005438</v>
      </c>
      <c r="CD292" t="n">
        <v>0</v>
      </c>
      <c r="CE292" t="n">
        <v>0.0001311</v>
      </c>
      <c r="CF292" t="n">
        <v>0.001075</v>
      </c>
      <c r="CG292" t="n">
        <v>0.0004548</v>
      </c>
      <c r="CH292" t="s">
        <v>122</v>
      </c>
      <c r="CI292"/>
      <c r="CJ292" t="n">
        <v>250</v>
      </c>
      <c r="CK292" t="str">
        <f>=SUBTOTAL(103,CJ292)</f>
      </c>
      <c r="CL292" t="str">
        <f>=IF(CK292=1,IFERROR(MAX($CL$1:CL291)+(COUNTIFS($CJ$1:CJ291,CJ292,$CK$1:CK291,1)=0),1),"")</f>
      </c>
    </row>
    <row r="293">
      <c r="A293" t="s">
        <v>5493</v>
      </c>
      <c r="B293" t="s">
        <v>5531</v>
      </c>
      <c r="C293" t="s">
        <v>5532</v>
      </c>
      <c r="D293" t="s">
        <v>5540</v>
      </c>
      <c r="E293" t="s">
        <v>5533</v>
      </c>
      <c r="F293" t="s">
        <v>5541</v>
      </c>
      <c r="G293" t="s">
        <v>5542</v>
      </c>
      <c r="H293" t="s">
        <v>96</v>
      </c>
      <c r="I293" t="s">
        <v>97</v>
      </c>
      <c r="J293" t="s">
        <v>2345</v>
      </c>
      <c r="K293"/>
      <c r="L293"/>
      <c r="M293" t="n">
        <v>0.00035</v>
      </c>
      <c r="N293" t="n">
        <v>0.001075</v>
      </c>
      <c r="O293" t="s">
        <v>528</v>
      </c>
      <c r="P293"/>
      <c r="Q293"/>
      <c r="R293"/>
      <c r="S293"/>
      <c r="T293"/>
      <c r="U293" t="n">
        <v>0.338</v>
      </c>
      <c r="V293" t="s">
        <v>304</v>
      </c>
      <c r="W293" t="s">
        <v>384</v>
      </c>
      <c r="X293" t="n">
        <v>10.46</v>
      </c>
      <c r="Y293" t="n">
        <v>0.741833508015</v>
      </c>
      <c r="Z293" t="s">
        <v>5536</v>
      </c>
      <c r="AA293"/>
      <c r="AB293"/>
      <c r="AC293" t="s">
        <v>106</v>
      </c>
      <c r="AD293" t="s">
        <v>5537</v>
      </c>
      <c r="AE293"/>
      <c r="AF293"/>
      <c r="AG293" t="s">
        <v>5543</v>
      </c>
      <c r="AH293" t="s">
        <v>5538</v>
      </c>
      <c r="AI293"/>
      <c r="AJ293"/>
      <c r="AK293"/>
      <c r="AL293"/>
      <c r="AM293" t="s">
        <v>326</v>
      </c>
      <c r="AN293"/>
      <c r="AO293"/>
      <c r="AP293"/>
      <c r="AQ293"/>
      <c r="AR293"/>
      <c r="AS293"/>
      <c r="AT293"/>
      <c r="AU293"/>
      <c r="AV293"/>
      <c r="AW293"/>
      <c r="AX293"/>
      <c r="AY293"/>
      <c r="AZ293"/>
      <c r="BA293"/>
      <c r="BB293"/>
      <c r="BC293"/>
      <c r="BD293"/>
      <c r="BE293" t="s">
        <v>117</v>
      </c>
      <c r="BF293" t="s">
        <v>5507</v>
      </c>
      <c r="BG293" t="s">
        <v>5508</v>
      </c>
      <c r="BH293" t="s">
        <v>816</v>
      </c>
      <c r="BI293" t="s">
        <v>5539</v>
      </c>
      <c r="BJ293"/>
      <c r="BK293"/>
      <c r="BL293"/>
      <c r="BM293"/>
      <c r="BN293"/>
      <c r="BO293"/>
      <c r="BP293"/>
      <c r="BQ293"/>
      <c r="BR293"/>
      <c r="BS293"/>
      <c r="BT293"/>
      <c r="BU293"/>
      <c r="BV293"/>
      <c r="BW293"/>
      <c r="BX293" t="n">
        <v>0.0006214</v>
      </c>
      <c r="BY293" t="n">
        <v>0</v>
      </c>
      <c r="BZ293" t="n">
        <v>0.0004536</v>
      </c>
      <c r="CA293" t="n">
        <v>0.0003234</v>
      </c>
      <c r="CB293" t="n">
        <v>0.0002015</v>
      </c>
      <c r="CC293" t="n">
        <v>0.0005438</v>
      </c>
      <c r="CD293" t="n">
        <v>0</v>
      </c>
      <c r="CE293" t="n">
        <v>0.0001311</v>
      </c>
      <c r="CF293" t="n">
        <v>0.001075</v>
      </c>
      <c r="CG293" t="n">
        <v>0.0004548</v>
      </c>
      <c r="CH293" t="s">
        <v>122</v>
      </c>
      <c r="CI293"/>
      <c r="CJ293" t="n">
        <v>251</v>
      </c>
      <c r="CK293" t="str">
        <f>=SUBTOTAL(103,CJ293)</f>
      </c>
      <c r="CL293" t="str">
        <f>=IF(CK293=1,IFERROR(MAX($CL$1:CL292)+(COUNTIFS($CJ$1:CJ292,CJ293,$CK$1:CK292,1)=0),1),"")</f>
      </c>
    </row>
    <row r="294">
      <c r="A294" t="s">
        <v>5544</v>
      </c>
      <c r="B294" t="s">
        <v>5545</v>
      </c>
      <c r="C294" t="s">
        <v>5546</v>
      </c>
      <c r="D294" t="s">
        <v>5547</v>
      </c>
      <c r="E294" t="s">
        <v>5548</v>
      </c>
      <c r="F294" t="s">
        <v>5549</v>
      </c>
      <c r="G294" t="s">
        <v>5550</v>
      </c>
      <c r="H294" t="s">
        <v>96</v>
      </c>
      <c r="I294" t="s">
        <v>97</v>
      </c>
      <c r="J294" t="s">
        <v>5551</v>
      </c>
      <c r="K294"/>
      <c r="L294" t="n">
        <v>0.00004378</v>
      </c>
      <c r="M294" t="n">
        <v>0.00001972</v>
      </c>
      <c r="N294" t="n">
        <v>0.0005958</v>
      </c>
      <c r="O294" t="s">
        <v>662</v>
      </c>
      <c r="P294"/>
      <c r="Q294"/>
      <c r="R294"/>
      <c r="S294"/>
      <c r="T294"/>
      <c r="U294" t="n">
        <v>0.094</v>
      </c>
      <c r="V294" t="s">
        <v>2559</v>
      </c>
      <c r="W294" t="s">
        <v>2924</v>
      </c>
      <c r="X294" t="n">
        <v>24</v>
      </c>
      <c r="Y294" t="n">
        <v>0.549613595009</v>
      </c>
      <c r="Z294" t="s">
        <v>5552</v>
      </c>
      <c r="AA294"/>
      <c r="AB294"/>
      <c r="AC294" t="s">
        <v>1235</v>
      </c>
      <c r="AD294" t="s">
        <v>5553</v>
      </c>
      <c r="AE294"/>
      <c r="AF294"/>
      <c r="AG294"/>
      <c r="AH294" t="s">
        <v>5554</v>
      </c>
      <c r="AI294"/>
      <c r="AJ294" t="s">
        <v>602</v>
      </c>
      <c r="AK294" t="s">
        <v>112</v>
      </c>
      <c r="AL294" t="s">
        <v>587</v>
      </c>
      <c r="AM294" t="s">
        <v>114</v>
      </c>
      <c r="AN294" t="n">
        <v>1</v>
      </c>
      <c r="AO294"/>
      <c r="AP294" t="n">
        <v>104</v>
      </c>
      <c r="AQ294" t="n">
        <v>33</v>
      </c>
      <c r="AR294" t="n">
        <v>100</v>
      </c>
      <c r="AS294" t="n">
        <v>88</v>
      </c>
      <c r="AT294" t="n">
        <v>0</v>
      </c>
      <c r="AU294" t="n">
        <v>108</v>
      </c>
      <c r="AV294" t="n">
        <v>99</v>
      </c>
      <c r="AW294" t="n">
        <v>99</v>
      </c>
      <c r="AX294" t="n">
        <v>99</v>
      </c>
      <c r="AY294" t="n">
        <v>154795</v>
      </c>
      <c r="AZ294"/>
      <c r="BA294" t="n">
        <v>154795</v>
      </c>
      <c r="BB294"/>
      <c r="BC294"/>
      <c r="BD294"/>
      <c r="BE294" t="s">
        <v>117</v>
      </c>
      <c r="BF294" t="s">
        <v>5555</v>
      </c>
      <c r="BG294" t="s">
        <v>5556</v>
      </c>
      <c r="BH294" t="s">
        <v>517</v>
      </c>
      <c r="BI294" t="s">
        <v>2178</v>
      </c>
      <c r="BJ294"/>
      <c r="BK294"/>
      <c r="BL294"/>
      <c r="BM294"/>
      <c r="BN294"/>
      <c r="BO294"/>
      <c r="BP294" t="n">
        <v>0</v>
      </c>
      <c r="BQ294" t="n">
        <v>0.00002895</v>
      </c>
      <c r="BR294" t="n">
        <v>0.0005958</v>
      </c>
      <c r="BS294" t="n">
        <v>0.0001631</v>
      </c>
      <c r="BT294" t="n">
        <v>0</v>
      </c>
      <c r="BU294" t="n">
        <v>0</v>
      </c>
      <c r="BV294" t="n">
        <v>0.0001631</v>
      </c>
      <c r="BW294" t="n">
        <v>0</v>
      </c>
      <c r="BX294" t="n">
        <v>0.00002415</v>
      </c>
      <c r="BY294" t="n">
        <v>0</v>
      </c>
      <c r="BZ294" t="n">
        <v>0</v>
      </c>
      <c r="CA294" t="n">
        <v>0.000288</v>
      </c>
      <c r="CB294" t="n">
        <v>0.0001922</v>
      </c>
      <c r="CC294" t="n">
        <v>0</v>
      </c>
      <c r="CD294" t="n">
        <v>0</v>
      </c>
      <c r="CE294" t="n">
        <v>0</v>
      </c>
      <c r="CF294" t="n">
        <v>0</v>
      </c>
      <c r="CG294" t="n">
        <v>0</v>
      </c>
      <c r="CH294" t="s">
        <v>122</v>
      </c>
      <c r="CI294" t="s">
        <v>5557</v>
      </c>
      <c r="CJ294" t="n">
        <v>252</v>
      </c>
      <c r="CK294" t="str">
        <f>=SUBTOTAL(103,CJ294)</f>
      </c>
      <c r="CL294" t="str">
        <f>=IF(CK294=1,IFERROR(MAX($CL$1:CL293)+(COUNTIFS($CJ$1:CJ293,CJ294,$CK$1:CK293,1)=0),1),"")</f>
      </c>
    </row>
    <row r="295">
      <c r="A295" t="s">
        <v>1350</v>
      </c>
      <c r="B295" t="s">
        <v>1351</v>
      </c>
      <c r="C295" t="s">
        <v>1352</v>
      </c>
      <c r="D295" t="s">
        <v>5558</v>
      </c>
      <c r="E295" t="s">
        <v>1354</v>
      </c>
      <c r="F295" t="s">
        <v>5559</v>
      </c>
      <c r="G295" t="s">
        <v>5560</v>
      </c>
      <c r="H295" t="s">
        <v>96</v>
      </c>
      <c r="I295" t="s">
        <v>97</v>
      </c>
      <c r="J295" t="s">
        <v>1357</v>
      </c>
      <c r="K295"/>
      <c r="L295" t="n">
        <v>0.003029</v>
      </c>
      <c r="M295" t="n">
        <v>0.001959</v>
      </c>
      <c r="N295" t="n">
        <v>0.02215</v>
      </c>
      <c r="O295" t="s">
        <v>802</v>
      </c>
      <c r="P295"/>
      <c r="Q295"/>
      <c r="R295"/>
      <c r="S295"/>
      <c r="T295"/>
      <c r="U295" t="n">
        <v>0.19</v>
      </c>
      <c r="V295" t="s">
        <v>153</v>
      </c>
      <c r="W295" t="s">
        <v>1358</v>
      </c>
      <c r="X295" t="n">
        <v>25.6</v>
      </c>
      <c r="Y295" t="n">
        <v>0.727056980133</v>
      </c>
      <c r="Z295" t="s">
        <v>1359</v>
      </c>
      <c r="AA295"/>
      <c r="AB295"/>
      <c r="AC295" t="s">
        <v>621</v>
      </c>
      <c r="AD295" t="s">
        <v>1360</v>
      </c>
      <c r="AE295"/>
      <c r="AF295"/>
      <c r="AG295" t="s">
        <v>1361</v>
      </c>
      <c r="AH295" t="s">
        <v>1362</v>
      </c>
      <c r="AI295"/>
      <c r="AJ295" t="s">
        <v>602</v>
      </c>
      <c r="AK295" t="s">
        <v>112</v>
      </c>
      <c r="AL295" t="s">
        <v>587</v>
      </c>
      <c r="AM295" t="s">
        <v>114</v>
      </c>
      <c r="AN295" t="n">
        <v>1</v>
      </c>
      <c r="AO295"/>
      <c r="AP295" t="n">
        <v>58</v>
      </c>
      <c r="AQ295" t="n">
        <v>40</v>
      </c>
      <c r="AR295" t="n">
        <v>48</v>
      </c>
      <c r="AS295" t="n">
        <v>47</v>
      </c>
      <c r="AT295" t="n">
        <v>0</v>
      </c>
      <c r="AU295" t="n">
        <v>74</v>
      </c>
      <c r="AV295" t="n">
        <v>99</v>
      </c>
      <c r="AW295" t="n">
        <v>83</v>
      </c>
      <c r="AX295" t="n">
        <v>99</v>
      </c>
      <c r="AY295" t="n">
        <v>154795</v>
      </c>
      <c r="AZ295"/>
      <c r="BA295" t="n">
        <v>154795</v>
      </c>
      <c r="BB295"/>
      <c r="BC295"/>
      <c r="BD295"/>
      <c r="BE295" t="s">
        <v>117</v>
      </c>
      <c r="BF295" t="s">
        <v>1364</v>
      </c>
      <c r="BG295"/>
      <c r="BH295" t="s">
        <v>1365</v>
      </c>
      <c r="BI295" t="s">
        <v>1366</v>
      </c>
      <c r="BJ295" t="n">
        <v>0.0012</v>
      </c>
      <c r="BK295" t="n">
        <v>0</v>
      </c>
      <c r="BL295" t="n">
        <v>0.0014</v>
      </c>
      <c r="BM295" t="n">
        <v>0</v>
      </c>
      <c r="BN295" t="n">
        <v>0.002</v>
      </c>
      <c r="BO295" t="n">
        <v>0.0031</v>
      </c>
      <c r="BP295" t="n">
        <v>0.0001297</v>
      </c>
      <c r="BQ295" t="n">
        <v>0.002868</v>
      </c>
      <c r="BR295" t="n">
        <v>0.01385</v>
      </c>
      <c r="BS295" t="n">
        <v>0.00008777</v>
      </c>
      <c r="BT295" t="n">
        <v>0.0002705</v>
      </c>
      <c r="BU295" t="n">
        <v>0.002107</v>
      </c>
      <c r="BV295" t="n">
        <v>0.003693</v>
      </c>
      <c r="BW295" t="n">
        <v>0.004953</v>
      </c>
      <c r="BX295" t="n">
        <v>0.0002655</v>
      </c>
      <c r="BY295" t="n">
        <v>0</v>
      </c>
      <c r="BZ295" t="n">
        <v>0.002748</v>
      </c>
      <c r="CA295" t="n">
        <v>0.01355</v>
      </c>
      <c r="CB295" t="n">
        <v>0.000193</v>
      </c>
      <c r="CC295" t="n">
        <v>0.000659</v>
      </c>
      <c r="CD295" t="n">
        <v>0.02215</v>
      </c>
      <c r="CE295" t="n">
        <v>0.002074</v>
      </c>
      <c r="CF295" t="n">
        <v>0.003346</v>
      </c>
      <c r="CG295" t="n">
        <v>0.00724</v>
      </c>
      <c r="CH295" t="s">
        <v>122</v>
      </c>
      <c r="CI295" t="s">
        <v>1367</v>
      </c>
      <c r="CJ295" t="n">
        <v>253</v>
      </c>
      <c r="CK295" t="str">
        <f>=SUBTOTAL(103,CJ295)</f>
      </c>
      <c r="CL295" t="str">
        <f>=IF(CK295=1,IFERROR(MAX($CL$1:CL294)+(COUNTIFS($CJ$1:CJ294,CJ295,$CK$1:CK294,1)=0),1),"")</f>
      </c>
    </row>
    <row r="296">
      <c r="A296" t="s">
        <v>5561</v>
      </c>
      <c r="B296" t="s">
        <v>5562</v>
      </c>
      <c r="C296" t="s">
        <v>5563</v>
      </c>
      <c r="D296" t="s">
        <v>5564</v>
      </c>
      <c r="E296" t="s">
        <v>5565</v>
      </c>
      <c r="F296" t="s">
        <v>5566</v>
      </c>
      <c r="G296" t="s">
        <v>5567</v>
      </c>
      <c r="H296" t="s">
        <v>96</v>
      </c>
      <c r="I296" t="s">
        <v>97</v>
      </c>
      <c r="J296" t="s">
        <v>3338</v>
      </c>
      <c r="K296"/>
      <c r="L296" t="n">
        <v>0.00007231</v>
      </c>
      <c r="M296" t="n">
        <v>0.00003285</v>
      </c>
      <c r="N296" t="n">
        <v>0.001492</v>
      </c>
      <c r="O296" t="s">
        <v>662</v>
      </c>
      <c r="P296"/>
      <c r="Q296"/>
      <c r="R296"/>
      <c r="S296"/>
      <c r="T296"/>
      <c r="U296" t="n">
        <v>0.051</v>
      </c>
      <c r="V296" t="s">
        <v>3275</v>
      </c>
      <c r="W296" t="s">
        <v>787</v>
      </c>
      <c r="X296" t="n">
        <v>6.428</v>
      </c>
      <c r="Y296" t="n">
        <v>0.27068951726</v>
      </c>
      <c r="Z296" t="s">
        <v>5568</v>
      </c>
      <c r="AA296"/>
      <c r="AB296"/>
      <c r="AC296" t="s">
        <v>1339</v>
      </c>
      <c r="AD296" t="s">
        <v>1217</v>
      </c>
      <c r="AE296"/>
      <c r="AF296"/>
      <c r="AG296"/>
      <c r="AH296" t="s">
        <v>5569</v>
      </c>
      <c r="AI296"/>
      <c r="AJ296" t="s">
        <v>587</v>
      </c>
      <c r="AK296" t="s">
        <v>112</v>
      </c>
      <c r="AL296" t="s">
        <v>587</v>
      </c>
      <c r="AM296" t="s">
        <v>291</v>
      </c>
      <c r="AN296" t="n">
        <v>1</v>
      </c>
      <c r="AO296"/>
      <c r="AP296" t="n">
        <v>110</v>
      </c>
      <c r="AQ296" t="n">
        <v>48</v>
      </c>
      <c r="AR296" t="n">
        <v>165</v>
      </c>
      <c r="AS296" t="n">
        <v>116</v>
      </c>
      <c r="AT296" t="n">
        <v>0</v>
      </c>
      <c r="AU296" t="n">
        <v>131</v>
      </c>
      <c r="AV296" t="n">
        <v>99</v>
      </c>
      <c r="AW296" t="n">
        <v>99</v>
      </c>
      <c r="AX296" t="n">
        <v>99</v>
      </c>
      <c r="AY296" t="n">
        <v>154795</v>
      </c>
      <c r="AZ296"/>
      <c r="BA296" t="n">
        <v>154795</v>
      </c>
      <c r="BB296"/>
      <c r="BC296"/>
      <c r="BD296"/>
      <c r="BE296" t="s">
        <v>117</v>
      </c>
      <c r="BF296" t="s">
        <v>5570</v>
      </c>
      <c r="BG296" t="s">
        <v>5571</v>
      </c>
      <c r="BH296" t="s">
        <v>1183</v>
      </c>
      <c r="BI296" t="s">
        <v>1184</v>
      </c>
      <c r="BJ296"/>
      <c r="BK296"/>
      <c r="BL296"/>
      <c r="BM296"/>
      <c r="BN296"/>
      <c r="BO296"/>
      <c r="BP296" t="n">
        <v>0</v>
      </c>
      <c r="BQ296" t="n">
        <v>0</v>
      </c>
      <c r="BR296" t="n">
        <v>0.001492</v>
      </c>
      <c r="BS296" t="n">
        <v>0</v>
      </c>
      <c r="BT296" t="n">
        <v>0</v>
      </c>
      <c r="BU296" t="n">
        <v>0.000008867</v>
      </c>
      <c r="BV296" t="n">
        <v>0.0003316</v>
      </c>
      <c r="BW296" t="n">
        <v>0</v>
      </c>
      <c r="BX296" t="n">
        <v>0.00002412</v>
      </c>
      <c r="BY296" t="n">
        <v>0</v>
      </c>
      <c r="BZ296" t="n">
        <v>0</v>
      </c>
      <c r="CA296" t="n">
        <v>0.001153</v>
      </c>
      <c r="CB296" t="n">
        <v>0</v>
      </c>
      <c r="CC296" t="n">
        <v>0</v>
      </c>
      <c r="CD296" t="n">
        <v>0</v>
      </c>
      <c r="CE296" t="n">
        <v>0</v>
      </c>
      <c r="CF296" t="n">
        <v>0</v>
      </c>
      <c r="CG296" t="n">
        <v>0</v>
      </c>
      <c r="CH296" t="s">
        <v>122</v>
      </c>
      <c r="CI296" t="s">
        <v>5572</v>
      </c>
      <c r="CJ296" t="n">
        <v>254</v>
      </c>
      <c r="CK296" t="str">
        <f>=SUBTOTAL(103,CJ296)</f>
      </c>
      <c r="CL296" t="str">
        <f>=IF(CK296=1,IFERROR(MAX($CL$1:CL295)+(COUNTIFS($CJ$1:CJ295,CJ296,$CK$1:CK295,1)=0),1),"")</f>
      </c>
    </row>
    <row r="297">
      <c r="A297" t="s">
        <v>5573</v>
      </c>
      <c r="B297" t="s">
        <v>5574</v>
      </c>
      <c r="C297" t="s">
        <v>5575</v>
      </c>
      <c r="D297" t="s">
        <v>5576</v>
      </c>
      <c r="E297" t="s">
        <v>5577</v>
      </c>
      <c r="F297" t="s">
        <v>5578</v>
      </c>
      <c r="G297" t="s">
        <v>5579</v>
      </c>
      <c r="H297" t="s">
        <v>96</v>
      </c>
      <c r="I297" t="s">
        <v>97</v>
      </c>
      <c r="J297" t="s">
        <v>402</v>
      </c>
      <c r="K297"/>
      <c r="L297" t="n">
        <v>0.000672</v>
      </c>
      <c r="M297" t="n">
        <v>0.0005914</v>
      </c>
      <c r="N297" t="n">
        <v>0.01297</v>
      </c>
      <c r="O297" t="s">
        <v>270</v>
      </c>
      <c r="P297"/>
      <c r="Q297"/>
      <c r="R297"/>
      <c r="S297"/>
      <c r="T297"/>
      <c r="U297" t="n">
        <v>0.021</v>
      </c>
      <c r="V297" t="s">
        <v>2379</v>
      </c>
      <c r="W297" t="s">
        <v>5580</v>
      </c>
      <c r="X297" t="n">
        <v>2.118</v>
      </c>
      <c r="Y297" t="n">
        <v>0.281586229801</v>
      </c>
      <c r="Z297" t="s">
        <v>5581</v>
      </c>
      <c r="AA297"/>
      <c r="AB297"/>
      <c r="AC297" t="s">
        <v>561</v>
      </c>
      <c r="AD297" t="s">
        <v>957</v>
      </c>
      <c r="AE297"/>
      <c r="AF297"/>
      <c r="AG297"/>
      <c r="AH297" t="s">
        <v>5582</v>
      </c>
      <c r="AI297"/>
      <c r="AJ297" t="s">
        <v>112</v>
      </c>
      <c r="AK297" t="s">
        <v>587</v>
      </c>
      <c r="AL297" t="s">
        <v>602</v>
      </c>
      <c r="AM297" t="s">
        <v>138</v>
      </c>
      <c r="AN297" t="n">
        <v>1</v>
      </c>
      <c r="AO297"/>
      <c r="AP297" t="n">
        <v>33</v>
      </c>
      <c r="AQ297" t="n">
        <v>101</v>
      </c>
      <c r="AR297" t="n">
        <v>85</v>
      </c>
      <c r="AS297" t="n">
        <v>0</v>
      </c>
      <c r="AT297" t="n">
        <v>87</v>
      </c>
      <c r="AU297" t="n">
        <v>89</v>
      </c>
      <c r="AV297" t="n">
        <v>91</v>
      </c>
      <c r="AW297" t="n">
        <v>99</v>
      </c>
      <c r="AX297" t="n">
        <v>99</v>
      </c>
      <c r="AY297"/>
      <c r="AZ297" t="n">
        <v>154795</v>
      </c>
      <c r="BA297" t="n">
        <v>154795</v>
      </c>
      <c r="BB297" t="s">
        <v>115</v>
      </c>
      <c r="BC297" t="s">
        <v>5583</v>
      </c>
      <c r="BD297"/>
      <c r="BE297" t="s">
        <v>117</v>
      </c>
      <c r="BF297" t="s">
        <v>5584</v>
      </c>
      <c r="BG297" t="s">
        <v>5585</v>
      </c>
      <c r="BH297" t="s">
        <v>1183</v>
      </c>
      <c r="BI297" t="s">
        <v>2779</v>
      </c>
      <c r="BJ297" t="n">
        <v>0.0002</v>
      </c>
      <c r="BK297" t="n">
        <v>0</v>
      </c>
      <c r="BL297" t="n">
        <v>0.0014</v>
      </c>
      <c r="BM297" t="n">
        <v>0</v>
      </c>
      <c r="BN297" t="n">
        <v>0</v>
      </c>
      <c r="BO297" t="n">
        <v>0</v>
      </c>
      <c r="BP297" t="n">
        <v>0</v>
      </c>
      <c r="BQ297" t="n">
        <v>0.0005493</v>
      </c>
      <c r="BR297" t="n">
        <v>0.01131</v>
      </c>
      <c r="BS297" t="n">
        <v>0</v>
      </c>
      <c r="BT297" t="n">
        <v>0</v>
      </c>
      <c r="BU297" t="n">
        <v>0.0002373</v>
      </c>
      <c r="BV297" t="n">
        <v>0.001466</v>
      </c>
      <c r="BW297" t="n">
        <v>0</v>
      </c>
      <c r="BX297" t="n">
        <v>0.00007238</v>
      </c>
      <c r="BY297" t="n">
        <v>0</v>
      </c>
      <c r="BZ297" t="n">
        <v>0.00144</v>
      </c>
      <c r="CA297" t="n">
        <v>0.01297</v>
      </c>
      <c r="CB297" t="n">
        <v>0</v>
      </c>
      <c r="CC297" t="n">
        <v>0</v>
      </c>
      <c r="CD297" t="n">
        <v>0</v>
      </c>
      <c r="CE297" t="n">
        <v>0.0002793</v>
      </c>
      <c r="CF297" t="n">
        <v>0.000478</v>
      </c>
      <c r="CG297" t="n">
        <v>0</v>
      </c>
      <c r="CH297" t="s">
        <v>122</v>
      </c>
      <c r="CI297" t="s">
        <v>5586</v>
      </c>
      <c r="CJ297" t="n">
        <v>255</v>
      </c>
      <c r="CK297" t="str">
        <f>=SUBTOTAL(103,CJ297)</f>
      </c>
      <c r="CL297" t="str">
        <f>=IF(CK297=1,IFERROR(MAX($CL$1:CL296)+(COUNTIFS($CJ$1:CJ296,CJ297,$CK$1:CK296,1)=0),1),"")</f>
      </c>
    </row>
    <row r="298">
      <c r="A298" t="s">
        <v>5587</v>
      </c>
      <c r="B298" t="s">
        <v>5588</v>
      </c>
      <c r="C298" t="s">
        <v>5589</v>
      </c>
      <c r="D298" t="s">
        <v>5590</v>
      </c>
      <c r="E298" t="s">
        <v>5591</v>
      </c>
      <c r="F298" t="s">
        <v>5592</v>
      </c>
      <c r="G298" t="s">
        <v>5593</v>
      </c>
      <c r="H298" t="s">
        <v>96</v>
      </c>
      <c r="I298" t="s">
        <v>97</v>
      </c>
      <c r="J298" t="s">
        <v>5594</v>
      </c>
      <c r="K298"/>
      <c r="L298" t="n">
        <v>0.009022</v>
      </c>
      <c r="M298" t="n">
        <v>0.008696</v>
      </c>
      <c r="N298" t="n">
        <v>0.01355</v>
      </c>
      <c r="O298" t="s">
        <v>227</v>
      </c>
      <c r="P298"/>
      <c r="Q298"/>
      <c r="R298"/>
      <c r="S298"/>
      <c r="T298"/>
      <c r="U298" t="n">
        <v>0.07</v>
      </c>
      <c r="V298" t="s">
        <v>2253</v>
      </c>
      <c r="W298" t="s">
        <v>5595</v>
      </c>
      <c r="X298" t="n">
        <v>4.428</v>
      </c>
      <c r="Y298" t="n">
        <v>0.257664561272</v>
      </c>
      <c r="Z298" t="s">
        <v>5596</v>
      </c>
      <c r="AA298"/>
      <c r="AB298"/>
      <c r="AC298" t="s">
        <v>231</v>
      </c>
      <c r="AD298" t="s">
        <v>107</v>
      </c>
      <c r="AE298"/>
      <c r="AF298"/>
      <c r="AG298" t="s">
        <v>5597</v>
      </c>
      <c r="AH298" t="s">
        <v>5598</v>
      </c>
      <c r="AI298"/>
      <c r="AJ298" t="s">
        <v>112</v>
      </c>
      <c r="AK298" t="s">
        <v>587</v>
      </c>
      <c r="AL298" t="s">
        <v>602</v>
      </c>
      <c r="AM298" t="s">
        <v>291</v>
      </c>
      <c r="AN298" t="n">
        <v>1</v>
      </c>
      <c r="AO298"/>
      <c r="AP298" t="n">
        <v>43</v>
      </c>
      <c r="AQ298" t="n">
        <v>171</v>
      </c>
      <c r="AR298" t="n">
        <v>181</v>
      </c>
      <c r="AS298" t="n">
        <v>0</v>
      </c>
      <c r="AT298" t="n">
        <v>172</v>
      </c>
      <c r="AU298" t="n">
        <v>206</v>
      </c>
      <c r="AV298" t="n">
        <v>83</v>
      </c>
      <c r="AW298" t="n">
        <v>99</v>
      </c>
      <c r="AX298" t="n">
        <v>99</v>
      </c>
      <c r="AY298"/>
      <c r="AZ298" t="n">
        <v>154795</v>
      </c>
      <c r="BA298" t="n">
        <v>154795</v>
      </c>
      <c r="BB298" t="s">
        <v>115</v>
      </c>
      <c r="BC298" t="s">
        <v>5599</v>
      </c>
      <c r="BD298"/>
      <c r="BE298" t="s">
        <v>117</v>
      </c>
      <c r="BF298" t="s">
        <v>5600</v>
      </c>
      <c r="BG298" t="s">
        <v>5601</v>
      </c>
      <c r="BH298" t="s">
        <v>1425</v>
      </c>
      <c r="BI298" t="s">
        <v>1426</v>
      </c>
      <c r="BJ298" t="n">
        <v>0.0034</v>
      </c>
      <c r="BK298" t="n">
        <v>0</v>
      </c>
      <c r="BL298" t="n">
        <v>0.0058</v>
      </c>
      <c r="BM298" t="n">
        <v>0</v>
      </c>
      <c r="BN298" t="n">
        <v>0.0109</v>
      </c>
      <c r="BO298" t="n">
        <v>0.002</v>
      </c>
      <c r="BP298" t="n">
        <v>0.001968</v>
      </c>
      <c r="BQ298" t="n">
        <v>0.007575</v>
      </c>
      <c r="BR298" t="n">
        <v>0.007544</v>
      </c>
      <c r="BS298" t="n">
        <v>0</v>
      </c>
      <c r="BT298" t="n">
        <v>0.008871</v>
      </c>
      <c r="BU298" t="n">
        <v>0.01355</v>
      </c>
      <c r="BV298" t="n">
        <v>0.01125</v>
      </c>
      <c r="BW298" t="n">
        <v>0.003168</v>
      </c>
      <c r="BX298" t="n">
        <v>0.002681</v>
      </c>
      <c r="BY298" t="n">
        <v>0</v>
      </c>
      <c r="BZ298" t="n">
        <v>0.009093</v>
      </c>
      <c r="CA298" t="n">
        <v>0.01009</v>
      </c>
      <c r="CB298" t="n">
        <v>0</v>
      </c>
      <c r="CC298" t="n">
        <v>0.008098</v>
      </c>
      <c r="CD298" t="n">
        <v>0.006329</v>
      </c>
      <c r="CE298" t="n">
        <v>0.01345</v>
      </c>
      <c r="CF298" t="n">
        <v>0.008612</v>
      </c>
      <c r="CG298" t="n">
        <v>0.00352</v>
      </c>
      <c r="CH298" t="s">
        <v>122</v>
      </c>
      <c r="CI298" t="s">
        <v>5602</v>
      </c>
      <c r="CJ298" t="n">
        <v>256</v>
      </c>
      <c r="CK298" t="str">
        <f>=SUBTOTAL(103,CJ298)</f>
      </c>
      <c r="CL298" t="str">
        <f>=IF(CK298=1,IFERROR(MAX($CL$1:CL297)+(COUNTIFS($CJ$1:CJ297,CJ298,$CK$1:CK297,1)=0),1),"")</f>
      </c>
    </row>
    <row r="299">
      <c r="A299" t="s">
        <v>573</v>
      </c>
      <c r="B299" t="s">
        <v>574</v>
      </c>
      <c r="C299" t="s">
        <v>575</v>
      </c>
      <c r="D299" t="s">
        <v>576</v>
      </c>
      <c r="E299" t="s">
        <v>577</v>
      </c>
      <c r="F299" t="s">
        <v>578</v>
      </c>
      <c r="G299" t="s">
        <v>579</v>
      </c>
      <c r="H299" t="s">
        <v>96</v>
      </c>
      <c r="I299" t="s">
        <v>319</v>
      </c>
      <c r="J299" t="s">
        <v>580</v>
      </c>
      <c r="K299"/>
      <c r="L299" t="n">
        <v>0.007551</v>
      </c>
      <c r="M299" t="n">
        <v>0.005973</v>
      </c>
      <c r="N299" t="n">
        <v>0.02104</v>
      </c>
      <c r="O299" t="s">
        <v>270</v>
      </c>
      <c r="P299" t="n">
        <v>770388</v>
      </c>
      <c r="Q299" t="s">
        <v>458</v>
      </c>
      <c r="R299"/>
      <c r="S299"/>
      <c r="T299"/>
      <c r="U299" t="n">
        <v>0.028</v>
      </c>
      <c r="V299" t="s">
        <v>581</v>
      </c>
      <c r="W299"/>
      <c r="X299" t="n">
        <v>13.46</v>
      </c>
      <c r="Y299" t="n">
        <v>0.383564561605</v>
      </c>
      <c r="Z299" t="s">
        <v>582</v>
      </c>
      <c r="AA299"/>
      <c r="AB299"/>
      <c r="AC299" t="s">
        <v>583</v>
      </c>
      <c r="AD299" t="s">
        <v>584</v>
      </c>
      <c r="AE299"/>
      <c r="AF299"/>
      <c r="AG299" t="s">
        <v>585</v>
      </c>
      <c r="AH299" t="s">
        <v>586</v>
      </c>
      <c r="AI299"/>
      <c r="AJ299" t="s">
        <v>587</v>
      </c>
      <c r="AK299" t="s">
        <v>587</v>
      </c>
      <c r="AL299" t="s">
        <v>325</v>
      </c>
      <c r="AM299" t="s">
        <v>114</v>
      </c>
      <c r="AN299" t="n">
        <v>1</v>
      </c>
      <c r="AO299" t="s">
        <v>5603</v>
      </c>
      <c r="AP299" t="n">
        <v>17</v>
      </c>
      <c r="AQ299" t="n">
        <v>18</v>
      </c>
      <c r="AR299" t="n">
        <v>0</v>
      </c>
      <c r="AS299" t="n">
        <v>30</v>
      </c>
      <c r="AT299" t="n">
        <v>20</v>
      </c>
      <c r="AU299" t="n">
        <v>67</v>
      </c>
      <c r="AV299" t="n">
        <v>99</v>
      </c>
      <c r="AW299" t="n">
        <v>99</v>
      </c>
      <c r="AX299" t="n">
        <v>99</v>
      </c>
      <c r="AY299" t="n">
        <v>154795</v>
      </c>
      <c r="AZ299" t="n">
        <v>154795</v>
      </c>
      <c r="BA299"/>
      <c r="BB299" t="s">
        <v>115</v>
      </c>
      <c r="BC299" t="s">
        <v>588</v>
      </c>
      <c r="BD299"/>
      <c r="BE299" t="s">
        <v>117</v>
      </c>
      <c r="BF299" t="s">
        <v>589</v>
      </c>
      <c r="BG299" t="s">
        <v>590</v>
      </c>
      <c r="BH299" t="s">
        <v>591</v>
      </c>
      <c r="BI299" t="s">
        <v>592</v>
      </c>
      <c r="BJ299" t="n">
        <v>0.004</v>
      </c>
      <c r="BK299" t="n">
        <v>0</v>
      </c>
      <c r="BL299" t="n">
        <v>0.0043</v>
      </c>
      <c r="BM299" t="n">
        <v>0</v>
      </c>
      <c r="BN299" t="n">
        <v>0.006</v>
      </c>
      <c r="BO299" t="n">
        <v>0.0112</v>
      </c>
      <c r="BP299" t="n">
        <v>0.002039</v>
      </c>
      <c r="BQ299" t="n">
        <v>0.004107</v>
      </c>
      <c r="BR299" t="n">
        <v>0.01753</v>
      </c>
      <c r="BS299" t="n">
        <v>0.0001089</v>
      </c>
      <c r="BT299" t="n">
        <v>0.007579</v>
      </c>
      <c r="BU299" t="n">
        <v>0.008502</v>
      </c>
      <c r="BV299" t="n">
        <v>0.007509</v>
      </c>
      <c r="BW299" t="n">
        <v>0.01202</v>
      </c>
      <c r="BX299" t="n">
        <v>0.001786</v>
      </c>
      <c r="BY299" t="n">
        <v>0.002193</v>
      </c>
      <c r="BZ299" t="n">
        <v>0.003925</v>
      </c>
      <c r="CA299" t="n">
        <v>0.02104</v>
      </c>
      <c r="CB299" t="n">
        <v>0.0003857</v>
      </c>
      <c r="CC299" t="n">
        <v>0.005651</v>
      </c>
      <c r="CD299" t="n">
        <v>0.003165</v>
      </c>
      <c r="CE299" t="n">
        <v>0.00813</v>
      </c>
      <c r="CF299" t="n">
        <v>0.004776</v>
      </c>
      <c r="CG299" t="n">
        <v>0.01531</v>
      </c>
      <c r="CH299" t="s">
        <v>122</v>
      </c>
      <c r="CI299" t="s">
        <v>593</v>
      </c>
      <c r="CJ299" t="n">
        <v>257</v>
      </c>
      <c r="CK299" t="str">
        <f>=SUBTOTAL(103,CJ299)</f>
      </c>
      <c r="CL299" t="str">
        <f>=IF(CK299=1,IFERROR(MAX($CL$1:CL298)+(COUNTIFS($CJ$1:CJ298,CJ299,$CK$1:CK298,1)=0),1),"")</f>
      </c>
    </row>
    <row r="300">
      <c r="A300" t="s">
        <v>5604</v>
      </c>
      <c r="B300" t="s">
        <v>5605</v>
      </c>
      <c r="C300" t="s">
        <v>5606</v>
      </c>
      <c r="D300" t="s">
        <v>5607</v>
      </c>
      <c r="E300" t="s">
        <v>5608</v>
      </c>
      <c r="F300" t="s">
        <v>5609</v>
      </c>
      <c r="G300" t="s">
        <v>5610</v>
      </c>
      <c r="H300" t="s">
        <v>96</v>
      </c>
      <c r="I300" t="s">
        <v>97</v>
      </c>
      <c r="J300" t="s">
        <v>5611</v>
      </c>
      <c r="K300"/>
      <c r="L300" t="n">
        <v>0.0003062</v>
      </c>
      <c r="M300" t="n">
        <v>0.0003418</v>
      </c>
      <c r="N300" t="n">
        <v>0.004611</v>
      </c>
      <c r="O300" t="s">
        <v>270</v>
      </c>
      <c r="P300"/>
      <c r="Q300"/>
      <c r="R300"/>
      <c r="S300"/>
      <c r="T300"/>
      <c r="U300" t="n">
        <v>0.081</v>
      </c>
      <c r="V300" t="s">
        <v>171</v>
      </c>
      <c r="W300" t="s">
        <v>2560</v>
      </c>
      <c r="X300" t="n">
        <v>6.008</v>
      </c>
      <c r="Y300" t="n">
        <v>0.240101188421</v>
      </c>
      <c r="Z300" t="s">
        <v>5612</v>
      </c>
      <c r="AA300"/>
      <c r="AB300"/>
      <c r="AC300" t="s">
        <v>135</v>
      </c>
      <c r="AD300" t="s">
        <v>136</v>
      </c>
      <c r="AE300"/>
      <c r="AF300"/>
      <c r="AG300"/>
      <c r="AH300" t="s">
        <v>5613</v>
      </c>
      <c r="AI300"/>
      <c r="AJ300" t="s">
        <v>587</v>
      </c>
      <c r="AK300" t="s">
        <v>112</v>
      </c>
      <c r="AL300" t="s">
        <v>587</v>
      </c>
      <c r="AM300" t="s">
        <v>326</v>
      </c>
      <c r="AN300" t="n">
        <v>1</v>
      </c>
      <c r="AO300"/>
      <c r="AP300" t="n">
        <v>112</v>
      </c>
      <c r="AQ300" t="n">
        <v>34</v>
      </c>
      <c r="AR300" t="n">
        <v>135</v>
      </c>
      <c r="AS300" t="n">
        <v>116</v>
      </c>
      <c r="AT300" t="n">
        <v>0</v>
      </c>
      <c r="AU300" t="n">
        <v>129</v>
      </c>
      <c r="AV300" t="n">
        <v>99</v>
      </c>
      <c r="AW300" t="n">
        <v>92</v>
      </c>
      <c r="AX300" t="n">
        <v>99</v>
      </c>
      <c r="AY300" t="n">
        <v>154795</v>
      </c>
      <c r="AZ300"/>
      <c r="BA300" t="n">
        <v>154795</v>
      </c>
      <c r="BB300" t="s">
        <v>115</v>
      </c>
      <c r="BC300" t="s">
        <v>5614</v>
      </c>
      <c r="BD300"/>
      <c r="BE300" t="s">
        <v>117</v>
      </c>
      <c r="BF300" t="s">
        <v>5615</v>
      </c>
      <c r="BG300" t="s">
        <v>5616</v>
      </c>
      <c r="BH300" t="s">
        <v>517</v>
      </c>
      <c r="BI300" t="s">
        <v>2178</v>
      </c>
      <c r="BJ300" t="n">
        <v>0.0012</v>
      </c>
      <c r="BK300" t="n">
        <v>0.0038</v>
      </c>
      <c r="BL300" t="n">
        <v>0</v>
      </c>
      <c r="BM300" t="n">
        <v>0</v>
      </c>
      <c r="BN300" t="n">
        <v>0</v>
      </c>
      <c r="BO300" t="n">
        <v>0.001</v>
      </c>
      <c r="BP300" t="n">
        <v>0.0004306</v>
      </c>
      <c r="BQ300" t="n">
        <v>0.00002891</v>
      </c>
      <c r="BR300" t="n">
        <v>0.00377</v>
      </c>
      <c r="BS300" t="n">
        <v>0.00005437</v>
      </c>
      <c r="BT300" t="n">
        <v>0</v>
      </c>
      <c r="BU300" t="n">
        <v>0.0001407</v>
      </c>
      <c r="BV300" t="n">
        <v>0.0003259</v>
      </c>
      <c r="BW300" t="n">
        <v>0.000392</v>
      </c>
      <c r="BX300" t="n">
        <v>0.0004104</v>
      </c>
      <c r="BY300" t="n">
        <v>0</v>
      </c>
      <c r="BZ300" t="n">
        <v>0.00006546</v>
      </c>
      <c r="CA300" t="n">
        <v>0.004611</v>
      </c>
      <c r="CB300" t="n">
        <v>0.0001923</v>
      </c>
      <c r="CC300" t="n">
        <v>0</v>
      </c>
      <c r="CD300" t="n">
        <v>0</v>
      </c>
      <c r="CE300" t="n">
        <v>0.0001764</v>
      </c>
      <c r="CF300" t="n">
        <v>0</v>
      </c>
      <c r="CG300" t="n">
        <v>0.001036</v>
      </c>
      <c r="CH300" t="s">
        <v>122</v>
      </c>
      <c r="CI300" t="s">
        <v>5617</v>
      </c>
      <c r="CJ300" t="n">
        <v>258</v>
      </c>
      <c r="CK300" t="str">
        <f>=SUBTOTAL(103,CJ300)</f>
      </c>
      <c r="CL300" t="str">
        <f>=IF(CK300=1,IFERROR(MAX($CL$1:CL299)+(COUNTIFS($CJ$1:CJ299,CJ300,$CK$1:CK299,1)=0),1),"")</f>
      </c>
    </row>
    <row r="301">
      <c r="A301" t="s">
        <v>5618</v>
      </c>
      <c r="B301" t="s">
        <v>5619</v>
      </c>
      <c r="C301" t="s">
        <v>5620</v>
      </c>
      <c r="D301" t="s">
        <v>5621</v>
      </c>
      <c r="E301" t="s">
        <v>5622</v>
      </c>
      <c r="F301" t="s">
        <v>5623</v>
      </c>
      <c r="G301" t="s">
        <v>5624</v>
      </c>
      <c r="H301" t="s">
        <v>96</v>
      </c>
      <c r="I301" t="s">
        <v>97</v>
      </c>
      <c r="J301" t="s">
        <v>1942</v>
      </c>
      <c r="K301"/>
      <c r="L301"/>
      <c r="M301" t="n">
        <v>0.000006571</v>
      </c>
      <c r="N301" t="n">
        <v>0.00002412</v>
      </c>
      <c r="O301" t="s">
        <v>509</v>
      </c>
      <c r="P301"/>
      <c r="Q301"/>
      <c r="R301"/>
      <c r="S301"/>
      <c r="T301"/>
      <c r="U301" t="n">
        <v>0.316</v>
      </c>
      <c r="V301" t="s">
        <v>3830</v>
      </c>
      <c r="W301" t="s">
        <v>5625</v>
      </c>
      <c r="X301" t="n">
        <v>18.01</v>
      </c>
      <c r="Y301" t="n">
        <v>0.389708280563</v>
      </c>
      <c r="Z301" t="s">
        <v>5626</v>
      </c>
      <c r="AA301"/>
      <c r="AB301"/>
      <c r="AC301" t="s">
        <v>491</v>
      </c>
      <c r="AD301" t="s">
        <v>5627</v>
      </c>
      <c r="AE301"/>
      <c r="AF301"/>
      <c r="AG301" t="s">
        <v>5628</v>
      </c>
      <c r="AH301" t="s">
        <v>5629</v>
      </c>
      <c r="AI301"/>
      <c r="AJ301" t="s">
        <v>112</v>
      </c>
      <c r="AK301" t="s">
        <v>587</v>
      </c>
      <c r="AL301" t="s">
        <v>602</v>
      </c>
      <c r="AM301" t="s">
        <v>114</v>
      </c>
      <c r="AN301" t="n">
        <v>1</v>
      </c>
      <c r="AO301"/>
      <c r="AP301" t="n">
        <v>166</v>
      </c>
      <c r="AQ301" t="n">
        <v>91</v>
      </c>
      <c r="AR301" t="n">
        <v>110</v>
      </c>
      <c r="AS301" t="n">
        <v>0</v>
      </c>
      <c r="AT301" t="n">
        <v>75</v>
      </c>
      <c r="AU301" t="n">
        <v>88</v>
      </c>
      <c r="AV301" t="n">
        <v>99</v>
      </c>
      <c r="AW301" t="n">
        <v>99</v>
      </c>
      <c r="AX301" t="n">
        <v>99</v>
      </c>
      <c r="AY301"/>
      <c r="AZ301" t="n">
        <v>154795</v>
      </c>
      <c r="BA301" t="n">
        <v>154795</v>
      </c>
      <c r="BB301" t="s">
        <v>115</v>
      </c>
      <c r="BC301" t="s">
        <v>5630</v>
      </c>
      <c r="BD301"/>
      <c r="BE301" t="s">
        <v>117</v>
      </c>
      <c r="BF301" t="s">
        <v>5631</v>
      </c>
      <c r="BG301" t="s">
        <v>5632</v>
      </c>
      <c r="BH301" t="s">
        <v>3464</v>
      </c>
      <c r="BI301" t="s">
        <v>4745</v>
      </c>
      <c r="BJ301"/>
      <c r="BK301"/>
      <c r="BL301"/>
      <c r="BM301"/>
      <c r="BN301"/>
      <c r="BO301"/>
      <c r="BP301"/>
      <c r="BQ301"/>
      <c r="BR301"/>
      <c r="BS301"/>
      <c r="BT301"/>
      <c r="BU301"/>
      <c r="BV301"/>
      <c r="BW301"/>
      <c r="BX301" t="n">
        <v>0.00002412</v>
      </c>
      <c r="BY301" t="n">
        <v>0</v>
      </c>
      <c r="BZ301" t="n">
        <v>0</v>
      </c>
      <c r="CA301" t="n">
        <v>0</v>
      </c>
      <c r="CB301" t="n">
        <v>0</v>
      </c>
      <c r="CC301" t="n">
        <v>0</v>
      </c>
      <c r="CD301" t="n">
        <v>0</v>
      </c>
      <c r="CE301" t="n">
        <v>0</v>
      </c>
      <c r="CF301" t="n">
        <v>0</v>
      </c>
      <c r="CG301" t="n">
        <v>0</v>
      </c>
      <c r="CH301" t="s">
        <v>122</v>
      </c>
      <c r="CI301" t="s">
        <v>5633</v>
      </c>
      <c r="CJ301" t="n">
        <v>259</v>
      </c>
      <c r="CK301" t="str">
        <f>=SUBTOTAL(103,CJ301)</f>
      </c>
      <c r="CL301" t="str">
        <f>=IF(CK301=1,IFERROR(MAX($CL$1:CL300)+(COUNTIFS($CJ$1:CJ300,CJ301,$CK$1:CK300,1)=0),1),"")</f>
      </c>
    </row>
    <row r="302">
      <c r="A302" t="s">
        <v>5634</v>
      </c>
      <c r="B302" t="s">
        <v>5635</v>
      </c>
      <c r="C302" t="s">
        <v>5636</v>
      </c>
      <c r="D302" t="s">
        <v>5637</v>
      </c>
      <c r="E302" t="s">
        <v>5638</v>
      </c>
      <c r="F302" t="s">
        <v>5639</v>
      </c>
      <c r="G302" t="s">
        <v>5640</v>
      </c>
      <c r="H302" t="s">
        <v>268</v>
      </c>
      <c r="I302" t="s">
        <v>97</v>
      </c>
      <c r="J302" t="s">
        <v>325</v>
      </c>
      <c r="K302"/>
      <c r="L302" t="n">
        <v>0.00000404</v>
      </c>
      <c r="M302" t="n">
        <v>0.0001917</v>
      </c>
      <c r="N302" t="n">
        <v>0.0879</v>
      </c>
      <c r="O302" t="s">
        <v>1397</v>
      </c>
      <c r="P302"/>
      <c r="Q302"/>
      <c r="R302"/>
      <c r="S302"/>
      <c r="T302"/>
      <c r="U302"/>
      <c r="V302"/>
      <c r="W302"/>
      <c r="X302" t="n">
        <v>23.7</v>
      </c>
      <c r="Y302"/>
      <c r="Z302" t="s">
        <v>5641</v>
      </c>
      <c r="AA302"/>
      <c r="AB302"/>
      <c r="AC302"/>
      <c r="AD302"/>
      <c r="AE302"/>
      <c r="AF302"/>
      <c r="AG302" t="s">
        <v>5642</v>
      </c>
      <c r="AH302" t="s">
        <v>5643</v>
      </c>
      <c r="AI302"/>
      <c r="AJ302" t="s">
        <v>602</v>
      </c>
      <c r="AK302" t="s">
        <v>112</v>
      </c>
      <c r="AL302" t="s">
        <v>587</v>
      </c>
      <c r="AM302" t="s">
        <v>272</v>
      </c>
      <c r="AN302" t="n">
        <v>1</v>
      </c>
      <c r="AO302"/>
      <c r="AP302" t="n">
        <v>690</v>
      </c>
      <c r="AQ302" t="n">
        <v>315</v>
      </c>
      <c r="AR302" t="n">
        <v>909</v>
      </c>
      <c r="AS302" t="n">
        <v>151</v>
      </c>
      <c r="AT302" t="n">
        <v>0</v>
      </c>
      <c r="AU302" t="n">
        <v>72</v>
      </c>
      <c r="AV302" t="n">
        <v>99</v>
      </c>
      <c r="AW302" t="n">
        <v>99</v>
      </c>
      <c r="AX302" t="n">
        <v>99</v>
      </c>
      <c r="AY302" t="n">
        <v>154795</v>
      </c>
      <c r="AZ302"/>
      <c r="BA302" t="n">
        <v>154795</v>
      </c>
      <c r="BB302" t="s">
        <v>115</v>
      </c>
      <c r="BC302" t="s">
        <v>5644</v>
      </c>
      <c r="BD302"/>
      <c r="BE302" t="s">
        <v>274</v>
      </c>
      <c r="BF302" t="s">
        <v>5645</v>
      </c>
      <c r="BG302" t="s">
        <v>5646</v>
      </c>
      <c r="BH302" t="s">
        <v>5647</v>
      </c>
      <c r="BI302" t="s">
        <v>5648</v>
      </c>
      <c r="BJ302" t="n">
        <v>0.0551</v>
      </c>
      <c r="BK302" t="n">
        <v>0.0817</v>
      </c>
      <c r="BL302" t="n">
        <v>0.0202</v>
      </c>
      <c r="BM302" t="n">
        <v>0.0585</v>
      </c>
      <c r="BN302" t="n">
        <v>0.0089</v>
      </c>
      <c r="BO302" t="n">
        <v>0.0879</v>
      </c>
      <c r="BP302" t="n">
        <v>0.00006342</v>
      </c>
      <c r="BQ302" t="n">
        <v>0</v>
      </c>
      <c r="BR302" t="n">
        <v>0</v>
      </c>
      <c r="BS302" t="n">
        <v>0</v>
      </c>
      <c r="BT302" t="n">
        <v>0</v>
      </c>
      <c r="BU302" t="n">
        <v>0</v>
      </c>
      <c r="BV302" t="n">
        <v>0</v>
      </c>
      <c r="BW302" t="n">
        <v>0</v>
      </c>
      <c r="BX302" t="n">
        <v>0.00018</v>
      </c>
      <c r="BY302" t="n">
        <v>0</v>
      </c>
      <c r="BZ302" t="n">
        <v>0.0001363</v>
      </c>
      <c r="CA302" t="n">
        <v>0</v>
      </c>
      <c r="CB302" t="n">
        <v>0.001068</v>
      </c>
      <c r="CC302" t="n">
        <v>0.0002971</v>
      </c>
      <c r="CD302" t="n">
        <v>0</v>
      </c>
      <c r="CE302" t="n">
        <v>0.00007513</v>
      </c>
      <c r="CF302" t="n">
        <v>0.001478</v>
      </c>
      <c r="CG302" t="n">
        <v>0.0006682</v>
      </c>
      <c r="CH302" t="s">
        <v>279</v>
      </c>
      <c r="CI302" t="s">
        <v>5649</v>
      </c>
      <c r="CJ302" t="n">
        <v>260</v>
      </c>
      <c r="CK302" t="str">
        <f>=SUBTOTAL(103,CJ302)</f>
      </c>
      <c r="CL302" t="str">
        <f>=IF(CK302=1,IFERROR(MAX($CL$1:CL301)+(COUNTIFS($CJ$1:CJ301,CJ302,$CK$1:CK301,1)=0),1),"")</f>
      </c>
    </row>
    <row r="303">
      <c r="A303" t="s">
        <v>5650</v>
      </c>
      <c r="B303" t="s">
        <v>5651</v>
      </c>
      <c r="C303" t="s">
        <v>5652</v>
      </c>
      <c r="D303" t="s">
        <v>5653</v>
      </c>
      <c r="E303" t="s">
        <v>5654</v>
      </c>
      <c r="F303" t="s">
        <v>5655</v>
      </c>
      <c r="G303" t="s">
        <v>5656</v>
      </c>
      <c r="H303" t="s">
        <v>96</v>
      </c>
      <c r="I303" t="s">
        <v>97</v>
      </c>
      <c r="J303" t="s">
        <v>5657</v>
      </c>
      <c r="K303"/>
      <c r="L303" t="n">
        <v>0.002432</v>
      </c>
      <c r="M303" t="n">
        <v>0.001754</v>
      </c>
      <c r="N303" t="n">
        <v>0.02682</v>
      </c>
      <c r="O303" t="s">
        <v>270</v>
      </c>
      <c r="P303" t="n">
        <v>725068</v>
      </c>
      <c r="Q303" t="s">
        <v>618</v>
      </c>
      <c r="R303" t="s">
        <v>5658</v>
      </c>
      <c r="S303"/>
      <c r="T303"/>
      <c r="U303" t="n">
        <v>0.748</v>
      </c>
      <c r="V303" t="s">
        <v>340</v>
      </c>
      <c r="W303" t="s">
        <v>287</v>
      </c>
      <c r="X303" t="n">
        <v>31</v>
      </c>
      <c r="Y303" t="n">
        <v>0.616162538528</v>
      </c>
      <c r="Z303" t="s">
        <v>5659</v>
      </c>
      <c r="AA303" t="s">
        <v>1033</v>
      </c>
      <c r="AB303" t="n">
        <v>0.710798421337975</v>
      </c>
      <c r="AC303" t="s">
        <v>491</v>
      </c>
      <c r="AD303" t="s">
        <v>136</v>
      </c>
      <c r="AE303" t="s">
        <v>5660</v>
      </c>
      <c r="AF303" t="s">
        <v>642</v>
      </c>
      <c r="AG303" t="s">
        <v>5661</v>
      </c>
      <c r="AH303" t="s">
        <v>5662</v>
      </c>
      <c r="AI303"/>
      <c r="AJ303" t="s">
        <v>112</v>
      </c>
      <c r="AK303" t="s">
        <v>587</v>
      </c>
      <c r="AL303" t="s">
        <v>602</v>
      </c>
      <c r="AM303" t="s">
        <v>326</v>
      </c>
      <c r="AN303" t="n">
        <v>1</v>
      </c>
      <c r="AO303"/>
      <c r="AP303" t="n">
        <v>34</v>
      </c>
      <c r="AQ303" t="n">
        <v>85</v>
      </c>
      <c r="AR303" t="n">
        <v>69</v>
      </c>
      <c r="AS303" t="n">
        <v>0</v>
      </c>
      <c r="AT303" t="n">
        <v>92</v>
      </c>
      <c r="AU303" t="n">
        <v>88</v>
      </c>
      <c r="AV303" t="n">
        <v>83</v>
      </c>
      <c r="AW303" t="n">
        <v>99</v>
      </c>
      <c r="AX303" t="n">
        <v>99</v>
      </c>
      <c r="AY303"/>
      <c r="AZ303" t="n">
        <v>154795</v>
      </c>
      <c r="BA303" t="n">
        <v>154795</v>
      </c>
      <c r="BB303" t="s">
        <v>115</v>
      </c>
      <c r="BC303" t="s">
        <v>5663</v>
      </c>
      <c r="BD303"/>
      <c r="BE303" t="s">
        <v>117</v>
      </c>
      <c r="BF303" t="s">
        <v>5664</v>
      </c>
      <c r="BG303" t="s">
        <v>5665</v>
      </c>
      <c r="BH303" t="s">
        <v>961</v>
      </c>
      <c r="BI303" t="s">
        <v>982</v>
      </c>
      <c r="BJ303"/>
      <c r="BK303"/>
      <c r="BL303"/>
      <c r="BM303"/>
      <c r="BN303"/>
      <c r="BO303"/>
      <c r="BP303" t="n">
        <v>0</v>
      </c>
      <c r="BQ303" t="n">
        <v>0.0002314</v>
      </c>
      <c r="BR303" t="n">
        <v>0.02531</v>
      </c>
      <c r="BS303" t="n">
        <v>0.00005438</v>
      </c>
      <c r="BT303" t="n">
        <v>0.005737</v>
      </c>
      <c r="BU303" t="n">
        <v>0.001716</v>
      </c>
      <c r="BV303" t="n">
        <v>0.002936</v>
      </c>
      <c r="BW303" t="n">
        <v>0.0003266</v>
      </c>
      <c r="BX303" t="n">
        <v>0.0001448</v>
      </c>
      <c r="BY303" t="n">
        <v>0</v>
      </c>
      <c r="BZ303" t="n">
        <v>0.0001963</v>
      </c>
      <c r="CA303" t="n">
        <v>0.02682</v>
      </c>
      <c r="CB303" t="n">
        <v>0</v>
      </c>
      <c r="CC303" t="n">
        <v>0.004333</v>
      </c>
      <c r="CD303" t="n">
        <v>0</v>
      </c>
      <c r="CE303" t="n">
        <v>0.001661</v>
      </c>
      <c r="CF303" t="n">
        <v>0.001434</v>
      </c>
      <c r="CG303" t="n">
        <v>0.0006219</v>
      </c>
      <c r="CH303" t="s">
        <v>122</v>
      </c>
      <c r="CI303" t="s">
        <v>5666</v>
      </c>
      <c r="CJ303" t="n">
        <v>261</v>
      </c>
      <c r="CK303" t="str">
        <f>=SUBTOTAL(103,CJ303)</f>
      </c>
      <c r="CL303" t="str">
        <f>=IF(CK303=1,IFERROR(MAX($CL$1:CL302)+(COUNTIFS($CJ$1:CJ302,CJ303,$CK$1:CK302,1)=0),1),"")</f>
      </c>
    </row>
    <row r="304">
      <c r="A304" t="s">
        <v>5667</v>
      </c>
      <c r="B304" t="s">
        <v>5668</v>
      </c>
      <c r="C304" t="s">
        <v>5669</v>
      </c>
      <c r="D304" t="s">
        <v>5670</v>
      </c>
      <c r="E304" t="s">
        <v>5671</v>
      </c>
      <c r="F304" t="s">
        <v>5672</v>
      </c>
      <c r="G304" t="s">
        <v>5673</v>
      </c>
      <c r="H304" t="s">
        <v>96</v>
      </c>
      <c r="I304" t="s">
        <v>97</v>
      </c>
      <c r="J304" t="s">
        <v>3829</v>
      </c>
      <c r="K304"/>
      <c r="L304" t="n">
        <v>0.0002675</v>
      </c>
      <c r="M304" t="n">
        <v>0.0002102</v>
      </c>
      <c r="N304" t="n">
        <v>0.006624</v>
      </c>
      <c r="O304" t="s">
        <v>270</v>
      </c>
      <c r="P304" t="n">
        <v>234876</v>
      </c>
      <c r="Q304" t="s">
        <v>825</v>
      </c>
      <c r="R304" t="s">
        <v>5674</v>
      </c>
      <c r="S304"/>
      <c r="T304"/>
      <c r="U304" t="n">
        <v>0.042</v>
      </c>
      <c r="V304" t="s">
        <v>1045</v>
      </c>
      <c r="W304" t="s">
        <v>703</v>
      </c>
      <c r="X304" t="n">
        <v>0.001</v>
      </c>
      <c r="Y304" t="n">
        <v>0.225037962198</v>
      </c>
      <c r="Z304" t="s">
        <v>5675</v>
      </c>
      <c r="AA304" t="s">
        <v>458</v>
      </c>
      <c r="AB304" t="n">
        <v>0.0699908341706628</v>
      </c>
      <c r="AC304" t="s">
        <v>231</v>
      </c>
      <c r="AD304" t="s">
        <v>107</v>
      </c>
      <c r="AE304" t="s">
        <v>5676</v>
      </c>
      <c r="AF304" t="s">
        <v>109</v>
      </c>
      <c r="AG304"/>
      <c r="AH304" t="s">
        <v>5677</v>
      </c>
      <c r="AI304"/>
      <c r="AJ304" t="s">
        <v>602</v>
      </c>
      <c r="AK304" t="s">
        <v>112</v>
      </c>
      <c r="AL304" t="s">
        <v>587</v>
      </c>
      <c r="AM304" t="s">
        <v>326</v>
      </c>
      <c r="AN304" t="n">
        <v>1</v>
      </c>
      <c r="AO304"/>
      <c r="AP304" t="n">
        <v>66</v>
      </c>
      <c r="AQ304" t="n">
        <v>35</v>
      </c>
      <c r="AR304" t="n">
        <v>80</v>
      </c>
      <c r="AS304" t="n">
        <v>78</v>
      </c>
      <c r="AT304" t="n">
        <v>0</v>
      </c>
      <c r="AU304" t="n">
        <v>74</v>
      </c>
      <c r="AV304" t="n">
        <v>99</v>
      </c>
      <c r="AW304" t="n">
        <v>98</v>
      </c>
      <c r="AX304" t="n">
        <v>99</v>
      </c>
      <c r="AY304" t="n">
        <v>154795</v>
      </c>
      <c r="AZ304"/>
      <c r="BA304" t="n">
        <v>154795</v>
      </c>
      <c r="BB304" t="s">
        <v>115</v>
      </c>
      <c r="BC304" t="s">
        <v>5678</v>
      </c>
      <c r="BD304"/>
      <c r="BE304" t="s">
        <v>117</v>
      </c>
      <c r="BF304" t="s">
        <v>5679</v>
      </c>
      <c r="BG304" t="s">
        <v>5680</v>
      </c>
      <c r="BH304" t="s">
        <v>961</v>
      </c>
      <c r="BI304" t="s">
        <v>982</v>
      </c>
      <c r="BJ304"/>
      <c r="BK304"/>
      <c r="BL304"/>
      <c r="BM304"/>
      <c r="BN304"/>
      <c r="BO304"/>
      <c r="BP304" t="n">
        <v>0.00006472</v>
      </c>
      <c r="BQ304" t="n">
        <v>0</v>
      </c>
      <c r="BR304" t="n">
        <v>0.005707</v>
      </c>
      <c r="BS304" t="n">
        <v>0</v>
      </c>
      <c r="BT304" t="n">
        <v>0</v>
      </c>
      <c r="BU304" t="n">
        <v>0.00005437</v>
      </c>
      <c r="BV304" t="n">
        <v>0.0001695</v>
      </c>
      <c r="BW304" t="n">
        <v>0.00003375</v>
      </c>
      <c r="BX304" t="n">
        <v>0.0001206</v>
      </c>
      <c r="BY304" t="n">
        <v>0</v>
      </c>
      <c r="BZ304" t="n">
        <v>0</v>
      </c>
      <c r="CA304" t="n">
        <v>0.006624</v>
      </c>
      <c r="CB304" t="n">
        <v>0</v>
      </c>
      <c r="CC304" t="n">
        <v>0</v>
      </c>
      <c r="CD304" t="n">
        <v>0</v>
      </c>
      <c r="CE304" t="n">
        <v>0.00005878</v>
      </c>
      <c r="CF304" t="n">
        <v>0</v>
      </c>
      <c r="CG304" t="n">
        <v>0</v>
      </c>
      <c r="CH304" t="s">
        <v>122</v>
      </c>
      <c r="CI304" t="s">
        <v>5681</v>
      </c>
      <c r="CJ304" t="n">
        <v>262</v>
      </c>
      <c r="CK304" t="str">
        <f>=SUBTOTAL(103,CJ304)</f>
      </c>
      <c r="CL304" t="str">
        <f>=IF(CK304=1,IFERROR(MAX($CL$1:CL303)+(COUNTIFS($CJ$1:CJ303,CJ304,$CK$1:CK303,1)=0),1),"")</f>
      </c>
    </row>
    <row r="305">
      <c r="A305" t="s">
        <v>5682</v>
      </c>
      <c r="B305" t="s">
        <v>5683</v>
      </c>
      <c r="C305" t="s">
        <v>5684</v>
      </c>
      <c r="D305" t="s">
        <v>5685</v>
      </c>
      <c r="E305" t="s">
        <v>5686</v>
      </c>
      <c r="F305" t="s">
        <v>5687</v>
      </c>
      <c r="G305" t="s">
        <v>5688</v>
      </c>
      <c r="H305" t="s">
        <v>96</v>
      </c>
      <c r="I305" t="s">
        <v>97</v>
      </c>
      <c r="J305" t="s">
        <v>440</v>
      </c>
      <c r="K305"/>
      <c r="L305" t="n">
        <v>0.0000722</v>
      </c>
      <c r="M305" t="n">
        <v>0.00003942</v>
      </c>
      <c r="N305" t="n">
        <v>0.00149</v>
      </c>
      <c r="O305" t="s">
        <v>662</v>
      </c>
      <c r="P305" t="n">
        <v>2406738</v>
      </c>
      <c r="Q305" t="s">
        <v>803</v>
      </c>
      <c r="R305"/>
      <c r="S305"/>
      <c r="T305"/>
      <c r="U305" t="n">
        <v>0.029</v>
      </c>
      <c r="V305" t="s">
        <v>581</v>
      </c>
      <c r="W305" t="s">
        <v>703</v>
      </c>
      <c r="X305" t="n">
        <v>0.231</v>
      </c>
      <c r="Y305"/>
      <c r="Z305" t="s">
        <v>5689</v>
      </c>
      <c r="AA305"/>
      <c r="AB305"/>
      <c r="AC305" t="s">
        <v>289</v>
      </c>
      <c r="AD305" t="s">
        <v>405</v>
      </c>
      <c r="AE305"/>
      <c r="AF305"/>
      <c r="AG305"/>
      <c r="AH305" t="s">
        <v>5690</v>
      </c>
      <c r="AI305"/>
      <c r="AJ305" t="s">
        <v>112</v>
      </c>
      <c r="AK305" t="s">
        <v>587</v>
      </c>
      <c r="AL305" t="s">
        <v>602</v>
      </c>
      <c r="AM305" t="s">
        <v>114</v>
      </c>
      <c r="AN305" t="n">
        <v>1</v>
      </c>
      <c r="AO305"/>
      <c r="AP305" t="n">
        <v>35</v>
      </c>
      <c r="AQ305" t="n">
        <v>131</v>
      </c>
      <c r="AR305" t="n">
        <v>186</v>
      </c>
      <c r="AS305" t="n">
        <v>0</v>
      </c>
      <c r="AT305" t="n">
        <v>125</v>
      </c>
      <c r="AU305" t="n">
        <v>165</v>
      </c>
      <c r="AV305" t="n">
        <v>99</v>
      </c>
      <c r="AW305" t="n">
        <v>99</v>
      </c>
      <c r="AX305" t="n">
        <v>99</v>
      </c>
      <c r="AY305"/>
      <c r="AZ305" t="n">
        <v>154795</v>
      </c>
      <c r="BA305" t="n">
        <v>154795</v>
      </c>
      <c r="BB305" t="s">
        <v>115</v>
      </c>
      <c r="BC305" t="s">
        <v>5691</v>
      </c>
      <c r="BD305"/>
      <c r="BE305" t="s">
        <v>117</v>
      </c>
      <c r="BF305" t="s">
        <v>5692</v>
      </c>
      <c r="BG305" t="s">
        <v>5693</v>
      </c>
      <c r="BH305" t="s">
        <v>3892</v>
      </c>
      <c r="BI305" t="s">
        <v>3893</v>
      </c>
      <c r="BJ305"/>
      <c r="BK305"/>
      <c r="BL305"/>
      <c r="BM305"/>
      <c r="BN305"/>
      <c r="BO305"/>
      <c r="BP305" t="n">
        <v>0</v>
      </c>
      <c r="BQ305" t="n">
        <v>0</v>
      </c>
      <c r="BR305" t="n">
        <v>0.00149</v>
      </c>
      <c r="BS305" t="n">
        <v>0.00005564</v>
      </c>
      <c r="BT305" t="n">
        <v>0</v>
      </c>
      <c r="BU305" t="n">
        <v>0.00000884</v>
      </c>
      <c r="BV305" t="n">
        <v>0.0001649</v>
      </c>
      <c r="BW305" t="n">
        <v>0</v>
      </c>
      <c r="BX305" t="n">
        <v>0</v>
      </c>
      <c r="BY305" t="n">
        <v>0</v>
      </c>
      <c r="BZ305" t="n">
        <v>0</v>
      </c>
      <c r="CA305" t="n">
        <v>0.001442</v>
      </c>
      <c r="CB305" t="n">
        <v>0</v>
      </c>
      <c r="CC305" t="n">
        <v>0</v>
      </c>
      <c r="CD305" t="n">
        <v>0</v>
      </c>
      <c r="CE305" t="n">
        <v>0.0000147</v>
      </c>
      <c r="CF305" t="n">
        <v>0</v>
      </c>
      <c r="CG305" t="n">
        <v>0</v>
      </c>
      <c r="CH305" t="s">
        <v>122</v>
      </c>
      <c r="CI305" t="s">
        <v>5694</v>
      </c>
      <c r="CJ305" t="n">
        <v>263</v>
      </c>
      <c r="CK305" t="str">
        <f>=SUBTOTAL(103,CJ305)</f>
      </c>
      <c r="CL305" t="str">
        <f>=IF(CK305=1,IFERROR(MAX($CL$1:CL304)+(COUNTIFS($CJ$1:CJ304,CJ305,$CK$1:CK304,1)=0),1),"")</f>
      </c>
    </row>
    <row r="306">
      <c r="A306" t="s">
        <v>5695</v>
      </c>
      <c r="B306" t="s">
        <v>5696</v>
      </c>
      <c r="C306" t="s">
        <v>5697</v>
      </c>
      <c r="D306" t="s">
        <v>5698</v>
      </c>
      <c r="E306" t="s">
        <v>5699</v>
      </c>
      <c r="F306" t="s">
        <v>5700</v>
      </c>
      <c r="G306" t="s">
        <v>5701</v>
      </c>
      <c r="H306" t="s">
        <v>96</v>
      </c>
      <c r="I306" t="s">
        <v>97</v>
      </c>
      <c r="J306" t="s">
        <v>421</v>
      </c>
      <c r="K306"/>
      <c r="L306" t="n">
        <v>0.0003997</v>
      </c>
      <c r="M306" t="n">
        <v>0.0002891</v>
      </c>
      <c r="N306" t="n">
        <v>0.01009</v>
      </c>
      <c r="O306" t="s">
        <v>270</v>
      </c>
      <c r="P306" t="n">
        <v>2357519</v>
      </c>
      <c r="Q306" t="s">
        <v>803</v>
      </c>
      <c r="R306"/>
      <c r="S306"/>
      <c r="T306"/>
      <c r="U306" t="n">
        <v>0.316</v>
      </c>
      <c r="V306" t="s">
        <v>581</v>
      </c>
      <c r="W306" t="s">
        <v>2924</v>
      </c>
      <c r="X306" t="n">
        <v>25.2</v>
      </c>
      <c r="Y306" t="n">
        <v>0.759381949902</v>
      </c>
      <c r="Z306" t="s">
        <v>5702</v>
      </c>
      <c r="AA306"/>
      <c r="AB306"/>
      <c r="AC306" t="s">
        <v>938</v>
      </c>
      <c r="AD306" t="s">
        <v>957</v>
      </c>
      <c r="AE306"/>
      <c r="AF306"/>
      <c r="AG306"/>
      <c r="AH306" t="s">
        <v>5703</v>
      </c>
      <c r="AI306"/>
      <c r="AJ306" t="s">
        <v>602</v>
      </c>
      <c r="AK306" t="s">
        <v>112</v>
      </c>
      <c r="AL306" t="s">
        <v>587</v>
      </c>
      <c r="AM306" t="s">
        <v>114</v>
      </c>
      <c r="AN306" t="n">
        <v>1</v>
      </c>
      <c r="AO306"/>
      <c r="AP306" t="n">
        <v>50</v>
      </c>
      <c r="AQ306" t="n">
        <v>44</v>
      </c>
      <c r="AR306" t="n">
        <v>49</v>
      </c>
      <c r="AS306" t="n">
        <v>58</v>
      </c>
      <c r="AT306" t="n">
        <v>0</v>
      </c>
      <c r="AU306" t="n">
        <v>55</v>
      </c>
      <c r="AV306" t="n">
        <v>99</v>
      </c>
      <c r="AW306" t="n">
        <v>92</v>
      </c>
      <c r="AX306" t="n">
        <v>99</v>
      </c>
      <c r="AY306" t="n">
        <v>154795</v>
      </c>
      <c r="AZ306"/>
      <c r="BA306" t="n">
        <v>154795</v>
      </c>
      <c r="BB306"/>
      <c r="BC306"/>
      <c r="BD306"/>
      <c r="BE306" t="s">
        <v>117</v>
      </c>
      <c r="BF306" t="s">
        <v>5704</v>
      </c>
      <c r="BG306" t="s">
        <v>5705</v>
      </c>
      <c r="BH306" t="s">
        <v>1122</v>
      </c>
      <c r="BI306" t="s">
        <v>1697</v>
      </c>
      <c r="BJ306" t="n">
        <v>0.0002</v>
      </c>
      <c r="BK306" t="n">
        <v>0</v>
      </c>
      <c r="BL306" t="n">
        <v>0</v>
      </c>
      <c r="BM306" t="n">
        <v>0</v>
      </c>
      <c r="BN306" t="n">
        <v>0</v>
      </c>
      <c r="BO306" t="n">
        <v>0.001</v>
      </c>
      <c r="BP306" t="n">
        <v>0</v>
      </c>
      <c r="BQ306" t="n">
        <v>0</v>
      </c>
      <c r="BR306" t="n">
        <v>0.009294</v>
      </c>
      <c r="BS306" t="n">
        <v>0</v>
      </c>
      <c r="BT306" t="n">
        <v>0</v>
      </c>
      <c r="BU306" t="n">
        <v>0.00004436</v>
      </c>
      <c r="BV306" t="n">
        <v>0.0003273</v>
      </c>
      <c r="BW306" t="n">
        <v>0</v>
      </c>
      <c r="BX306" t="n">
        <v>0.00004825</v>
      </c>
      <c r="BY306" t="n">
        <v>0</v>
      </c>
      <c r="BZ306" t="n">
        <v>0</v>
      </c>
      <c r="CA306" t="n">
        <v>0.01009</v>
      </c>
      <c r="CB306" t="n">
        <v>0</v>
      </c>
      <c r="CC306" t="n">
        <v>0</v>
      </c>
      <c r="CD306" t="n">
        <v>0</v>
      </c>
      <c r="CE306" t="n">
        <v>0.00005881</v>
      </c>
      <c r="CF306" t="n">
        <v>0.000956</v>
      </c>
      <c r="CG306" t="n">
        <v>0.0002071</v>
      </c>
      <c r="CH306" t="s">
        <v>122</v>
      </c>
      <c r="CI306" t="s">
        <v>5706</v>
      </c>
      <c r="CJ306" t="n">
        <v>264</v>
      </c>
      <c r="CK306" t="str">
        <f>=SUBTOTAL(103,CJ306)</f>
      </c>
      <c r="CL306" t="str">
        <f>=IF(CK306=1,IFERROR(MAX($CL$1:CL305)+(COUNTIFS($CJ$1:CJ305,CJ306,$CK$1:CK305,1)=0),1),"")</f>
      </c>
    </row>
    <row r="307">
      <c r="A307" t="s">
        <v>5707</v>
      </c>
      <c r="B307" t="s">
        <v>5708</v>
      </c>
      <c r="C307" t="s">
        <v>5709</v>
      </c>
      <c r="D307" t="s">
        <v>5710</v>
      </c>
      <c r="E307" t="s">
        <v>5711</v>
      </c>
      <c r="F307" t="s">
        <v>5712</v>
      </c>
      <c r="G307" t="s">
        <v>5713</v>
      </c>
      <c r="H307" t="s">
        <v>96</v>
      </c>
      <c r="I307" t="s">
        <v>97</v>
      </c>
      <c r="J307" t="s">
        <v>5714</v>
      </c>
      <c r="K307"/>
      <c r="L307" t="n">
        <v>0.005112</v>
      </c>
      <c r="M307" t="n">
        <v>0.003709</v>
      </c>
      <c r="N307" t="n">
        <v>0.01864</v>
      </c>
      <c r="O307" t="s">
        <v>895</v>
      </c>
      <c r="P307"/>
      <c r="Q307"/>
      <c r="R307"/>
      <c r="S307"/>
      <c r="T307"/>
      <c r="U307" t="n">
        <v>0.621</v>
      </c>
      <c r="V307" t="s">
        <v>153</v>
      </c>
      <c r="W307" t="s">
        <v>5715</v>
      </c>
      <c r="X307" t="n">
        <v>24.8</v>
      </c>
      <c r="Y307" t="n">
        <v>0.552755832672</v>
      </c>
      <c r="Z307" t="s">
        <v>5716</v>
      </c>
      <c r="AA307"/>
      <c r="AB307"/>
      <c r="AC307" t="s">
        <v>106</v>
      </c>
      <c r="AD307" t="s">
        <v>5717</v>
      </c>
      <c r="AE307"/>
      <c r="AF307"/>
      <c r="AG307" t="s">
        <v>5718</v>
      </c>
      <c r="AH307" t="s">
        <v>5719</v>
      </c>
      <c r="AI307"/>
      <c r="AJ307" t="s">
        <v>587</v>
      </c>
      <c r="AK307" t="s">
        <v>112</v>
      </c>
      <c r="AL307" t="s">
        <v>587</v>
      </c>
      <c r="AM307" t="s">
        <v>291</v>
      </c>
      <c r="AN307" t="n">
        <v>1</v>
      </c>
      <c r="AO307"/>
      <c r="AP307" t="n">
        <v>52</v>
      </c>
      <c r="AQ307" t="n">
        <v>33</v>
      </c>
      <c r="AR307" t="n">
        <v>42</v>
      </c>
      <c r="AS307" t="n">
        <v>49</v>
      </c>
      <c r="AT307" t="n">
        <v>0</v>
      </c>
      <c r="AU307" t="n">
        <v>41</v>
      </c>
      <c r="AV307" t="n">
        <v>99</v>
      </c>
      <c r="AW307" t="n">
        <v>81</v>
      </c>
      <c r="AX307" t="n">
        <v>99</v>
      </c>
      <c r="AY307" t="n">
        <v>154795</v>
      </c>
      <c r="AZ307"/>
      <c r="BA307" t="n">
        <v>154795</v>
      </c>
      <c r="BB307"/>
      <c r="BC307"/>
      <c r="BD307"/>
      <c r="BE307" t="s">
        <v>117</v>
      </c>
      <c r="BF307" t="s">
        <v>5720</v>
      </c>
      <c r="BG307" t="s">
        <v>5721</v>
      </c>
      <c r="BH307" t="s">
        <v>1386</v>
      </c>
      <c r="BI307" t="s">
        <v>5722</v>
      </c>
      <c r="BJ307" t="n">
        <v>0.0028</v>
      </c>
      <c r="BK307" t="n">
        <v>0</v>
      </c>
      <c r="BL307" t="n">
        <v>0.0043</v>
      </c>
      <c r="BM307" t="n">
        <v>0</v>
      </c>
      <c r="BN307" t="n">
        <v>0.001</v>
      </c>
      <c r="BO307" t="n">
        <v>0.0102</v>
      </c>
      <c r="BP307" t="n">
        <v>0.0003489</v>
      </c>
      <c r="BQ307" t="n">
        <v>0.001917</v>
      </c>
      <c r="BR307" t="n">
        <v>0.01236</v>
      </c>
      <c r="BS307" t="n">
        <v>0</v>
      </c>
      <c r="BT307" t="n">
        <v>0.001482</v>
      </c>
      <c r="BU307" t="n">
        <v>0.005193</v>
      </c>
      <c r="BV307" t="n">
        <v>0.004138</v>
      </c>
      <c r="BW307" t="n">
        <v>0.01434</v>
      </c>
      <c r="BX307" t="n">
        <v>0.0004587</v>
      </c>
      <c r="BY307" t="n">
        <v>0.01864</v>
      </c>
      <c r="BZ307" t="n">
        <v>0.002883</v>
      </c>
      <c r="CA307" t="n">
        <v>0.01355</v>
      </c>
      <c r="CB307" t="n">
        <v>0</v>
      </c>
      <c r="CC307" t="n">
        <v>0.001602</v>
      </c>
      <c r="CD307" t="n">
        <v>0.01266</v>
      </c>
      <c r="CE307" t="n">
        <v>0.00491</v>
      </c>
      <c r="CF307" t="n">
        <v>0.00815</v>
      </c>
      <c r="CG307" t="n">
        <v>0.01353</v>
      </c>
      <c r="CH307" t="s">
        <v>122</v>
      </c>
      <c r="CI307" t="s">
        <v>5723</v>
      </c>
      <c r="CJ307" t="n">
        <v>265</v>
      </c>
      <c r="CK307" t="str">
        <f>=SUBTOTAL(103,CJ307)</f>
      </c>
      <c r="CL307" t="str">
        <f>=IF(CK307=1,IFERROR(MAX($CL$1:CL306)+(COUNTIFS($CJ$1:CJ306,CJ307,$CK$1:CK306,1)=0),1),"")</f>
      </c>
    </row>
    <row r="308">
      <c r="A308" t="s">
        <v>5724</v>
      </c>
      <c r="B308" t="s">
        <v>5725</v>
      </c>
      <c r="C308" t="s">
        <v>5726</v>
      </c>
      <c r="D308" t="s">
        <v>5727</v>
      </c>
      <c r="E308" t="s">
        <v>5728</v>
      </c>
      <c r="F308" t="s">
        <v>5729</v>
      </c>
      <c r="G308" t="s">
        <v>5730</v>
      </c>
      <c r="H308" t="s">
        <v>96</v>
      </c>
      <c r="I308" t="s">
        <v>97</v>
      </c>
      <c r="J308" t="s">
        <v>5731</v>
      </c>
      <c r="K308"/>
      <c r="L308" t="n">
        <v>0.00006469</v>
      </c>
      <c r="M308" t="n">
        <v>0.0000723</v>
      </c>
      <c r="N308" t="n">
        <v>0.001004</v>
      </c>
      <c r="O308" t="s">
        <v>662</v>
      </c>
      <c r="P308" t="n">
        <v>1417081</v>
      </c>
      <c r="Q308" t="s">
        <v>803</v>
      </c>
      <c r="R308" t="s">
        <v>5732</v>
      </c>
      <c r="S308"/>
      <c r="T308"/>
      <c r="U308" t="n">
        <v>0.013</v>
      </c>
      <c r="V308" t="s">
        <v>3830</v>
      </c>
      <c r="W308" t="s">
        <v>973</v>
      </c>
      <c r="X308" t="n">
        <v>0.147</v>
      </c>
      <c r="Y308" t="n">
        <v>0.288697183132</v>
      </c>
      <c r="Z308" t="s">
        <v>5733</v>
      </c>
      <c r="AA308"/>
      <c r="AB308"/>
      <c r="AC308" t="s">
        <v>289</v>
      </c>
      <c r="AD308" t="s">
        <v>405</v>
      </c>
      <c r="AE308" t="s">
        <v>2893</v>
      </c>
      <c r="AF308" t="s">
        <v>642</v>
      </c>
      <c r="AG308" t="s">
        <v>5734</v>
      </c>
      <c r="AH308" t="s">
        <v>5735</v>
      </c>
      <c r="AI308"/>
      <c r="AJ308" t="s">
        <v>587</v>
      </c>
      <c r="AK308" t="s">
        <v>112</v>
      </c>
      <c r="AL308" t="s">
        <v>587</v>
      </c>
      <c r="AM308" t="s">
        <v>114</v>
      </c>
      <c r="AN308" t="n">
        <v>1</v>
      </c>
      <c r="AO308"/>
      <c r="AP308" t="n">
        <v>9</v>
      </c>
      <c r="AQ308" t="n">
        <v>16</v>
      </c>
      <c r="AR308" t="n">
        <v>11</v>
      </c>
      <c r="AS308" t="n">
        <v>5</v>
      </c>
      <c r="AT308" t="n">
        <v>0</v>
      </c>
      <c r="AU308" t="n">
        <v>17</v>
      </c>
      <c r="AV308" t="n">
        <v>99</v>
      </c>
      <c r="AW308" t="n">
        <v>47</v>
      </c>
      <c r="AX308" t="n">
        <v>99</v>
      </c>
      <c r="AY308" t="n">
        <v>154795</v>
      </c>
      <c r="AZ308"/>
      <c r="BA308" t="n">
        <v>154795</v>
      </c>
      <c r="BB308" t="s">
        <v>115</v>
      </c>
      <c r="BC308" t="s">
        <v>5736</v>
      </c>
      <c r="BD308"/>
      <c r="BE308" t="s">
        <v>117</v>
      </c>
      <c r="BF308" t="s">
        <v>5737</v>
      </c>
      <c r="BG308" t="s">
        <v>5738</v>
      </c>
      <c r="BH308" t="s">
        <v>258</v>
      </c>
      <c r="BI308" t="s">
        <v>259</v>
      </c>
      <c r="BJ308"/>
      <c r="BK308"/>
      <c r="BL308"/>
      <c r="BM308"/>
      <c r="BN308"/>
      <c r="BO308"/>
      <c r="BP308" t="n">
        <v>0.0001258</v>
      </c>
      <c r="BQ308" t="n">
        <v>0</v>
      </c>
      <c r="BR308" t="n">
        <v>0.001004</v>
      </c>
      <c r="BS308" t="n">
        <v>0</v>
      </c>
      <c r="BT308" t="n">
        <v>0</v>
      </c>
      <c r="BU308" t="n">
        <v>0.00002692</v>
      </c>
      <c r="BV308" t="n">
        <v>0.000166</v>
      </c>
      <c r="BW308" t="n">
        <v>0</v>
      </c>
      <c r="BX308" t="n">
        <v>0.0001448</v>
      </c>
      <c r="BY308" t="n">
        <v>0</v>
      </c>
      <c r="BZ308" t="n">
        <v>0.0002618</v>
      </c>
      <c r="CA308" t="n">
        <v>0.000288</v>
      </c>
      <c r="CB308" t="n">
        <v>0</v>
      </c>
      <c r="CC308" t="n">
        <v>0</v>
      </c>
      <c r="CD308" t="n">
        <v>0</v>
      </c>
      <c r="CE308" t="n">
        <v>0</v>
      </c>
      <c r="CF308" t="n">
        <v>0</v>
      </c>
      <c r="CG308" t="n">
        <v>0</v>
      </c>
      <c r="CH308" t="s">
        <v>122</v>
      </c>
      <c r="CI308" t="s">
        <v>5739</v>
      </c>
      <c r="CJ308" t="n">
        <v>266</v>
      </c>
      <c r="CK308" t="str">
        <f>=SUBTOTAL(103,CJ308)</f>
      </c>
      <c r="CL308" t="str">
        <f>=IF(CK308=1,IFERROR(MAX($CL$1:CL307)+(COUNTIFS($CJ$1:CJ307,CJ308,$CK$1:CK307,1)=0),1),"")</f>
      </c>
    </row>
    <row r="309">
      <c r="A309" t="s">
        <v>5740</v>
      </c>
      <c r="B309" t="s">
        <v>5741</v>
      </c>
      <c r="C309" t="s">
        <v>5742</v>
      </c>
      <c r="D309" t="s">
        <v>5743</v>
      </c>
      <c r="E309" t="s">
        <v>5744</v>
      </c>
      <c r="F309" t="s">
        <v>5745</v>
      </c>
      <c r="G309" t="s">
        <v>5746</v>
      </c>
      <c r="H309" t="s">
        <v>96</v>
      </c>
      <c r="I309" t="s">
        <v>97</v>
      </c>
      <c r="J309" t="s">
        <v>5747</v>
      </c>
      <c r="K309"/>
      <c r="L309" t="n">
        <v>0.0001212</v>
      </c>
      <c r="M309" t="n">
        <v>0.00008557</v>
      </c>
      <c r="N309" t="n">
        <v>0.002007</v>
      </c>
      <c r="O309" t="s">
        <v>662</v>
      </c>
      <c r="P309"/>
      <c r="Q309"/>
      <c r="R309" t="s">
        <v>5748</v>
      </c>
      <c r="S309"/>
      <c r="T309"/>
      <c r="U309" t="n">
        <v>0.314</v>
      </c>
      <c r="V309" t="s">
        <v>731</v>
      </c>
      <c r="W309" t="s">
        <v>703</v>
      </c>
      <c r="X309" t="n">
        <v>13.93</v>
      </c>
      <c r="Y309" t="n">
        <v>0.356874465942</v>
      </c>
      <c r="Z309" t="s">
        <v>5749</v>
      </c>
      <c r="AA309"/>
      <c r="AB309"/>
      <c r="AC309" t="s">
        <v>938</v>
      </c>
      <c r="AD309" t="s">
        <v>5750</v>
      </c>
      <c r="AE309"/>
      <c r="AF309"/>
      <c r="AG309" t="s">
        <v>5751</v>
      </c>
      <c r="AH309" t="s">
        <v>5752</v>
      </c>
      <c r="AI309"/>
      <c r="AJ309" t="s">
        <v>112</v>
      </c>
      <c r="AK309" t="s">
        <v>587</v>
      </c>
      <c r="AL309" t="s">
        <v>602</v>
      </c>
      <c r="AM309" t="s">
        <v>326</v>
      </c>
      <c r="AN309" t="n">
        <v>1</v>
      </c>
      <c r="AO309"/>
      <c r="AP309" t="n">
        <v>33</v>
      </c>
      <c r="AQ309" t="n">
        <v>120</v>
      </c>
      <c r="AR309" t="n">
        <v>115</v>
      </c>
      <c r="AS309" t="n">
        <v>0</v>
      </c>
      <c r="AT309" t="n">
        <v>108</v>
      </c>
      <c r="AU309" t="n">
        <v>155</v>
      </c>
      <c r="AV309" t="n">
        <v>97</v>
      </c>
      <c r="AW309" t="n">
        <v>99</v>
      </c>
      <c r="AX309" t="n">
        <v>99</v>
      </c>
      <c r="AY309"/>
      <c r="AZ309" t="n">
        <v>154795</v>
      </c>
      <c r="BA309" t="n">
        <v>154795</v>
      </c>
      <c r="BB309"/>
      <c r="BC309"/>
      <c r="BD309"/>
      <c r="BE309" t="s">
        <v>117</v>
      </c>
      <c r="BF309" t="s">
        <v>5753</v>
      </c>
      <c r="BG309" t="s">
        <v>5754</v>
      </c>
      <c r="BH309" t="s">
        <v>1259</v>
      </c>
      <c r="BI309" t="s">
        <v>1260</v>
      </c>
      <c r="BJ309" t="n">
        <v>0.0002</v>
      </c>
      <c r="BK309" t="n">
        <v>0</v>
      </c>
      <c r="BL309" t="n">
        <v>0.0014</v>
      </c>
      <c r="BM309" t="n">
        <v>0</v>
      </c>
      <c r="BN309" t="n">
        <v>0</v>
      </c>
      <c r="BO309" t="n">
        <v>0</v>
      </c>
      <c r="BP309" t="n">
        <v>0</v>
      </c>
      <c r="BQ309" t="n">
        <v>0.0001779</v>
      </c>
      <c r="BR309" t="n">
        <v>0.002007</v>
      </c>
      <c r="BS309" t="n">
        <v>0</v>
      </c>
      <c r="BT309" t="n">
        <v>0</v>
      </c>
      <c r="BU309" t="n">
        <v>0.000008893</v>
      </c>
      <c r="BV309" t="n">
        <v>0</v>
      </c>
      <c r="BW309" t="n">
        <v>0.0001007</v>
      </c>
      <c r="BX309" t="n">
        <v>0.00004837</v>
      </c>
      <c r="BY309" t="n">
        <v>0</v>
      </c>
      <c r="BZ309" t="n">
        <v>0.0003283</v>
      </c>
      <c r="CA309" t="n">
        <v>0.0008656</v>
      </c>
      <c r="CB309" t="n">
        <v>0</v>
      </c>
      <c r="CC309" t="n">
        <v>0</v>
      </c>
      <c r="CD309" t="n">
        <v>0</v>
      </c>
      <c r="CE309" t="n">
        <v>0.00004413</v>
      </c>
      <c r="CF309" t="n">
        <v>0</v>
      </c>
      <c r="CG309" t="n">
        <v>0</v>
      </c>
      <c r="CH309" t="s">
        <v>122</v>
      </c>
      <c r="CI309" t="s">
        <v>5755</v>
      </c>
      <c r="CJ309" t="n">
        <v>267</v>
      </c>
      <c r="CK309" t="str">
        <f>=SUBTOTAL(103,CJ309)</f>
      </c>
      <c r="CL309" t="str">
        <f>=IF(CK309=1,IFERROR(MAX($CL$1:CL308)+(COUNTIFS($CJ$1:CJ308,CJ309,$CK$1:CK308,1)=0),1),"")</f>
      </c>
    </row>
    <row r="310">
      <c r="A310" t="s">
        <v>5756</v>
      </c>
      <c r="B310" t="s">
        <v>5757</v>
      </c>
      <c r="C310" t="s">
        <v>5758</v>
      </c>
      <c r="D310" t="s">
        <v>5759</v>
      </c>
      <c r="E310" t="s">
        <v>5760</v>
      </c>
      <c r="F310" t="s">
        <v>5761</v>
      </c>
      <c r="G310" t="s">
        <v>5762</v>
      </c>
      <c r="H310" t="s">
        <v>96</v>
      </c>
      <c r="I310" t="s">
        <v>97</v>
      </c>
      <c r="J310" t="s">
        <v>5185</v>
      </c>
      <c r="K310"/>
      <c r="L310" t="n">
        <v>0.00001988</v>
      </c>
      <c r="M310" t="n">
        <v>0.00001314</v>
      </c>
      <c r="N310" t="n">
        <v>0.0003968</v>
      </c>
      <c r="O310" t="s">
        <v>662</v>
      </c>
      <c r="P310"/>
      <c r="Q310"/>
      <c r="R310"/>
      <c r="S310"/>
      <c r="T310"/>
      <c r="U310" t="n">
        <v>0.2</v>
      </c>
      <c r="V310" t="s">
        <v>581</v>
      </c>
      <c r="W310" t="s">
        <v>1577</v>
      </c>
      <c r="X310" t="n">
        <v>26.4</v>
      </c>
      <c r="Y310" t="n">
        <v>0.462531328201</v>
      </c>
      <c r="Z310" t="s">
        <v>5763</v>
      </c>
      <c r="AA310"/>
      <c r="AB310"/>
      <c r="AC310" t="s">
        <v>491</v>
      </c>
      <c r="AD310" t="s">
        <v>5764</v>
      </c>
      <c r="AE310"/>
      <c r="AF310"/>
      <c r="AG310"/>
      <c r="AH310" t="s">
        <v>5765</v>
      </c>
      <c r="AI310"/>
      <c r="AJ310" t="s">
        <v>602</v>
      </c>
      <c r="AK310" t="s">
        <v>112</v>
      </c>
      <c r="AL310" t="s">
        <v>587</v>
      </c>
      <c r="AM310" t="s">
        <v>114</v>
      </c>
      <c r="AN310" t="n">
        <v>1</v>
      </c>
      <c r="AO310"/>
      <c r="AP310" t="n">
        <v>228</v>
      </c>
      <c r="AQ310" t="n">
        <v>42</v>
      </c>
      <c r="AR310" t="n">
        <v>239</v>
      </c>
      <c r="AS310" t="n">
        <v>201</v>
      </c>
      <c r="AT310" t="n">
        <v>0</v>
      </c>
      <c r="AU310" t="n">
        <v>226</v>
      </c>
      <c r="AV310" t="n">
        <v>99</v>
      </c>
      <c r="AW310" t="n">
        <v>99</v>
      </c>
      <c r="AX310" t="n">
        <v>99</v>
      </c>
      <c r="AY310" t="n">
        <v>154795</v>
      </c>
      <c r="AZ310"/>
      <c r="BA310" t="n">
        <v>154795</v>
      </c>
      <c r="BB310"/>
      <c r="BC310"/>
      <c r="BD310"/>
      <c r="BE310" t="s">
        <v>117</v>
      </c>
      <c r="BF310" t="s">
        <v>5766</v>
      </c>
      <c r="BG310" t="s">
        <v>5767</v>
      </c>
      <c r="BH310" t="s">
        <v>961</v>
      </c>
      <c r="BI310" t="s">
        <v>982</v>
      </c>
      <c r="BJ310"/>
      <c r="BK310"/>
      <c r="BL310"/>
      <c r="BM310"/>
      <c r="BN310"/>
      <c r="BO310"/>
      <c r="BP310" t="n">
        <v>0</v>
      </c>
      <c r="BQ310" t="n">
        <v>0</v>
      </c>
      <c r="BR310" t="n">
        <v>0.0003968</v>
      </c>
      <c r="BS310" t="n">
        <v>0</v>
      </c>
      <c r="BT310" t="n">
        <v>0</v>
      </c>
      <c r="BU310" t="n">
        <v>0.00000879</v>
      </c>
      <c r="BV310" t="n">
        <v>0</v>
      </c>
      <c r="BW310" t="n">
        <v>0</v>
      </c>
      <c r="BX310" t="n">
        <v>0</v>
      </c>
      <c r="BY310" t="n">
        <v>0</v>
      </c>
      <c r="BZ310" t="n">
        <v>0.00006544</v>
      </c>
      <c r="CA310" t="n">
        <v>0.000288</v>
      </c>
      <c r="CB310" t="n">
        <v>0</v>
      </c>
      <c r="CC310" t="n">
        <v>0</v>
      </c>
      <c r="CD310" t="n">
        <v>0</v>
      </c>
      <c r="CE310" t="n">
        <v>0</v>
      </c>
      <c r="CF310" t="n">
        <v>0</v>
      </c>
      <c r="CG310" t="n">
        <v>0</v>
      </c>
      <c r="CH310" t="s">
        <v>122</v>
      </c>
      <c r="CI310" t="s">
        <v>5768</v>
      </c>
      <c r="CJ310" t="n">
        <v>268</v>
      </c>
      <c r="CK310" t="str">
        <f>=SUBTOTAL(103,CJ310)</f>
      </c>
      <c r="CL310" t="str">
        <f>=IF(CK310=1,IFERROR(MAX($CL$1:CL309)+(COUNTIFS($CJ$1:CJ309,CJ310,$CK$1:CK309,1)=0),1),"")</f>
      </c>
    </row>
    <row r="311">
      <c r="A311" t="s">
        <v>5769</v>
      </c>
      <c r="B311" t="s">
        <v>5770</v>
      </c>
      <c r="C311" t="s">
        <v>5771</v>
      </c>
      <c r="D311" t="s">
        <v>5772</v>
      </c>
      <c r="E311" t="s">
        <v>5773</v>
      </c>
      <c r="F311" t="s">
        <v>5774</v>
      </c>
      <c r="G311" t="s">
        <v>5775</v>
      </c>
      <c r="H311" t="s">
        <v>96</v>
      </c>
      <c r="I311" t="s">
        <v>97</v>
      </c>
      <c r="J311" t="s">
        <v>1656</v>
      </c>
      <c r="K311"/>
      <c r="L311" t="n">
        <v>0.0002943</v>
      </c>
      <c r="M311" t="n">
        <v>0.0003679</v>
      </c>
      <c r="N311" t="n">
        <v>0.003165</v>
      </c>
      <c r="O311" t="s">
        <v>802</v>
      </c>
      <c r="P311"/>
      <c r="Q311"/>
      <c r="R311"/>
      <c r="S311"/>
      <c r="T311"/>
      <c r="U311" t="n">
        <v>0.015</v>
      </c>
      <c r="V311" t="s">
        <v>5776</v>
      </c>
      <c r="W311" t="s">
        <v>5777</v>
      </c>
      <c r="X311" t="n">
        <v>8.087</v>
      </c>
      <c r="Y311" t="n">
        <v>0.266311407089</v>
      </c>
      <c r="Z311" t="s">
        <v>5778</v>
      </c>
      <c r="AA311"/>
      <c r="AB311"/>
      <c r="AC311" t="s">
        <v>135</v>
      </c>
      <c r="AD311" t="s">
        <v>136</v>
      </c>
      <c r="AE311"/>
      <c r="AF311"/>
      <c r="AG311"/>
      <c r="AH311" t="s">
        <v>5779</v>
      </c>
      <c r="AI311"/>
      <c r="AJ311" t="s">
        <v>602</v>
      </c>
      <c r="AK311" t="s">
        <v>112</v>
      </c>
      <c r="AL311" t="s">
        <v>587</v>
      </c>
      <c r="AM311" t="s">
        <v>114</v>
      </c>
      <c r="AN311" t="n">
        <v>1</v>
      </c>
      <c r="AO311"/>
      <c r="AP311" t="n">
        <v>202</v>
      </c>
      <c r="AQ311" t="n">
        <v>33</v>
      </c>
      <c r="AR311" t="n">
        <v>213</v>
      </c>
      <c r="AS311" t="n">
        <v>171</v>
      </c>
      <c r="AT311" t="n">
        <v>0</v>
      </c>
      <c r="AU311" t="n">
        <v>164</v>
      </c>
      <c r="AV311" t="n">
        <v>99</v>
      </c>
      <c r="AW311" t="n">
        <v>92</v>
      </c>
      <c r="AX311" t="n">
        <v>99</v>
      </c>
      <c r="AY311" t="n">
        <v>154795</v>
      </c>
      <c r="AZ311"/>
      <c r="BA311" t="n">
        <v>154795</v>
      </c>
      <c r="BB311"/>
      <c r="BC311"/>
      <c r="BD311"/>
      <c r="BE311" t="s">
        <v>117</v>
      </c>
      <c r="BF311" t="s">
        <v>5780</v>
      </c>
      <c r="BG311" t="s">
        <v>5781</v>
      </c>
      <c r="BH311" t="s">
        <v>1603</v>
      </c>
      <c r="BI311" t="s">
        <v>2816</v>
      </c>
      <c r="BJ311"/>
      <c r="BK311"/>
      <c r="BL311"/>
      <c r="BM311"/>
      <c r="BN311"/>
      <c r="BO311"/>
      <c r="BP311" t="n">
        <v>0</v>
      </c>
      <c r="BQ311" t="n">
        <v>0.0001157</v>
      </c>
      <c r="BR311" t="n">
        <v>0.002381</v>
      </c>
      <c r="BS311" t="n">
        <v>0</v>
      </c>
      <c r="BT311" t="n">
        <v>0.00004621</v>
      </c>
      <c r="BU311" t="n">
        <v>0.0003868</v>
      </c>
      <c r="BV311" t="n">
        <v>0.0001629</v>
      </c>
      <c r="BW311" t="n">
        <v>0</v>
      </c>
      <c r="BX311" t="n">
        <v>0.00002412</v>
      </c>
      <c r="BY311" t="n">
        <v>0</v>
      </c>
      <c r="BZ311" t="n">
        <v>0.0005233</v>
      </c>
      <c r="CA311" t="n">
        <v>0.002017</v>
      </c>
      <c r="CB311" t="n">
        <v>0</v>
      </c>
      <c r="CC311" t="n">
        <v>0</v>
      </c>
      <c r="CD311" t="n">
        <v>0.003165</v>
      </c>
      <c r="CE311" t="n">
        <v>0.0005439</v>
      </c>
      <c r="CF311" t="n">
        <v>0.000956</v>
      </c>
      <c r="CG311" t="n">
        <v>0</v>
      </c>
      <c r="CH311" t="s">
        <v>122</v>
      </c>
      <c r="CI311" t="s">
        <v>5782</v>
      </c>
      <c r="CJ311" t="n">
        <v>269</v>
      </c>
      <c r="CK311" t="str">
        <f>=SUBTOTAL(103,CJ311)</f>
      </c>
      <c r="CL311" t="str">
        <f>=IF(CK311=1,IFERROR(MAX($CL$1:CL310)+(COUNTIFS($CJ$1:CJ310,CJ311,$CK$1:CK310,1)=0),1),"")</f>
      </c>
    </row>
    <row r="312">
      <c r="A312" t="s">
        <v>5783</v>
      </c>
      <c r="B312" t="s">
        <v>5784</v>
      </c>
      <c r="C312" t="s">
        <v>5785</v>
      </c>
      <c r="D312" t="s">
        <v>5786</v>
      </c>
      <c r="E312" t="s">
        <v>5787</v>
      </c>
      <c r="F312" t="s">
        <v>5788</v>
      </c>
      <c r="G312" t="s">
        <v>5789</v>
      </c>
      <c r="H312" t="s">
        <v>96</v>
      </c>
      <c r="I312" t="s">
        <v>97</v>
      </c>
      <c r="J312" t="s">
        <v>2024</v>
      </c>
      <c r="K312"/>
      <c r="L312" t="n">
        <v>0.006011</v>
      </c>
      <c r="M312" t="n">
        <v>0.005291</v>
      </c>
      <c r="N312" t="n">
        <v>0.03481</v>
      </c>
      <c r="O312" t="s">
        <v>802</v>
      </c>
      <c r="P312"/>
      <c r="Q312"/>
      <c r="R312"/>
      <c r="S312"/>
      <c r="T312"/>
      <c r="U312" t="n">
        <v>0.4</v>
      </c>
      <c r="V312" t="s">
        <v>153</v>
      </c>
      <c r="W312" t="s">
        <v>5790</v>
      </c>
      <c r="X312" t="n">
        <v>13.82</v>
      </c>
      <c r="Y312" t="n">
        <v>0.563520610332</v>
      </c>
      <c r="Z312" t="s">
        <v>5791</v>
      </c>
      <c r="AA312"/>
      <c r="AB312"/>
      <c r="AC312" t="s">
        <v>733</v>
      </c>
      <c r="AD312" t="s">
        <v>5792</v>
      </c>
      <c r="AE312"/>
      <c r="AF312"/>
      <c r="AG312" t="s">
        <v>5793</v>
      </c>
      <c r="AH312" t="s">
        <v>5794</v>
      </c>
      <c r="AI312" t="s">
        <v>5795</v>
      </c>
      <c r="AJ312" t="s">
        <v>722</v>
      </c>
      <c r="AK312" t="s">
        <v>325</v>
      </c>
      <c r="AL312" t="s">
        <v>722</v>
      </c>
      <c r="AM312" t="s">
        <v>138</v>
      </c>
      <c r="AN312" t="n">
        <v>2</v>
      </c>
      <c r="AO312"/>
      <c r="AP312" t="n">
        <v>0</v>
      </c>
      <c r="AQ312" t="n">
        <v>0</v>
      </c>
      <c r="AR312" t="n">
        <v>0</v>
      </c>
      <c r="AS312" t="n">
        <v>151</v>
      </c>
      <c r="AT312" t="n">
        <v>0</v>
      </c>
      <c r="AU312" t="n">
        <v>141</v>
      </c>
      <c r="AV312" t="n">
        <v>99</v>
      </c>
      <c r="AW312" t="n">
        <v>99</v>
      </c>
      <c r="AX312" t="n">
        <v>99</v>
      </c>
      <c r="AY312"/>
      <c r="AZ312"/>
      <c r="BA312"/>
      <c r="BB312"/>
      <c r="BC312"/>
      <c r="BD312"/>
      <c r="BE312" t="s">
        <v>117</v>
      </c>
      <c r="BF312" t="s">
        <v>5796</v>
      </c>
      <c r="BG312" t="s">
        <v>5797</v>
      </c>
      <c r="BH312" t="s">
        <v>5798</v>
      </c>
      <c r="BI312" t="s">
        <v>5799</v>
      </c>
      <c r="BJ312" t="n">
        <v>0.0026</v>
      </c>
      <c r="BK312" t="n">
        <v>0</v>
      </c>
      <c r="BL312" t="n">
        <v>0.0014</v>
      </c>
      <c r="BM312" t="n">
        <v>0</v>
      </c>
      <c r="BN312" t="n">
        <v>0.006</v>
      </c>
      <c r="BO312" t="n">
        <v>0.0061</v>
      </c>
      <c r="BP312" t="n">
        <v>0.001231</v>
      </c>
      <c r="BQ312" t="n">
        <v>0.00188</v>
      </c>
      <c r="BR312" t="n">
        <v>0.002977</v>
      </c>
      <c r="BS312" t="n">
        <v>0</v>
      </c>
      <c r="BT312" t="n">
        <v>0.01392</v>
      </c>
      <c r="BU312" t="n">
        <v>0.006974</v>
      </c>
      <c r="BV312" t="n">
        <v>0.006026</v>
      </c>
      <c r="BW312" t="n">
        <v>0.008656</v>
      </c>
      <c r="BX312" t="n">
        <v>0.001159</v>
      </c>
      <c r="BY312" t="n">
        <v>0.003297</v>
      </c>
      <c r="BZ312" t="n">
        <v>0.003337</v>
      </c>
      <c r="CA312" t="n">
        <v>0.002307</v>
      </c>
      <c r="CB312" t="n">
        <v>0</v>
      </c>
      <c r="CC312" t="n">
        <v>0.01451</v>
      </c>
      <c r="CD312" t="n">
        <v>0.03481</v>
      </c>
      <c r="CE312" t="n">
        <v>0.007086</v>
      </c>
      <c r="CF312" t="n">
        <v>0.005742</v>
      </c>
      <c r="CG312" t="n">
        <v>0.007444</v>
      </c>
      <c r="CH312" t="s">
        <v>122</v>
      </c>
      <c r="CI312" t="s">
        <v>5800</v>
      </c>
      <c r="CJ312" t="n">
        <v>270</v>
      </c>
      <c r="CK312" t="str">
        <f>=SUBTOTAL(103,CJ312)</f>
      </c>
      <c r="CL312" t="str">
        <f>=IF(CK312=1,IFERROR(MAX($CL$1:CL311)+(COUNTIFS($CJ$1:CJ311,CJ312,$CK$1:CK311,1)=0),1),"")</f>
      </c>
    </row>
    <row r="313">
      <c r="A313" t="s">
        <v>5801</v>
      </c>
      <c r="B313" t="s">
        <v>5802</v>
      </c>
      <c r="C313" t="s">
        <v>5803</v>
      </c>
      <c r="D313" t="s">
        <v>5804</v>
      </c>
      <c r="E313" t="s">
        <v>5805</v>
      </c>
      <c r="F313" t="s">
        <v>5806</v>
      </c>
      <c r="G313" t="s">
        <v>5807</v>
      </c>
      <c r="H313" t="s">
        <v>96</v>
      </c>
      <c r="I313" t="s">
        <v>97</v>
      </c>
      <c r="J313" t="s">
        <v>4997</v>
      </c>
      <c r="K313"/>
      <c r="L313" t="n">
        <v>0.003647</v>
      </c>
      <c r="M313" t="n">
        <v>0.003805</v>
      </c>
      <c r="N313" t="n">
        <v>0.00695</v>
      </c>
      <c r="O313" t="s">
        <v>662</v>
      </c>
      <c r="P313"/>
      <c r="Q313"/>
      <c r="R313" t="s">
        <v>5808</v>
      </c>
      <c r="S313"/>
      <c r="T313" t="s">
        <v>5809</v>
      </c>
      <c r="U313" t="n">
        <v>0.252</v>
      </c>
      <c r="V313" t="s">
        <v>716</v>
      </c>
      <c r="W313" t="s">
        <v>1195</v>
      </c>
      <c r="X313" t="n">
        <v>14.37</v>
      </c>
      <c r="Y313" t="n">
        <v>0.323344647884</v>
      </c>
      <c r="Z313" t="s">
        <v>5810</v>
      </c>
      <c r="AA313"/>
      <c r="AB313"/>
      <c r="AC313" t="s">
        <v>1339</v>
      </c>
      <c r="AD313" t="s">
        <v>5811</v>
      </c>
      <c r="AE313" t="s">
        <v>5812</v>
      </c>
      <c r="AF313" t="s">
        <v>642</v>
      </c>
      <c r="AG313" t="s">
        <v>5813</v>
      </c>
      <c r="AH313" t="s">
        <v>5814</v>
      </c>
      <c r="AI313"/>
      <c r="AJ313" t="s">
        <v>602</v>
      </c>
      <c r="AK313" t="s">
        <v>112</v>
      </c>
      <c r="AL313" t="s">
        <v>587</v>
      </c>
      <c r="AM313" t="s">
        <v>326</v>
      </c>
      <c r="AN313" t="n">
        <v>1</v>
      </c>
      <c r="AO313"/>
      <c r="AP313" t="n">
        <v>163</v>
      </c>
      <c r="AQ313" t="n">
        <v>40</v>
      </c>
      <c r="AR313" t="n">
        <v>178</v>
      </c>
      <c r="AS313" t="n">
        <v>122</v>
      </c>
      <c r="AT313" t="n">
        <v>0</v>
      </c>
      <c r="AU313" t="n">
        <v>148</v>
      </c>
      <c r="AV313" t="n">
        <v>99</v>
      </c>
      <c r="AW313" t="n">
        <v>80</v>
      </c>
      <c r="AX313" t="n">
        <v>99</v>
      </c>
      <c r="AY313" t="n">
        <v>154795</v>
      </c>
      <c r="AZ313"/>
      <c r="BA313" t="n">
        <v>154795</v>
      </c>
      <c r="BB313" t="s">
        <v>115</v>
      </c>
      <c r="BC313" t="s">
        <v>5815</v>
      </c>
      <c r="BD313"/>
      <c r="BE313" t="s">
        <v>117</v>
      </c>
      <c r="BF313" t="s">
        <v>5816</v>
      </c>
      <c r="BG313" t="s">
        <v>5817</v>
      </c>
      <c r="BH313" t="s">
        <v>1914</v>
      </c>
      <c r="BI313" t="s">
        <v>5818</v>
      </c>
      <c r="BJ313" t="n">
        <v>0.0006</v>
      </c>
      <c r="BK313" t="n">
        <v>0</v>
      </c>
      <c r="BL313" t="n">
        <v>0</v>
      </c>
      <c r="BM313" t="n">
        <v>0</v>
      </c>
      <c r="BN313" t="n">
        <v>0.002</v>
      </c>
      <c r="BO313" t="n">
        <v>0.001</v>
      </c>
      <c r="BP313" t="n">
        <v>0.001476</v>
      </c>
      <c r="BQ313" t="n">
        <v>0.001215</v>
      </c>
      <c r="BR313" t="n">
        <v>0.00695</v>
      </c>
      <c r="BS313" t="n">
        <v>0.0001087</v>
      </c>
      <c r="BT313" t="n">
        <v>0.001987</v>
      </c>
      <c r="BU313" t="n">
        <v>0.006032</v>
      </c>
      <c r="BV313" t="n">
        <v>0.002937</v>
      </c>
      <c r="BW313" t="n">
        <v>0.001045</v>
      </c>
      <c r="BX313" t="n">
        <v>0.001062</v>
      </c>
      <c r="BY313" t="n">
        <v>0</v>
      </c>
      <c r="BZ313" t="n">
        <v>0.001832</v>
      </c>
      <c r="CA313" t="n">
        <v>0.005187</v>
      </c>
      <c r="CB313" t="n">
        <v>0</v>
      </c>
      <c r="CC313" t="n">
        <v>0.001036</v>
      </c>
      <c r="CD313" t="n">
        <v>0.003165</v>
      </c>
      <c r="CE313" t="n">
        <v>0.006836</v>
      </c>
      <c r="CF313" t="n">
        <v>0.00239</v>
      </c>
      <c r="CG313" t="n">
        <v>0.001449</v>
      </c>
      <c r="CH313" t="s">
        <v>122</v>
      </c>
      <c r="CI313" t="s">
        <v>5819</v>
      </c>
      <c r="CJ313" t="n">
        <v>271</v>
      </c>
      <c r="CK313" t="str">
        <f>=SUBTOTAL(103,CJ313)</f>
      </c>
      <c r="CL313" t="str">
        <f>=IF(CK313=1,IFERROR(MAX($CL$1:CL312)+(COUNTIFS($CJ$1:CJ312,CJ313,$CK$1:CK312,1)=0),1),"")</f>
      </c>
    </row>
    <row r="314">
      <c r="A314" t="s">
        <v>5820</v>
      </c>
      <c r="B314" t="s">
        <v>5821</v>
      </c>
      <c r="C314" t="s">
        <v>5822</v>
      </c>
      <c r="D314" t="s">
        <v>5823</v>
      </c>
      <c r="E314" t="s">
        <v>5824</v>
      </c>
      <c r="F314" t="s">
        <v>5825</v>
      </c>
      <c r="G314" t="s">
        <v>5826</v>
      </c>
      <c r="H314" t="s">
        <v>96</v>
      </c>
      <c r="I314" t="s">
        <v>97</v>
      </c>
      <c r="J314" t="s">
        <v>5827</v>
      </c>
      <c r="K314"/>
      <c r="L314" t="n">
        <v>0.002559</v>
      </c>
      <c r="M314" t="n">
        <v>0.002872</v>
      </c>
      <c r="N314" t="n">
        <v>0.005564</v>
      </c>
      <c r="O314" t="s">
        <v>227</v>
      </c>
      <c r="P314" t="n">
        <v>774321</v>
      </c>
      <c r="Q314" t="s">
        <v>618</v>
      </c>
      <c r="R314"/>
      <c r="S314"/>
      <c r="T314"/>
      <c r="U314" t="n">
        <v>0.064</v>
      </c>
      <c r="V314" t="s">
        <v>716</v>
      </c>
      <c r="W314"/>
      <c r="X314" t="n">
        <v>20.3</v>
      </c>
      <c r="Y314" t="n">
        <v>0.507776618004</v>
      </c>
      <c r="Z314" t="s">
        <v>5828</v>
      </c>
      <c r="AA314"/>
      <c r="AB314"/>
      <c r="AC314" t="s">
        <v>938</v>
      </c>
      <c r="AD314" t="s">
        <v>5829</v>
      </c>
      <c r="AE314"/>
      <c r="AF314"/>
      <c r="AG314" t="s">
        <v>5830</v>
      </c>
      <c r="AH314" t="s">
        <v>5831</v>
      </c>
      <c r="AI314"/>
      <c r="AJ314" t="s">
        <v>602</v>
      </c>
      <c r="AK314" t="s">
        <v>112</v>
      </c>
      <c r="AL314" t="s">
        <v>587</v>
      </c>
      <c r="AM314" t="s">
        <v>114</v>
      </c>
      <c r="AN314" t="n">
        <v>1</v>
      </c>
      <c r="AO314"/>
      <c r="AP314" t="n">
        <v>99</v>
      </c>
      <c r="AQ314" t="n">
        <v>36</v>
      </c>
      <c r="AR314" t="n">
        <v>76</v>
      </c>
      <c r="AS314" t="n">
        <v>92</v>
      </c>
      <c r="AT314" t="n">
        <v>0</v>
      </c>
      <c r="AU314" t="n">
        <v>93</v>
      </c>
      <c r="AV314" t="n">
        <v>99</v>
      </c>
      <c r="AW314" t="n">
        <v>84</v>
      </c>
      <c r="AX314" t="n">
        <v>99</v>
      </c>
      <c r="AY314" t="n">
        <v>154795</v>
      </c>
      <c r="AZ314"/>
      <c r="BA314" t="n">
        <v>154795</v>
      </c>
      <c r="BB314" t="s">
        <v>115</v>
      </c>
      <c r="BC314" t="s">
        <v>5832</v>
      </c>
      <c r="BD314"/>
      <c r="BE314" t="s">
        <v>117</v>
      </c>
      <c r="BF314" t="s">
        <v>5833</v>
      </c>
      <c r="BG314" t="s">
        <v>5834</v>
      </c>
      <c r="BH314" t="s">
        <v>961</v>
      </c>
      <c r="BI314" t="s">
        <v>982</v>
      </c>
      <c r="BJ314" t="n">
        <v>0.0012</v>
      </c>
      <c r="BK314" t="n">
        <v>0</v>
      </c>
      <c r="BL314" t="n">
        <v>0.0029</v>
      </c>
      <c r="BM314" t="n">
        <v>0</v>
      </c>
      <c r="BN314" t="n">
        <v>0.004</v>
      </c>
      <c r="BO314" t="n">
        <v>0</v>
      </c>
      <c r="BP314" t="n">
        <v>0.000632</v>
      </c>
      <c r="BQ314" t="n">
        <v>0.000162</v>
      </c>
      <c r="BR314" t="n">
        <v>0.001413</v>
      </c>
      <c r="BS314" t="n">
        <v>0.00009176</v>
      </c>
      <c r="BT314" t="n">
        <v>0.001175</v>
      </c>
      <c r="BU314" t="n">
        <v>0.005564</v>
      </c>
      <c r="BV314" t="n">
        <v>0.00229</v>
      </c>
      <c r="BW314" t="n">
        <v>0.0005269</v>
      </c>
      <c r="BX314" t="n">
        <v>0.0007962</v>
      </c>
      <c r="BY314" t="n">
        <v>0.001096</v>
      </c>
      <c r="BZ314" t="n">
        <v>0.0005888</v>
      </c>
      <c r="CA314" t="n">
        <v>0.0008656</v>
      </c>
      <c r="CB314" t="n">
        <v>0</v>
      </c>
      <c r="CC314" t="n">
        <v>0.001036</v>
      </c>
      <c r="CD314" t="n">
        <v>0.003165</v>
      </c>
      <c r="CE314" t="n">
        <v>0.005527</v>
      </c>
      <c r="CF314" t="n">
        <v>0.001434</v>
      </c>
      <c r="CG314" t="n">
        <v>0</v>
      </c>
      <c r="CH314" t="s">
        <v>122</v>
      </c>
      <c r="CI314" t="s">
        <v>5835</v>
      </c>
      <c r="CJ314" t="n">
        <v>272</v>
      </c>
      <c r="CK314" t="str">
        <f>=SUBTOTAL(103,CJ314)</f>
      </c>
      <c r="CL314" t="str">
        <f>=IF(CK314=1,IFERROR(MAX($CL$1:CL313)+(COUNTIFS($CJ$1:CJ313,CJ314,$CK$1:CK313,1)=0),1),"")</f>
      </c>
    </row>
    <row r="315">
      <c r="A315" t="s">
        <v>5836</v>
      </c>
      <c r="B315" t="s">
        <v>5837</v>
      </c>
      <c r="C315" t="s">
        <v>5838</v>
      </c>
      <c r="D315" t="s">
        <v>5839</v>
      </c>
      <c r="E315" t="s">
        <v>5840</v>
      </c>
      <c r="F315" t="s">
        <v>5841</v>
      </c>
      <c r="G315" t="s">
        <v>5842</v>
      </c>
      <c r="H315" t="s">
        <v>96</v>
      </c>
      <c r="I315" t="s">
        <v>97</v>
      </c>
      <c r="J315" t="s">
        <v>5843</v>
      </c>
      <c r="K315"/>
      <c r="L315" t="n">
        <v>0.002336</v>
      </c>
      <c r="M315" t="n">
        <v>0.004299</v>
      </c>
      <c r="N315" t="n">
        <v>0.03024</v>
      </c>
      <c r="O315" t="s">
        <v>270</v>
      </c>
      <c r="P315" t="n">
        <v>786139</v>
      </c>
      <c r="Q315" t="s">
        <v>825</v>
      </c>
      <c r="R315" t="s">
        <v>5844</v>
      </c>
      <c r="S315"/>
      <c r="T315"/>
      <c r="U315" t="n">
        <v>0.277</v>
      </c>
      <c r="V315" t="s">
        <v>731</v>
      </c>
      <c r="W315" t="s">
        <v>1296</v>
      </c>
      <c r="X315" t="n">
        <v>1.636</v>
      </c>
      <c r="Y315" t="n">
        <v>0.496066451073</v>
      </c>
      <c r="Z315" t="s">
        <v>5845</v>
      </c>
      <c r="AA315" t="s">
        <v>458</v>
      </c>
      <c r="AB315" t="n">
        <v>0.0542948137675728</v>
      </c>
      <c r="AC315" t="s">
        <v>135</v>
      </c>
      <c r="AD315" t="s">
        <v>5846</v>
      </c>
      <c r="AE315" t="s">
        <v>5847</v>
      </c>
      <c r="AF315" t="s">
        <v>109</v>
      </c>
      <c r="AG315" t="s">
        <v>5848</v>
      </c>
      <c r="AH315" t="s">
        <v>5849</v>
      </c>
      <c r="AI315"/>
      <c r="AJ315" t="s">
        <v>112</v>
      </c>
      <c r="AK315" t="s">
        <v>602</v>
      </c>
      <c r="AL315" t="s">
        <v>602</v>
      </c>
      <c r="AM315" t="s">
        <v>326</v>
      </c>
      <c r="AN315" t="n">
        <v>1</v>
      </c>
      <c r="AO315"/>
      <c r="AP315" t="n">
        <v>40</v>
      </c>
      <c r="AQ315" t="n">
        <v>87</v>
      </c>
      <c r="AR315" t="n">
        <v>105</v>
      </c>
      <c r="AS315" t="n">
        <v>0</v>
      </c>
      <c r="AT315" t="n">
        <v>79</v>
      </c>
      <c r="AU315" t="n">
        <v>111</v>
      </c>
      <c r="AV315" t="n">
        <v>81</v>
      </c>
      <c r="AW315" t="n">
        <v>99</v>
      </c>
      <c r="AX315" t="n">
        <v>99</v>
      </c>
      <c r="AY315"/>
      <c r="AZ315" t="n">
        <v>49134</v>
      </c>
      <c r="BA315" t="n">
        <v>49134</v>
      </c>
      <c r="BB315" t="s">
        <v>115</v>
      </c>
      <c r="BC315" t="s">
        <v>5850</v>
      </c>
      <c r="BD315"/>
      <c r="BE315" t="s">
        <v>117</v>
      </c>
      <c r="BF315" t="s">
        <v>5851</v>
      </c>
      <c r="BG315" t="s">
        <v>5852</v>
      </c>
      <c r="BH315" t="s">
        <v>2999</v>
      </c>
      <c r="BI315" t="s">
        <v>4397</v>
      </c>
      <c r="BJ315" t="n">
        <v>0.0036</v>
      </c>
      <c r="BK315" t="n">
        <v>0.0121</v>
      </c>
      <c r="BL315" t="n">
        <v>0.0029</v>
      </c>
      <c r="BM315" t="n">
        <v>0</v>
      </c>
      <c r="BN315" t="n">
        <v>0</v>
      </c>
      <c r="BO315" t="n">
        <v>0</v>
      </c>
      <c r="BP315" t="n">
        <v>0.01323</v>
      </c>
      <c r="BQ315" t="n">
        <v>0.001071</v>
      </c>
      <c r="BR315" t="n">
        <v>0.02671</v>
      </c>
      <c r="BS315" t="n">
        <v>0</v>
      </c>
      <c r="BT315" t="n">
        <v>0</v>
      </c>
      <c r="BU315" t="n">
        <v>0.0003872</v>
      </c>
      <c r="BV315" t="n">
        <v>0.003427</v>
      </c>
      <c r="BW315" t="n">
        <v>0.00003267</v>
      </c>
      <c r="BX315" t="n">
        <v>0.01185</v>
      </c>
      <c r="BY315" t="n">
        <v>0</v>
      </c>
      <c r="BZ315" t="n">
        <v>0.002161</v>
      </c>
      <c r="CA315" t="n">
        <v>0.03024</v>
      </c>
      <c r="CB315" t="n">
        <v>0</v>
      </c>
      <c r="CC315" t="n">
        <v>0</v>
      </c>
      <c r="CD315" t="n">
        <v>0.003165</v>
      </c>
      <c r="CE315" t="n">
        <v>0.0002793</v>
      </c>
      <c r="CF315" t="n">
        <v>0.002388</v>
      </c>
      <c r="CG315" t="n">
        <v>0</v>
      </c>
      <c r="CH315" t="s">
        <v>122</v>
      </c>
      <c r="CI315" t="s">
        <v>5853</v>
      </c>
      <c r="CJ315" t="n">
        <v>273</v>
      </c>
      <c r="CK315" t="str">
        <f>=SUBTOTAL(103,CJ315)</f>
      </c>
      <c r="CL315" t="str">
        <f>=IF(CK315=1,IFERROR(MAX($CL$1:CL314)+(COUNTIFS($CJ$1:CJ314,CJ315,$CK$1:CK314,1)=0),1),"")</f>
      </c>
    </row>
    <row r="316">
      <c r="A316" t="s">
        <v>395</v>
      </c>
      <c r="B316" t="s">
        <v>396</v>
      </c>
      <c r="C316" t="s">
        <v>397</v>
      </c>
      <c r="D316" t="s">
        <v>398</v>
      </c>
      <c r="E316" t="s">
        <v>399</v>
      </c>
      <c r="F316" t="s">
        <v>400</v>
      </c>
      <c r="G316" t="s">
        <v>401</v>
      </c>
      <c r="H316" t="s">
        <v>96</v>
      </c>
      <c r="I316" t="s">
        <v>97</v>
      </c>
      <c r="J316" t="s">
        <v>402</v>
      </c>
      <c r="K316"/>
      <c r="L316" t="n">
        <v>0.00001991</v>
      </c>
      <c r="M316" t="n">
        <v>0.00003289</v>
      </c>
      <c r="N316" t="n">
        <v>0.0002077</v>
      </c>
      <c r="O316" t="s">
        <v>303</v>
      </c>
      <c r="P316"/>
      <c r="Q316"/>
      <c r="R316"/>
      <c r="S316"/>
      <c r="T316"/>
      <c r="U316" t="n">
        <v>0.082</v>
      </c>
      <c r="V316" t="s">
        <v>171</v>
      </c>
      <c r="W316" t="s">
        <v>403</v>
      </c>
      <c r="X316" t="n">
        <v>0.726</v>
      </c>
      <c r="Y316" t="n">
        <v>0.26150560379</v>
      </c>
      <c r="Z316" t="s">
        <v>404</v>
      </c>
      <c r="AA316"/>
      <c r="AB316"/>
      <c r="AC316" t="s">
        <v>289</v>
      </c>
      <c r="AD316" t="s">
        <v>405</v>
      </c>
      <c r="AE316"/>
      <c r="AF316"/>
      <c r="AG316" t="s">
        <v>406</v>
      </c>
      <c r="AH316" t="s">
        <v>407</v>
      </c>
      <c r="AI316"/>
      <c r="AJ316" t="s">
        <v>112</v>
      </c>
      <c r="AK316" t="s">
        <v>112</v>
      </c>
      <c r="AL316" t="s">
        <v>113</v>
      </c>
      <c r="AM316" t="s">
        <v>114</v>
      </c>
      <c r="AN316" t="n">
        <v>1</v>
      </c>
      <c r="AO316" t="s">
        <v>2592</v>
      </c>
      <c r="AP316" t="n">
        <v>36</v>
      </c>
      <c r="AQ316" t="n">
        <v>37</v>
      </c>
      <c r="AR316" t="n">
        <v>120</v>
      </c>
      <c r="AS316" t="n">
        <v>0</v>
      </c>
      <c r="AT316" t="n">
        <v>0</v>
      </c>
      <c r="AU316" t="n">
        <v>68</v>
      </c>
      <c r="AV316" t="n">
        <v>39</v>
      </c>
      <c r="AW316" t="n">
        <v>39</v>
      </c>
      <c r="AX316" t="n">
        <v>99</v>
      </c>
      <c r="AY316"/>
      <c r="AZ316"/>
      <c r="BA316"/>
      <c r="BB316" t="s">
        <v>115</v>
      </c>
      <c r="BC316" t="s">
        <v>408</v>
      </c>
      <c r="BD316"/>
      <c r="BE316" t="s">
        <v>117</v>
      </c>
      <c r="BF316" t="s">
        <v>409</v>
      </c>
      <c r="BG316" t="s">
        <v>410</v>
      </c>
      <c r="BH316" t="s">
        <v>411</v>
      </c>
      <c r="BI316" t="s">
        <v>412</v>
      </c>
      <c r="BJ316"/>
      <c r="BK316"/>
      <c r="BL316"/>
      <c r="BM316"/>
      <c r="BN316"/>
      <c r="BO316"/>
      <c r="BP316" t="n">
        <v>0</v>
      </c>
      <c r="BQ316" t="n">
        <v>0</v>
      </c>
      <c r="BR316" t="n">
        <v>0</v>
      </c>
      <c r="BS316" t="n">
        <v>0</v>
      </c>
      <c r="BT316" t="n">
        <v>0</v>
      </c>
      <c r="BU316" t="n">
        <v>0.000008801</v>
      </c>
      <c r="BV316" t="n">
        <v>0</v>
      </c>
      <c r="BW316" t="n">
        <v>0.0001308</v>
      </c>
      <c r="BX316" t="n">
        <v>0.0000725</v>
      </c>
      <c r="BY316" t="n">
        <v>0</v>
      </c>
      <c r="BZ316" t="n">
        <v>0</v>
      </c>
      <c r="CA316" t="n">
        <v>0</v>
      </c>
      <c r="CB316" t="n">
        <v>0</v>
      </c>
      <c r="CC316" t="n">
        <v>0</v>
      </c>
      <c r="CD316" t="n">
        <v>0</v>
      </c>
      <c r="CE316" t="n">
        <v>0.0000147</v>
      </c>
      <c r="CF316" t="n">
        <v>0</v>
      </c>
      <c r="CG316" t="n">
        <v>0.0002077</v>
      </c>
      <c r="CH316" t="s">
        <v>122</v>
      </c>
      <c r="CI316" t="s">
        <v>413</v>
      </c>
      <c r="CJ316" t="n">
        <v>274</v>
      </c>
      <c r="CK316" t="str">
        <f>=SUBTOTAL(103,CJ316)</f>
      </c>
      <c r="CL316" t="str">
        <f>=IF(CK316=1,IFERROR(MAX($CL$1:CL315)+(COUNTIFS($CJ$1:CJ315,CJ316,$CK$1:CK315,1)=0),1),"")</f>
      </c>
    </row>
    <row r="317">
      <c r="A317" t="s">
        <v>5854</v>
      </c>
      <c r="B317" t="s">
        <v>5855</v>
      </c>
      <c r="C317" t="s">
        <v>5856</v>
      </c>
      <c r="D317" t="s">
        <v>5857</v>
      </c>
      <c r="E317" t="s">
        <v>5858</v>
      </c>
      <c r="F317" t="s">
        <v>5859</v>
      </c>
      <c r="G317" t="s">
        <v>5860</v>
      </c>
      <c r="H317" t="s">
        <v>96</v>
      </c>
      <c r="I317" t="s">
        <v>97</v>
      </c>
      <c r="J317" t="s">
        <v>3919</v>
      </c>
      <c r="K317"/>
      <c r="L317" t="n">
        <v>0.001953</v>
      </c>
      <c r="M317" t="n">
        <v>0.001413</v>
      </c>
      <c r="N317" t="n">
        <v>0.02642</v>
      </c>
      <c r="O317" t="s">
        <v>662</v>
      </c>
      <c r="P317"/>
      <c r="Q317"/>
      <c r="R317"/>
      <c r="S317"/>
      <c r="T317"/>
      <c r="U317" t="n">
        <v>0.095</v>
      </c>
      <c r="V317" t="s">
        <v>1462</v>
      </c>
      <c r="W317" t="s">
        <v>5500</v>
      </c>
      <c r="X317" t="n">
        <v>23.5</v>
      </c>
      <c r="Y317" t="n">
        <v>0.566830873489</v>
      </c>
      <c r="Z317" t="s">
        <v>5861</v>
      </c>
      <c r="AA317"/>
      <c r="AB317"/>
      <c r="AC317" t="s">
        <v>322</v>
      </c>
      <c r="AD317" t="s">
        <v>5862</v>
      </c>
      <c r="AE317"/>
      <c r="AF317"/>
      <c r="AG317" t="s">
        <v>5863</v>
      </c>
      <c r="AH317" t="s">
        <v>5864</v>
      </c>
      <c r="AI317"/>
      <c r="AJ317" t="s">
        <v>602</v>
      </c>
      <c r="AK317" t="s">
        <v>587</v>
      </c>
      <c r="AL317" t="s">
        <v>587</v>
      </c>
      <c r="AM317" t="s">
        <v>291</v>
      </c>
      <c r="AN317" t="n">
        <v>1</v>
      </c>
      <c r="AO317"/>
      <c r="AP317" t="n">
        <v>74</v>
      </c>
      <c r="AQ317" t="n">
        <v>68</v>
      </c>
      <c r="AR317" t="n">
        <v>75</v>
      </c>
      <c r="AS317" t="n">
        <v>63</v>
      </c>
      <c r="AT317" t="n">
        <v>68</v>
      </c>
      <c r="AU317" t="n">
        <v>67</v>
      </c>
      <c r="AV317" t="n">
        <v>99</v>
      </c>
      <c r="AW317" t="n">
        <v>99</v>
      </c>
      <c r="AX317" t="n">
        <v>99</v>
      </c>
      <c r="AY317" t="n">
        <v>49134</v>
      </c>
      <c r="AZ317" t="n">
        <v>49134</v>
      </c>
      <c r="BA317" t="n">
        <v>49134</v>
      </c>
      <c r="BB317"/>
      <c r="BC317"/>
      <c r="BD317"/>
      <c r="BE317" t="s">
        <v>117</v>
      </c>
      <c r="BF317" t="s">
        <v>5865</v>
      </c>
      <c r="BG317" t="s">
        <v>5866</v>
      </c>
      <c r="BH317" t="s">
        <v>627</v>
      </c>
      <c r="BI317" t="s">
        <v>628</v>
      </c>
      <c r="BJ317" t="n">
        <v>0.0006</v>
      </c>
      <c r="BK317" t="n">
        <v>0</v>
      </c>
      <c r="BL317" t="n">
        <v>0</v>
      </c>
      <c r="BM317" t="n">
        <v>0</v>
      </c>
      <c r="BN317" t="n">
        <v>0.003</v>
      </c>
      <c r="BO317" t="n">
        <v>0</v>
      </c>
      <c r="BP317" t="n">
        <v>0.0001231</v>
      </c>
      <c r="BQ317" t="n">
        <v>0.002284</v>
      </c>
      <c r="BR317" t="n">
        <v>0.02642</v>
      </c>
      <c r="BS317" t="n">
        <v>0</v>
      </c>
      <c r="BT317" t="n">
        <v>0.00004621</v>
      </c>
      <c r="BU317" t="n">
        <v>0.001099</v>
      </c>
      <c r="BV317" t="n">
        <v>0.002445</v>
      </c>
      <c r="BW317" t="n">
        <v>0.00009799</v>
      </c>
      <c r="BX317" t="n">
        <v>0.0001448</v>
      </c>
      <c r="BY317" t="n">
        <v>0</v>
      </c>
      <c r="BZ317" t="n">
        <v>0.003729</v>
      </c>
      <c r="CA317" t="n">
        <v>0.02249</v>
      </c>
      <c r="CB317" t="n">
        <v>0</v>
      </c>
      <c r="CC317" t="n">
        <v>0</v>
      </c>
      <c r="CD317" t="n">
        <v>0</v>
      </c>
      <c r="CE317" t="n">
        <v>0.001073</v>
      </c>
      <c r="CF317" t="n">
        <v>0.0004789</v>
      </c>
      <c r="CG317" t="n">
        <v>0</v>
      </c>
      <c r="CH317" t="s">
        <v>122</v>
      </c>
      <c r="CI317" t="s">
        <v>5867</v>
      </c>
      <c r="CJ317" t="n">
        <v>275</v>
      </c>
      <c r="CK317" t="str">
        <f>=SUBTOTAL(103,CJ317)</f>
      </c>
      <c r="CL317" t="str">
        <f>=IF(CK317=1,IFERROR(MAX($CL$1:CL316)+(COUNTIFS($CJ$1:CJ316,CJ317,$CK$1:CK316,1)=0),1),"")</f>
      </c>
    </row>
    <row r="318">
      <c r="A318" t="s">
        <v>5868</v>
      </c>
      <c r="B318" t="s">
        <v>5869</v>
      </c>
      <c r="C318" t="s">
        <v>5870</v>
      </c>
      <c r="D318" t="s">
        <v>5871</v>
      </c>
      <c r="E318" t="s">
        <v>5872</v>
      </c>
      <c r="F318" t="s">
        <v>5873</v>
      </c>
      <c r="G318" t="s">
        <v>5874</v>
      </c>
      <c r="H318" t="s">
        <v>96</v>
      </c>
      <c r="I318" t="s">
        <v>97</v>
      </c>
      <c r="J318" t="s">
        <v>872</v>
      </c>
      <c r="K318"/>
      <c r="L318" t="n">
        <v>0.0009944</v>
      </c>
      <c r="M318" t="n">
        <v>0.003819</v>
      </c>
      <c r="N318" t="n">
        <v>0.03057</v>
      </c>
      <c r="O318" t="s">
        <v>360</v>
      </c>
      <c r="P318"/>
      <c r="Q318"/>
      <c r="R318" t="s">
        <v>5875</v>
      </c>
      <c r="S318"/>
      <c r="T318"/>
      <c r="U318" t="n">
        <v>0.001</v>
      </c>
      <c r="V318" t="s">
        <v>3128</v>
      </c>
      <c r="W318" t="s">
        <v>703</v>
      </c>
      <c r="X318" t="n">
        <v>0.281</v>
      </c>
      <c r="Y318" t="n">
        <v>0.303709745407</v>
      </c>
      <c r="Z318" t="s">
        <v>5876</v>
      </c>
      <c r="AA318"/>
      <c r="AB318"/>
      <c r="AC318" t="s">
        <v>289</v>
      </c>
      <c r="AD318" t="s">
        <v>405</v>
      </c>
      <c r="AE318"/>
      <c r="AF318"/>
      <c r="AG318" t="s">
        <v>5877</v>
      </c>
      <c r="AH318" t="s">
        <v>5878</v>
      </c>
      <c r="AI318" t="s">
        <v>5879</v>
      </c>
      <c r="AJ318"/>
      <c r="AK318"/>
      <c r="AL318"/>
      <c r="AM318" t="s">
        <v>326</v>
      </c>
      <c r="AN318"/>
      <c r="AO318"/>
      <c r="AP318"/>
      <c r="AQ318"/>
      <c r="AR318"/>
      <c r="AS318"/>
      <c r="AT318"/>
      <c r="AU318"/>
      <c r="AV318"/>
      <c r="AW318"/>
      <c r="AX318"/>
      <c r="AY318"/>
      <c r="AZ318"/>
      <c r="BA318"/>
      <c r="BB318" t="s">
        <v>115</v>
      </c>
      <c r="BC318" t="s">
        <v>5880</v>
      </c>
      <c r="BD318"/>
      <c r="BE318" t="s">
        <v>117</v>
      </c>
      <c r="BF318" t="s">
        <v>5881</v>
      </c>
      <c r="BG318" t="s">
        <v>5882</v>
      </c>
      <c r="BH318" t="s">
        <v>411</v>
      </c>
      <c r="BI318" t="s">
        <v>412</v>
      </c>
      <c r="BJ318"/>
      <c r="BK318"/>
      <c r="BL318"/>
      <c r="BM318"/>
      <c r="BN318"/>
      <c r="BO318"/>
      <c r="BP318" t="n">
        <v>0.002288</v>
      </c>
      <c r="BQ318" t="n">
        <v>0.0002892</v>
      </c>
      <c r="BR318" t="n">
        <v>0</v>
      </c>
      <c r="BS318" t="n">
        <v>0.009844</v>
      </c>
      <c r="BT318" t="n">
        <v>0</v>
      </c>
      <c r="BU318" t="n">
        <v>0.0001325</v>
      </c>
      <c r="BV318" t="n">
        <v>0.001307</v>
      </c>
      <c r="BW318" t="n">
        <v>0.00003267</v>
      </c>
      <c r="BX318" t="n">
        <v>0.008441</v>
      </c>
      <c r="BY318" t="n">
        <v>0</v>
      </c>
      <c r="BZ318" t="n">
        <v>0.002195</v>
      </c>
      <c r="CA318" t="n">
        <v>0</v>
      </c>
      <c r="CB318" t="n">
        <v>0.03057</v>
      </c>
      <c r="CC318" t="n">
        <v>0</v>
      </c>
      <c r="CD318" t="n">
        <v>0</v>
      </c>
      <c r="CE318" t="n">
        <v>0.0004754</v>
      </c>
      <c r="CF318" t="n">
        <v>0.003925</v>
      </c>
      <c r="CG318" t="n">
        <v>0.0006418</v>
      </c>
      <c r="CH318" t="s">
        <v>122</v>
      </c>
      <c r="CI318"/>
      <c r="CJ318" t="n">
        <v>276</v>
      </c>
      <c r="CK318" t="str">
        <f>=SUBTOTAL(103,CJ318)</f>
      </c>
      <c r="CL318" t="str">
        <f>=IF(CK318=1,IFERROR(MAX($CL$1:CL317)+(COUNTIFS($CJ$1:CJ317,CJ318,$CK$1:CK317,1)=0),1),"")</f>
      </c>
    </row>
    <row r="319">
      <c r="A319" t="s">
        <v>5883</v>
      </c>
      <c r="B319" t="s">
        <v>5884</v>
      </c>
      <c r="C319" t="s">
        <v>5885</v>
      </c>
      <c r="D319" t="s">
        <v>5886</v>
      </c>
      <c r="E319" t="s">
        <v>5887</v>
      </c>
      <c r="F319" t="s">
        <v>5888</v>
      </c>
      <c r="G319" t="s">
        <v>5889</v>
      </c>
      <c r="H319" t="s">
        <v>96</v>
      </c>
      <c r="I319" t="s">
        <v>97</v>
      </c>
      <c r="J319" t="s">
        <v>5714</v>
      </c>
      <c r="K319"/>
      <c r="L319" t="n">
        <v>0.0007057</v>
      </c>
      <c r="M319" t="n">
        <v>0.0004204</v>
      </c>
      <c r="N319" t="n">
        <v>0.007851</v>
      </c>
      <c r="O319" t="s">
        <v>662</v>
      </c>
      <c r="P319" t="n">
        <v>2405241</v>
      </c>
      <c r="Q319" t="s">
        <v>803</v>
      </c>
      <c r="R319" t="s">
        <v>5890</v>
      </c>
      <c r="S319"/>
      <c r="T319"/>
      <c r="U319" t="n">
        <v>0.551</v>
      </c>
      <c r="V319" t="s">
        <v>716</v>
      </c>
      <c r="W319" t="s">
        <v>5069</v>
      </c>
      <c r="X319" t="n">
        <v>25.3</v>
      </c>
      <c r="Y319" t="n">
        <v>0.664102911949</v>
      </c>
      <c r="Z319" t="s">
        <v>5891</v>
      </c>
      <c r="AA319"/>
      <c r="AB319"/>
      <c r="AC319" t="s">
        <v>322</v>
      </c>
      <c r="AD319" t="s">
        <v>405</v>
      </c>
      <c r="AE319" t="s">
        <v>5892</v>
      </c>
      <c r="AF319" t="s">
        <v>109</v>
      </c>
      <c r="AG319"/>
      <c r="AH319" t="s">
        <v>5893</v>
      </c>
      <c r="AI319"/>
      <c r="AJ319" t="s">
        <v>112</v>
      </c>
      <c r="AK319" t="s">
        <v>602</v>
      </c>
      <c r="AL319" t="s">
        <v>602</v>
      </c>
      <c r="AM319" t="s">
        <v>114</v>
      </c>
      <c r="AN319" t="n">
        <v>1</v>
      </c>
      <c r="AO319"/>
      <c r="AP319" t="n">
        <v>35</v>
      </c>
      <c r="AQ319" t="n">
        <v>180</v>
      </c>
      <c r="AR319" t="n">
        <v>227</v>
      </c>
      <c r="AS319" t="n">
        <v>0</v>
      </c>
      <c r="AT319" t="n">
        <v>171</v>
      </c>
      <c r="AU319" t="n">
        <v>227</v>
      </c>
      <c r="AV319" t="n">
        <v>90</v>
      </c>
      <c r="AW319" t="n">
        <v>99</v>
      </c>
      <c r="AX319" t="n">
        <v>99</v>
      </c>
      <c r="AY319"/>
      <c r="AZ319" t="n">
        <v>49134</v>
      </c>
      <c r="BA319" t="n">
        <v>49134</v>
      </c>
      <c r="BB319" t="s">
        <v>115</v>
      </c>
      <c r="BC319" t="s">
        <v>5894</v>
      </c>
      <c r="BD319"/>
      <c r="BE319" t="s">
        <v>117</v>
      </c>
      <c r="BF319" t="s">
        <v>5895</v>
      </c>
      <c r="BG319" t="s">
        <v>5896</v>
      </c>
      <c r="BH319" t="s">
        <v>4767</v>
      </c>
      <c r="BI319" t="s">
        <v>4935</v>
      </c>
      <c r="BJ319"/>
      <c r="BK319"/>
      <c r="BL319"/>
      <c r="BM319"/>
      <c r="BN319"/>
      <c r="BO319"/>
      <c r="BP319" t="n">
        <v>0.0001231</v>
      </c>
      <c r="BQ319" t="n">
        <v>0.001246</v>
      </c>
      <c r="BR319" t="n">
        <v>0.007851</v>
      </c>
      <c r="BS319" t="n">
        <v>0</v>
      </c>
      <c r="BT319" t="n">
        <v>0</v>
      </c>
      <c r="BU319" t="n">
        <v>0.0003267</v>
      </c>
      <c r="BV319" t="n">
        <v>0.002124</v>
      </c>
      <c r="BW319" t="n">
        <v>0.000098</v>
      </c>
      <c r="BX319" t="n">
        <v>0.0001206</v>
      </c>
      <c r="BY319" t="n">
        <v>0</v>
      </c>
      <c r="BZ319" t="n">
        <v>0.001504</v>
      </c>
      <c r="CA319" t="n">
        <v>0.005476</v>
      </c>
      <c r="CB319" t="n">
        <v>0</v>
      </c>
      <c r="CC319" t="n">
        <v>0</v>
      </c>
      <c r="CD319" t="n">
        <v>0.003165</v>
      </c>
      <c r="CE319" t="n">
        <v>0.0002058</v>
      </c>
      <c r="CF319" t="n">
        <v>0.0004776</v>
      </c>
      <c r="CG319" t="n">
        <v>0.0002068</v>
      </c>
      <c r="CH319" t="s">
        <v>122</v>
      </c>
      <c r="CI319" t="s">
        <v>5897</v>
      </c>
      <c r="CJ319" t="n">
        <v>277</v>
      </c>
      <c r="CK319" t="str">
        <f>=SUBTOTAL(103,CJ319)</f>
      </c>
      <c r="CL319" t="str">
        <f>=IF(CK319=1,IFERROR(MAX($CL$1:CL318)+(COUNTIFS($CJ$1:CJ318,CJ319,$CK$1:CK318,1)=0),1),"")</f>
      </c>
    </row>
    <row r="320">
      <c r="A320" t="s">
        <v>5898</v>
      </c>
      <c r="B320" t="s">
        <v>5899</v>
      </c>
      <c r="C320" t="s">
        <v>5900</v>
      </c>
      <c r="D320" t="s">
        <v>5901</v>
      </c>
      <c r="E320" t="s">
        <v>5902</v>
      </c>
      <c r="F320" t="s">
        <v>5903</v>
      </c>
      <c r="G320" t="s">
        <v>5904</v>
      </c>
      <c r="H320" t="s">
        <v>96</v>
      </c>
      <c r="I320" t="s">
        <v>97</v>
      </c>
      <c r="J320" t="s">
        <v>5905</v>
      </c>
      <c r="K320"/>
      <c r="L320" t="n">
        <v>0.003799</v>
      </c>
      <c r="M320" t="n">
        <v>0.003601</v>
      </c>
      <c r="N320" t="n">
        <v>0.01354</v>
      </c>
      <c r="O320" t="s">
        <v>270</v>
      </c>
      <c r="P320"/>
      <c r="Q320"/>
      <c r="R320"/>
      <c r="S320"/>
      <c r="T320"/>
      <c r="U320" t="n">
        <v>0.058</v>
      </c>
      <c r="V320" t="s">
        <v>102</v>
      </c>
      <c r="W320" t="s">
        <v>5906</v>
      </c>
      <c r="X320" t="n">
        <v>22.8</v>
      </c>
      <c r="Y320" t="n">
        <v>0.608838796616</v>
      </c>
      <c r="Z320" t="s">
        <v>5907</v>
      </c>
      <c r="AA320"/>
      <c r="AB320"/>
      <c r="AC320" t="s">
        <v>106</v>
      </c>
      <c r="AD320" t="s">
        <v>5908</v>
      </c>
      <c r="AE320"/>
      <c r="AF320"/>
      <c r="AG320"/>
      <c r="AH320" t="s">
        <v>5909</v>
      </c>
      <c r="AI320"/>
      <c r="AJ320" t="s">
        <v>112</v>
      </c>
      <c r="AK320" t="s">
        <v>602</v>
      </c>
      <c r="AL320" t="s">
        <v>602</v>
      </c>
      <c r="AM320" t="s">
        <v>114</v>
      </c>
      <c r="AN320" t="n">
        <v>1</v>
      </c>
      <c r="AO320"/>
      <c r="AP320" t="n">
        <v>34</v>
      </c>
      <c r="AQ320" t="n">
        <v>136</v>
      </c>
      <c r="AR320" t="n">
        <v>190</v>
      </c>
      <c r="AS320" t="n">
        <v>0</v>
      </c>
      <c r="AT320" t="n">
        <v>137</v>
      </c>
      <c r="AU320" t="n">
        <v>128</v>
      </c>
      <c r="AV320" t="n">
        <v>83</v>
      </c>
      <c r="AW320" t="n">
        <v>99</v>
      </c>
      <c r="AX320" t="n">
        <v>99</v>
      </c>
      <c r="AY320"/>
      <c r="AZ320" t="n">
        <v>49134</v>
      </c>
      <c r="BA320" t="n">
        <v>49134</v>
      </c>
      <c r="BB320"/>
      <c r="BC320"/>
      <c r="BD320"/>
      <c r="BE320" t="s">
        <v>117</v>
      </c>
      <c r="BF320" t="s">
        <v>5910</v>
      </c>
      <c r="BG320" t="s">
        <v>5911</v>
      </c>
      <c r="BH320" t="s">
        <v>330</v>
      </c>
      <c r="BI320" t="s">
        <v>4190</v>
      </c>
      <c r="BJ320" t="n">
        <v>0.001</v>
      </c>
      <c r="BK320" t="n">
        <v>0</v>
      </c>
      <c r="BL320" t="n">
        <v>0.0014</v>
      </c>
      <c r="BM320" t="n">
        <v>0</v>
      </c>
      <c r="BN320" t="n">
        <v>0.004</v>
      </c>
      <c r="BO320" t="n">
        <v>0</v>
      </c>
      <c r="BP320" t="n">
        <v>0.001061</v>
      </c>
      <c r="BQ320" t="n">
        <v>0.002522</v>
      </c>
      <c r="BR320" t="n">
        <v>0.01203</v>
      </c>
      <c r="BS320" t="n">
        <v>0.00005679</v>
      </c>
      <c r="BT320" t="n">
        <v>0.0003728</v>
      </c>
      <c r="BU320" t="n">
        <v>0.005804</v>
      </c>
      <c r="BV320" t="n">
        <v>0.003901</v>
      </c>
      <c r="BW320" t="n">
        <v>0.0008077</v>
      </c>
      <c r="BX320" t="n">
        <v>0.0009655</v>
      </c>
      <c r="BY320" t="n">
        <v>0</v>
      </c>
      <c r="BZ320" t="n">
        <v>0.004847</v>
      </c>
      <c r="CA320" t="n">
        <v>0.01354</v>
      </c>
      <c r="CB320" t="n">
        <v>0.0001925</v>
      </c>
      <c r="CC320" t="n">
        <v>0.0001884</v>
      </c>
      <c r="CD320" t="n">
        <v>0.009494</v>
      </c>
      <c r="CE320" t="n">
        <v>0.005364</v>
      </c>
      <c r="CF320" t="n">
        <v>0.006214</v>
      </c>
      <c r="CG320" t="n">
        <v>0.0006206</v>
      </c>
      <c r="CH320" t="s">
        <v>122</v>
      </c>
      <c r="CI320" t="s">
        <v>5912</v>
      </c>
      <c r="CJ320" t="n">
        <v>278</v>
      </c>
      <c r="CK320" t="str">
        <f>=SUBTOTAL(103,CJ320)</f>
      </c>
      <c r="CL320" t="str">
        <f>=IF(CK320=1,IFERROR(MAX($CL$1:CL319)+(COUNTIFS($CJ$1:CJ319,CJ320,$CK$1:CK319,1)=0),1),"")</f>
      </c>
    </row>
    <row r="321">
      <c r="A321" t="s">
        <v>5913</v>
      </c>
      <c r="B321" t="s">
        <v>5914</v>
      </c>
      <c r="C321" t="s">
        <v>5915</v>
      </c>
      <c r="D321" t="s">
        <v>5916</v>
      </c>
      <c r="E321" t="s">
        <v>5917</v>
      </c>
      <c r="F321" t="s">
        <v>5918</v>
      </c>
      <c r="G321" t="s">
        <v>5919</v>
      </c>
      <c r="H321" t="s">
        <v>96</v>
      </c>
      <c r="I321" t="s">
        <v>97</v>
      </c>
      <c r="J321" t="s">
        <v>872</v>
      </c>
      <c r="K321"/>
      <c r="L321" t="n">
        <v>0.00211</v>
      </c>
      <c r="M321" t="n">
        <v>0.001216</v>
      </c>
      <c r="N321" t="n">
        <v>0.04522</v>
      </c>
      <c r="O321" t="s">
        <v>270</v>
      </c>
      <c r="P321" t="n">
        <v>731187</v>
      </c>
      <c r="Q321" t="s">
        <v>458</v>
      </c>
      <c r="R321" t="s">
        <v>5920</v>
      </c>
      <c r="S321"/>
      <c r="T321" t="s">
        <v>5921</v>
      </c>
      <c r="U321" t="n">
        <v>0.408</v>
      </c>
      <c r="V321" t="s">
        <v>3830</v>
      </c>
      <c r="W321" t="s">
        <v>5922</v>
      </c>
      <c r="X321" t="n">
        <v>25.4</v>
      </c>
      <c r="Y321" t="n">
        <v>0.540133237839</v>
      </c>
      <c r="Z321" t="s">
        <v>5923</v>
      </c>
      <c r="AA321"/>
      <c r="AB321"/>
      <c r="AC321" t="s">
        <v>491</v>
      </c>
      <c r="AD321" t="s">
        <v>5924</v>
      </c>
      <c r="AE321" t="s">
        <v>5925</v>
      </c>
      <c r="AF321" t="s">
        <v>642</v>
      </c>
      <c r="AG321" t="s">
        <v>5926</v>
      </c>
      <c r="AH321" t="s">
        <v>5927</v>
      </c>
      <c r="AI321"/>
      <c r="AJ321" t="s">
        <v>587</v>
      </c>
      <c r="AK321" t="s">
        <v>112</v>
      </c>
      <c r="AL321" t="s">
        <v>587</v>
      </c>
      <c r="AM321" t="s">
        <v>114</v>
      </c>
      <c r="AN321" t="n">
        <v>1</v>
      </c>
      <c r="AO321"/>
      <c r="AP321" t="n">
        <v>112</v>
      </c>
      <c r="AQ321" t="n">
        <v>35</v>
      </c>
      <c r="AR321" t="n">
        <v>99</v>
      </c>
      <c r="AS321" t="n">
        <v>123</v>
      </c>
      <c r="AT321" t="n">
        <v>0</v>
      </c>
      <c r="AU321" t="n">
        <v>93</v>
      </c>
      <c r="AV321" t="n">
        <v>99</v>
      </c>
      <c r="AW321" t="n">
        <v>89</v>
      </c>
      <c r="AX321" t="n">
        <v>99</v>
      </c>
      <c r="AY321" t="n">
        <v>49134</v>
      </c>
      <c r="AZ321"/>
      <c r="BA321" t="n">
        <v>49134</v>
      </c>
      <c r="BB321" t="s">
        <v>115</v>
      </c>
      <c r="BC321" t="s">
        <v>5928</v>
      </c>
      <c r="BD321"/>
      <c r="BE321" t="s">
        <v>117</v>
      </c>
      <c r="BF321" t="s">
        <v>5929</v>
      </c>
      <c r="BG321" t="s">
        <v>5930</v>
      </c>
      <c r="BH321" t="s">
        <v>1603</v>
      </c>
      <c r="BI321" t="s">
        <v>1604</v>
      </c>
      <c r="BJ321"/>
      <c r="BK321"/>
      <c r="BL321"/>
      <c r="BM321"/>
      <c r="BN321"/>
      <c r="BO321"/>
      <c r="BP321" t="n">
        <v>0.00009929</v>
      </c>
      <c r="BQ321" t="n">
        <v>0.00003423</v>
      </c>
      <c r="BR321" t="n">
        <v>0.03727</v>
      </c>
      <c r="BS321" t="n">
        <v>0</v>
      </c>
      <c r="BT321" t="n">
        <v>0.0001944</v>
      </c>
      <c r="BU321" t="n">
        <v>0.0004197</v>
      </c>
      <c r="BV321" t="n">
        <v>0.003454</v>
      </c>
      <c r="BW321" t="n">
        <v>0</v>
      </c>
      <c r="BX321" t="n">
        <v>0.00002412</v>
      </c>
      <c r="BY321" t="n">
        <v>0</v>
      </c>
      <c r="BZ321" t="n">
        <v>0.0001309</v>
      </c>
      <c r="CA321" t="n">
        <v>0.04522</v>
      </c>
      <c r="CB321" t="n">
        <v>0</v>
      </c>
      <c r="CC321" t="n">
        <v>0</v>
      </c>
      <c r="CD321" t="n">
        <v>0</v>
      </c>
      <c r="CE321" t="n">
        <v>0.0003381</v>
      </c>
      <c r="CF321" t="n">
        <v>0.0009551</v>
      </c>
      <c r="CG321" t="n">
        <v>0</v>
      </c>
      <c r="CH321" t="s">
        <v>122</v>
      </c>
      <c r="CI321" t="s">
        <v>5931</v>
      </c>
      <c r="CJ321" t="n">
        <v>279</v>
      </c>
      <c r="CK321" t="str">
        <f>=SUBTOTAL(103,CJ321)</f>
      </c>
      <c r="CL321" t="str">
        <f>=IF(CK321=1,IFERROR(MAX($CL$1:CL320)+(COUNTIFS($CJ$1:CJ320,CJ321,$CK$1:CK320,1)=0),1),"")</f>
      </c>
    </row>
    <row r="322">
      <c r="A322" t="s">
        <v>5932</v>
      </c>
      <c r="B322" t="s">
        <v>5933</v>
      </c>
      <c r="C322" t="s">
        <v>5934</v>
      </c>
      <c r="D322" t="s">
        <v>5935</v>
      </c>
      <c r="E322" t="s">
        <v>5936</v>
      </c>
      <c r="F322" t="s">
        <v>5937</v>
      </c>
      <c r="G322" t="s">
        <v>5938</v>
      </c>
      <c r="H322" t="s">
        <v>96</v>
      </c>
      <c r="I322" t="s">
        <v>97</v>
      </c>
      <c r="J322" t="s">
        <v>5939</v>
      </c>
      <c r="K322"/>
      <c r="L322" t="n">
        <v>0.00006768</v>
      </c>
      <c r="M322" t="n">
        <v>0.00005914</v>
      </c>
      <c r="N322" t="n">
        <v>0.0005954</v>
      </c>
      <c r="O322" t="s">
        <v>662</v>
      </c>
      <c r="P322" t="n">
        <v>1364919</v>
      </c>
      <c r="Q322" t="s">
        <v>803</v>
      </c>
      <c r="R322" t="s">
        <v>5940</v>
      </c>
      <c r="S322" t="s">
        <v>5941</v>
      </c>
      <c r="T322"/>
      <c r="U322" t="n">
        <v>0.034</v>
      </c>
      <c r="V322" t="s">
        <v>5942</v>
      </c>
      <c r="W322" t="s">
        <v>1075</v>
      </c>
      <c r="X322" t="n">
        <v>20.7</v>
      </c>
      <c r="Y322" t="n">
        <v>0.464582949877</v>
      </c>
      <c r="Z322" t="s">
        <v>5943</v>
      </c>
      <c r="AA322"/>
      <c r="AB322"/>
      <c r="AC322" t="s">
        <v>135</v>
      </c>
      <c r="AD322" t="s">
        <v>5944</v>
      </c>
      <c r="AE322" t="s">
        <v>5945</v>
      </c>
      <c r="AF322" t="s">
        <v>642</v>
      </c>
      <c r="AG322"/>
      <c r="AH322" t="s">
        <v>5946</v>
      </c>
      <c r="AI322"/>
      <c r="AJ322" t="s">
        <v>112</v>
      </c>
      <c r="AK322" t="s">
        <v>602</v>
      </c>
      <c r="AL322" t="s">
        <v>602</v>
      </c>
      <c r="AM322" t="s">
        <v>291</v>
      </c>
      <c r="AN322" t="n">
        <v>1</v>
      </c>
      <c r="AO322"/>
      <c r="AP322" t="n">
        <v>34</v>
      </c>
      <c r="AQ322" t="n">
        <v>20</v>
      </c>
      <c r="AR322" t="n">
        <v>25</v>
      </c>
      <c r="AS322" t="n">
        <v>0</v>
      </c>
      <c r="AT322" t="n">
        <v>28</v>
      </c>
      <c r="AU322" t="n">
        <v>22</v>
      </c>
      <c r="AV322" t="n">
        <v>97</v>
      </c>
      <c r="AW322" t="n">
        <v>99</v>
      </c>
      <c r="AX322" t="n">
        <v>99</v>
      </c>
      <c r="AY322"/>
      <c r="AZ322" t="n">
        <v>49134</v>
      </c>
      <c r="BA322" t="n">
        <v>49134</v>
      </c>
      <c r="BB322" t="s">
        <v>115</v>
      </c>
      <c r="BC322" t="s">
        <v>5947</v>
      </c>
      <c r="BD322"/>
      <c r="BE322" t="s">
        <v>117</v>
      </c>
      <c r="BF322" t="s">
        <v>5948</v>
      </c>
      <c r="BG322" t="s">
        <v>5949</v>
      </c>
      <c r="BH322" t="s">
        <v>2404</v>
      </c>
      <c r="BI322" t="s">
        <v>3806</v>
      </c>
      <c r="BJ322"/>
      <c r="BK322"/>
      <c r="BL322"/>
      <c r="BM322"/>
      <c r="BN322"/>
      <c r="BO322"/>
      <c r="BP322" t="n">
        <v>0.00006154</v>
      </c>
      <c r="BQ322" t="n">
        <v>0.00005788</v>
      </c>
      <c r="BR322" t="n">
        <v>0.0005954</v>
      </c>
      <c r="BS322" t="n">
        <v>0</v>
      </c>
      <c r="BT322" t="n">
        <v>0</v>
      </c>
      <c r="BU322" t="n">
        <v>0.0000704</v>
      </c>
      <c r="BV322" t="n">
        <v>0</v>
      </c>
      <c r="BW322" t="n">
        <v>0</v>
      </c>
      <c r="BX322" t="n">
        <v>0.00004826</v>
      </c>
      <c r="BY322" t="n">
        <v>0</v>
      </c>
      <c r="BZ322" t="n">
        <v>0</v>
      </c>
      <c r="CA322" t="n">
        <v>0.0005764</v>
      </c>
      <c r="CB322" t="n">
        <v>0</v>
      </c>
      <c r="CC322" t="n">
        <v>0</v>
      </c>
      <c r="CD322" t="n">
        <v>0</v>
      </c>
      <c r="CE322" t="n">
        <v>0.00007349</v>
      </c>
      <c r="CF322" t="n">
        <v>0</v>
      </c>
      <c r="CG322" t="n">
        <v>0</v>
      </c>
      <c r="CH322" t="s">
        <v>122</v>
      </c>
      <c r="CI322" t="s">
        <v>5950</v>
      </c>
      <c r="CJ322" t="n">
        <v>280</v>
      </c>
      <c r="CK322" t="str">
        <f>=SUBTOTAL(103,CJ322)</f>
      </c>
      <c r="CL322" t="str">
        <f>=IF(CK322=1,IFERROR(MAX($CL$1:CL321)+(COUNTIFS($CJ$1:CJ321,CJ322,$CK$1:CK321,1)=0),1),"")</f>
      </c>
    </row>
    <row r="323">
      <c r="A323" t="s">
        <v>5951</v>
      </c>
      <c r="B323" t="s">
        <v>5952</v>
      </c>
      <c r="C323" t="s">
        <v>5953</v>
      </c>
      <c r="D323" t="s">
        <v>5954</v>
      </c>
      <c r="E323" t="s">
        <v>5955</v>
      </c>
      <c r="F323" t="s">
        <v>5956</v>
      </c>
      <c r="G323" t="s">
        <v>5957</v>
      </c>
      <c r="H323" t="s">
        <v>96</v>
      </c>
      <c r="I323" t="s">
        <v>97</v>
      </c>
      <c r="J323" t="s">
        <v>5958</v>
      </c>
      <c r="K323"/>
      <c r="L323" t="n">
        <v>0.003162</v>
      </c>
      <c r="M323" t="n">
        <v>0.002489</v>
      </c>
      <c r="N323" t="n">
        <v>0.02216</v>
      </c>
      <c r="O323" t="s">
        <v>883</v>
      </c>
      <c r="P323"/>
      <c r="Q323"/>
      <c r="R323"/>
      <c r="S323"/>
      <c r="T323"/>
      <c r="U323" t="n">
        <v>0.041</v>
      </c>
      <c r="V323" t="s">
        <v>846</v>
      </c>
      <c r="W323" t="s">
        <v>5959</v>
      </c>
      <c r="X323" t="n">
        <v>15.95</v>
      </c>
      <c r="Y323" t="n">
        <v>0.413693726063</v>
      </c>
      <c r="Z323" t="s">
        <v>5960</v>
      </c>
      <c r="AA323"/>
      <c r="AB323"/>
      <c r="AC323" t="s">
        <v>289</v>
      </c>
      <c r="AD323" t="s">
        <v>5961</v>
      </c>
      <c r="AE323"/>
      <c r="AF323"/>
      <c r="AG323" t="s">
        <v>5962</v>
      </c>
      <c r="AH323" t="s">
        <v>5963</v>
      </c>
      <c r="AI323"/>
      <c r="AJ323" t="s">
        <v>112</v>
      </c>
      <c r="AK323" t="s">
        <v>602</v>
      </c>
      <c r="AL323" t="s">
        <v>602</v>
      </c>
      <c r="AM323" t="s">
        <v>291</v>
      </c>
      <c r="AN323" t="n">
        <v>1</v>
      </c>
      <c r="AO323"/>
      <c r="AP323" t="n">
        <v>39</v>
      </c>
      <c r="AQ323" t="n">
        <v>112</v>
      </c>
      <c r="AR323" t="n">
        <v>149</v>
      </c>
      <c r="AS323" t="n">
        <v>0</v>
      </c>
      <c r="AT323" t="n">
        <v>138</v>
      </c>
      <c r="AU323" t="n">
        <v>140</v>
      </c>
      <c r="AV323" t="n">
        <v>99</v>
      </c>
      <c r="AW323" t="n">
        <v>99</v>
      </c>
      <c r="AX323" t="n">
        <v>99</v>
      </c>
      <c r="AY323"/>
      <c r="AZ323" t="n">
        <v>49134</v>
      </c>
      <c r="BA323" t="n">
        <v>49134</v>
      </c>
      <c r="BB323"/>
      <c r="BC323"/>
      <c r="BD323"/>
      <c r="BE323" t="s">
        <v>117</v>
      </c>
      <c r="BF323" t="s">
        <v>5964</v>
      </c>
      <c r="BG323" t="s">
        <v>5965</v>
      </c>
      <c r="BH323" t="s">
        <v>2404</v>
      </c>
      <c r="BI323" t="s">
        <v>2405</v>
      </c>
      <c r="BJ323" t="n">
        <v>0.0048</v>
      </c>
      <c r="BK323" t="n">
        <v>0</v>
      </c>
      <c r="BL323" t="n">
        <v>0</v>
      </c>
      <c r="BM323" t="n">
        <v>0.0198</v>
      </c>
      <c r="BN323" t="n">
        <v>0.003</v>
      </c>
      <c r="BO323" t="n">
        <v>0.001</v>
      </c>
      <c r="BP323" t="n">
        <v>0.0001847</v>
      </c>
      <c r="BQ323" t="n">
        <v>0.0000291</v>
      </c>
      <c r="BR323" t="n">
        <v>0.005969</v>
      </c>
      <c r="BS323" t="n">
        <v>0.0138</v>
      </c>
      <c r="BT323" t="n">
        <v>0.01766</v>
      </c>
      <c r="BU323" t="n">
        <v>0.0004848</v>
      </c>
      <c r="BV323" t="n">
        <v>0.00311</v>
      </c>
      <c r="BW323" t="n">
        <v>0.0006273</v>
      </c>
      <c r="BX323" t="n">
        <v>0.0002903</v>
      </c>
      <c r="BY323" t="n">
        <v>0</v>
      </c>
      <c r="BZ323" t="n">
        <v>0.0001313</v>
      </c>
      <c r="CA323" t="n">
        <v>0.005187</v>
      </c>
      <c r="CB323" t="n">
        <v>0.01581</v>
      </c>
      <c r="CC323" t="n">
        <v>0.02216</v>
      </c>
      <c r="CD323" t="n">
        <v>0</v>
      </c>
      <c r="CE323" t="n">
        <v>0.0003088</v>
      </c>
      <c r="CF323" t="n">
        <v>0.001914</v>
      </c>
      <c r="CG323" t="n">
        <v>0.001245</v>
      </c>
      <c r="CH323" t="s">
        <v>122</v>
      </c>
      <c r="CI323" t="s">
        <v>5966</v>
      </c>
      <c r="CJ323" t="n">
        <v>281</v>
      </c>
      <c r="CK323" t="str">
        <f>=SUBTOTAL(103,CJ323)</f>
      </c>
      <c r="CL323" t="str">
        <f>=IF(CK323=1,IFERROR(MAX($CL$1:CL322)+(COUNTIFS($CJ$1:CJ322,CJ323,$CK$1:CK322,1)=0),1),"")</f>
      </c>
    </row>
    <row r="324">
      <c r="A324" t="s">
        <v>5967</v>
      </c>
      <c r="B324" t="s">
        <v>5968</v>
      </c>
      <c r="C324" t="s">
        <v>5969</v>
      </c>
      <c r="D324" t="s">
        <v>5970</v>
      </c>
      <c r="E324" t="s">
        <v>5971</v>
      </c>
      <c r="F324" t="s">
        <v>5972</v>
      </c>
      <c r="G324" t="s">
        <v>5973</v>
      </c>
      <c r="H324" t="s">
        <v>268</v>
      </c>
      <c r="I324" t="s">
        <v>97</v>
      </c>
      <c r="J324" t="s">
        <v>5974</v>
      </c>
      <c r="K324"/>
      <c r="L324" t="n">
        <v>0.000003978</v>
      </c>
      <c r="M324"/>
      <c r="N324" t="n">
        <v>0.00009921</v>
      </c>
      <c r="O324" t="s">
        <v>662</v>
      </c>
      <c r="P324"/>
      <c r="Q324"/>
      <c r="R324"/>
      <c r="S324"/>
      <c r="T324"/>
      <c r="U324"/>
      <c r="V324"/>
      <c r="W324"/>
      <c r="X324"/>
      <c r="Y324"/>
      <c r="Z324" t="s">
        <v>5975</v>
      </c>
      <c r="AA324"/>
      <c r="AB324"/>
      <c r="AC324"/>
      <c r="AD324"/>
      <c r="AE324"/>
      <c r="AF324"/>
      <c r="AG324"/>
      <c r="AH324" t="s">
        <v>5976</v>
      </c>
      <c r="AI324"/>
      <c r="AJ324" t="s">
        <v>112</v>
      </c>
      <c r="AK324" t="s">
        <v>602</v>
      </c>
      <c r="AL324" t="s">
        <v>602</v>
      </c>
      <c r="AM324" t="s">
        <v>272</v>
      </c>
      <c r="AN324" t="n">
        <v>1</v>
      </c>
      <c r="AO324"/>
      <c r="AP324" t="n">
        <v>39</v>
      </c>
      <c r="AQ324" t="n">
        <v>85</v>
      </c>
      <c r="AR324" t="n">
        <v>117</v>
      </c>
      <c r="AS324" t="n">
        <v>0</v>
      </c>
      <c r="AT324" t="n">
        <v>73</v>
      </c>
      <c r="AU324" t="n">
        <v>113</v>
      </c>
      <c r="AV324" t="n">
        <v>99</v>
      </c>
      <c r="AW324" t="n">
        <v>99</v>
      </c>
      <c r="AX324" t="n">
        <v>99</v>
      </c>
      <c r="AY324"/>
      <c r="AZ324" t="n">
        <v>49134</v>
      </c>
      <c r="BA324" t="n">
        <v>49134</v>
      </c>
      <c r="BB324"/>
      <c r="BC324"/>
      <c r="BD324"/>
      <c r="BE324" t="s">
        <v>274</v>
      </c>
      <c r="BF324" t="s">
        <v>5977</v>
      </c>
      <c r="BG324" t="s">
        <v>5978</v>
      </c>
      <c r="BH324" t="s">
        <v>5979</v>
      </c>
      <c r="BI324" t="s">
        <v>5980</v>
      </c>
      <c r="BJ324"/>
      <c r="BK324"/>
      <c r="BL324"/>
      <c r="BM324"/>
      <c r="BN324"/>
      <c r="BO324"/>
      <c r="BP324" t="n">
        <v>0</v>
      </c>
      <c r="BQ324" t="n">
        <v>0</v>
      </c>
      <c r="BR324" t="n">
        <v>0.00009921</v>
      </c>
      <c r="BS324" t="n">
        <v>0</v>
      </c>
      <c r="BT324" t="n">
        <v>0</v>
      </c>
      <c r="BU324" t="n">
        <v>0</v>
      </c>
      <c r="BV324" t="n">
        <v>0</v>
      </c>
      <c r="BW324" t="n">
        <v>0</v>
      </c>
      <c r="BX324"/>
      <c r="BY324"/>
      <c r="BZ324"/>
      <c r="CA324"/>
      <c r="CB324"/>
      <c r="CC324"/>
      <c r="CD324"/>
      <c r="CE324"/>
      <c r="CF324"/>
      <c r="CG324"/>
      <c r="CH324" t="s">
        <v>279</v>
      </c>
      <c r="CI324" t="s">
        <v>5981</v>
      </c>
      <c r="CJ324" t="n">
        <v>282</v>
      </c>
      <c r="CK324" t="str">
        <f>=SUBTOTAL(103,CJ324)</f>
      </c>
      <c r="CL324" t="str">
        <f>=IF(CK324=1,IFERROR(MAX($CL$1:CL323)+(COUNTIFS($CJ$1:CJ323,CJ324,$CK$1:CK323,1)=0),1),"")</f>
      </c>
    </row>
    <row r="325">
      <c r="A325" t="s">
        <v>964</v>
      </c>
      <c r="B325" t="s">
        <v>965</v>
      </c>
      <c r="C325" t="s">
        <v>966</v>
      </c>
      <c r="D325" t="s">
        <v>5982</v>
      </c>
      <c r="E325" t="s">
        <v>968</v>
      </c>
      <c r="F325" t="s">
        <v>5983</v>
      </c>
      <c r="G325" t="s">
        <v>5984</v>
      </c>
      <c r="H325" t="s">
        <v>96</v>
      </c>
      <c r="I325" t="s">
        <v>97</v>
      </c>
      <c r="J325" t="s">
        <v>971</v>
      </c>
      <c r="K325"/>
      <c r="L325" t="n">
        <v>0.0007918</v>
      </c>
      <c r="M325" t="n">
        <v>0.0004009</v>
      </c>
      <c r="N325" t="n">
        <v>0.008357</v>
      </c>
      <c r="O325" t="s">
        <v>270</v>
      </c>
      <c r="P325"/>
      <c r="Q325"/>
      <c r="R325"/>
      <c r="S325"/>
      <c r="T325"/>
      <c r="U325" t="n">
        <v>0.067</v>
      </c>
      <c r="V325" t="s">
        <v>972</v>
      </c>
      <c r="W325" t="s">
        <v>787</v>
      </c>
      <c r="X325" t="n">
        <v>21.7</v>
      </c>
      <c r="Y325" t="n">
        <v>0.340434581041</v>
      </c>
      <c r="Z325" t="s">
        <v>974</v>
      </c>
      <c r="AA325"/>
      <c r="AB325"/>
      <c r="AC325" t="s">
        <v>975</v>
      </c>
      <c r="AD325" t="s">
        <v>976</v>
      </c>
      <c r="AE325"/>
      <c r="AF325"/>
      <c r="AG325" t="s">
        <v>977</v>
      </c>
      <c r="AH325" t="s">
        <v>978</v>
      </c>
      <c r="AI325"/>
      <c r="AJ325" t="s">
        <v>112</v>
      </c>
      <c r="AK325" t="s">
        <v>602</v>
      </c>
      <c r="AL325" t="s">
        <v>602</v>
      </c>
      <c r="AM325" t="s">
        <v>114</v>
      </c>
      <c r="AN325" t="n">
        <v>1</v>
      </c>
      <c r="AO325" t="s">
        <v>2743</v>
      </c>
      <c r="AP325" t="n">
        <v>46</v>
      </c>
      <c r="AQ325" t="n">
        <v>135</v>
      </c>
      <c r="AR325" t="n">
        <v>132</v>
      </c>
      <c r="AS325" t="n">
        <v>0</v>
      </c>
      <c r="AT325" t="n">
        <v>117</v>
      </c>
      <c r="AU325" t="n">
        <v>121</v>
      </c>
      <c r="AV325" t="n">
        <v>99</v>
      </c>
      <c r="AW325" t="n">
        <v>99</v>
      </c>
      <c r="AX325" t="n">
        <v>99</v>
      </c>
      <c r="AY325"/>
      <c r="AZ325" t="n">
        <v>49134</v>
      </c>
      <c r="BA325" t="n">
        <v>49134</v>
      </c>
      <c r="BB325"/>
      <c r="BC325"/>
      <c r="BD325"/>
      <c r="BE325" t="s">
        <v>117</v>
      </c>
      <c r="BF325" t="s">
        <v>980</v>
      </c>
      <c r="BG325" t="s">
        <v>981</v>
      </c>
      <c r="BH325" t="s">
        <v>961</v>
      </c>
      <c r="BI325" t="s">
        <v>982</v>
      </c>
      <c r="BJ325" t="n">
        <v>0.0008</v>
      </c>
      <c r="BK325" t="n">
        <v>0</v>
      </c>
      <c r="BL325" t="n">
        <v>0</v>
      </c>
      <c r="BM325" t="n">
        <v>0.001</v>
      </c>
      <c r="BN325" t="n">
        <v>0.001</v>
      </c>
      <c r="BO325" t="n">
        <v>0.002</v>
      </c>
      <c r="BP325" t="n">
        <v>0</v>
      </c>
      <c r="BQ325" t="n">
        <v>0.0002313</v>
      </c>
      <c r="BR325" t="n">
        <v>0.007344</v>
      </c>
      <c r="BS325" t="n">
        <v>0.00005437</v>
      </c>
      <c r="BT325" t="n">
        <v>0</v>
      </c>
      <c r="BU325" t="n">
        <v>0.000264</v>
      </c>
      <c r="BV325" t="n">
        <v>0.001468</v>
      </c>
      <c r="BW325" t="n">
        <v>0.002515</v>
      </c>
      <c r="BX325" t="n">
        <v>0.00007239</v>
      </c>
      <c r="BY325" t="n">
        <v>0</v>
      </c>
      <c r="BZ325" t="n">
        <v>0</v>
      </c>
      <c r="CA325" t="n">
        <v>0.008357</v>
      </c>
      <c r="CB325" t="n">
        <v>0.0001925</v>
      </c>
      <c r="CC325" t="n">
        <v>0</v>
      </c>
      <c r="CD325" t="n">
        <v>0.003165</v>
      </c>
      <c r="CE325" t="n">
        <v>0.0001911</v>
      </c>
      <c r="CF325" t="n">
        <v>0.002388</v>
      </c>
      <c r="CG325" t="n">
        <v>0.001865</v>
      </c>
      <c r="CH325" t="s">
        <v>122</v>
      </c>
      <c r="CI325" t="s">
        <v>983</v>
      </c>
      <c r="CJ325" t="n">
        <v>283</v>
      </c>
      <c r="CK325" t="str">
        <f>=SUBTOTAL(103,CJ325)</f>
      </c>
      <c r="CL325" t="str">
        <f>=IF(CK325=1,IFERROR(MAX($CL$1:CL324)+(COUNTIFS($CJ$1:CJ324,CJ325,$CK$1:CK324,1)=0),1),"")</f>
      </c>
    </row>
    <row r="326">
      <c r="A326" t="s">
        <v>964</v>
      </c>
      <c r="B326" t="s">
        <v>984</v>
      </c>
      <c r="C326" t="s">
        <v>985</v>
      </c>
      <c r="D326" t="s">
        <v>5982</v>
      </c>
      <c r="E326" t="s">
        <v>986</v>
      </c>
      <c r="F326" t="s">
        <v>5985</v>
      </c>
      <c r="G326" t="s">
        <v>5986</v>
      </c>
      <c r="H326" t="s">
        <v>96</v>
      </c>
      <c r="I326" t="s">
        <v>97</v>
      </c>
      <c r="J326" t="s">
        <v>989</v>
      </c>
      <c r="K326"/>
      <c r="L326" t="n">
        <v>0.0004344</v>
      </c>
      <c r="M326" t="n">
        <v>0.0002497</v>
      </c>
      <c r="N326" t="n">
        <v>0.00951</v>
      </c>
      <c r="O326" t="s">
        <v>270</v>
      </c>
      <c r="P326" t="n">
        <v>2361523</v>
      </c>
      <c r="Q326" t="s">
        <v>803</v>
      </c>
      <c r="R326"/>
      <c r="S326"/>
      <c r="T326"/>
      <c r="U326" t="n">
        <v>0.149</v>
      </c>
      <c r="V326" t="s">
        <v>132</v>
      </c>
      <c r="W326" t="s">
        <v>5413</v>
      </c>
      <c r="X326" t="n">
        <v>23.7</v>
      </c>
      <c r="Y326" t="n">
        <v>0.599958062172</v>
      </c>
      <c r="Z326" t="s">
        <v>991</v>
      </c>
      <c r="AA326"/>
      <c r="AB326"/>
      <c r="AC326" t="s">
        <v>621</v>
      </c>
      <c r="AD326" t="s">
        <v>992</v>
      </c>
      <c r="AE326"/>
      <c r="AF326"/>
      <c r="AG326" t="s">
        <v>993</v>
      </c>
      <c r="AH326" t="s">
        <v>994</v>
      </c>
      <c r="AI326"/>
      <c r="AJ326" t="s">
        <v>587</v>
      </c>
      <c r="AK326" t="s">
        <v>112</v>
      </c>
      <c r="AL326" t="s">
        <v>587</v>
      </c>
      <c r="AM326" t="s">
        <v>114</v>
      </c>
      <c r="AN326" t="n">
        <v>1</v>
      </c>
      <c r="AO326" t="s">
        <v>2743</v>
      </c>
      <c r="AP326" t="n">
        <v>28</v>
      </c>
      <c r="AQ326" t="n">
        <v>33</v>
      </c>
      <c r="AR326" t="n">
        <v>38</v>
      </c>
      <c r="AS326" t="n">
        <v>43</v>
      </c>
      <c r="AT326" t="n">
        <v>0</v>
      </c>
      <c r="AU326" t="n">
        <v>33</v>
      </c>
      <c r="AV326" t="n">
        <v>99</v>
      </c>
      <c r="AW326" t="n">
        <v>98</v>
      </c>
      <c r="AX326" t="n">
        <v>99</v>
      </c>
      <c r="AY326" t="n">
        <v>49134</v>
      </c>
      <c r="AZ326"/>
      <c r="BA326" t="n">
        <v>49134</v>
      </c>
      <c r="BB326"/>
      <c r="BC326"/>
      <c r="BD326"/>
      <c r="BE326" t="s">
        <v>117</v>
      </c>
      <c r="BF326" t="s">
        <v>980</v>
      </c>
      <c r="BG326" t="s">
        <v>981</v>
      </c>
      <c r="BH326" t="s">
        <v>995</v>
      </c>
      <c r="BI326" t="s">
        <v>996</v>
      </c>
      <c r="BJ326"/>
      <c r="BK326"/>
      <c r="BL326"/>
      <c r="BM326"/>
      <c r="BN326"/>
      <c r="BO326"/>
      <c r="BP326" t="n">
        <v>0</v>
      </c>
      <c r="BQ326" t="n">
        <v>0</v>
      </c>
      <c r="BR326" t="n">
        <v>0.008953</v>
      </c>
      <c r="BS326" t="n">
        <v>0</v>
      </c>
      <c r="BT326" t="n">
        <v>0</v>
      </c>
      <c r="BU326" t="n">
        <v>0.0001081</v>
      </c>
      <c r="BV326" t="n">
        <v>0.0009817</v>
      </c>
      <c r="BW326" t="n">
        <v>0</v>
      </c>
      <c r="BX326" t="n">
        <v>0</v>
      </c>
      <c r="BY326" t="n">
        <v>0</v>
      </c>
      <c r="BZ326" t="n">
        <v>0.00006544</v>
      </c>
      <c r="CA326" t="n">
        <v>0.00951</v>
      </c>
      <c r="CB326" t="n">
        <v>0</v>
      </c>
      <c r="CC326" t="n">
        <v>0</v>
      </c>
      <c r="CD326" t="n">
        <v>0</v>
      </c>
      <c r="CE326" t="n">
        <v>0.00005879</v>
      </c>
      <c r="CF326" t="n">
        <v>0</v>
      </c>
      <c r="CG326" t="n">
        <v>0</v>
      </c>
      <c r="CH326" t="s">
        <v>122</v>
      </c>
      <c r="CI326" t="s">
        <v>997</v>
      </c>
      <c r="CJ326" t="n">
        <v>283</v>
      </c>
      <c r="CK326" t="str">
        <f>=SUBTOTAL(103,CJ326)</f>
      </c>
      <c r="CL326" t="str">
        <f>=IF(CK326=1,IFERROR(MAX($CL$1:CL325)+(COUNTIFS($CJ$1:CJ325,CJ326,$CK$1:CK325,1)=0),1),"")</f>
      </c>
    </row>
    <row r="327">
      <c r="A327" t="s">
        <v>964</v>
      </c>
      <c r="B327" t="s">
        <v>965</v>
      </c>
      <c r="C327" t="s">
        <v>966</v>
      </c>
      <c r="D327" t="s">
        <v>5987</v>
      </c>
      <c r="E327" t="s">
        <v>968</v>
      </c>
      <c r="F327" t="s">
        <v>5988</v>
      </c>
      <c r="G327" t="s">
        <v>5989</v>
      </c>
      <c r="H327" t="s">
        <v>96</v>
      </c>
      <c r="I327" t="s">
        <v>97</v>
      </c>
      <c r="J327" t="s">
        <v>5990</v>
      </c>
      <c r="K327"/>
      <c r="L327" t="n">
        <v>0.0007918</v>
      </c>
      <c r="M327" t="n">
        <v>0.0004009</v>
      </c>
      <c r="N327" t="n">
        <v>0.008357</v>
      </c>
      <c r="O327" t="s">
        <v>270</v>
      </c>
      <c r="P327"/>
      <c r="Q327"/>
      <c r="R327"/>
      <c r="S327"/>
      <c r="T327"/>
      <c r="U327" t="n">
        <v>0.067</v>
      </c>
      <c r="V327" t="s">
        <v>972</v>
      </c>
      <c r="W327" t="s">
        <v>1075</v>
      </c>
      <c r="X327" t="n">
        <v>21.7</v>
      </c>
      <c r="Y327" t="n">
        <v>0.340434581041</v>
      </c>
      <c r="Z327" t="s">
        <v>974</v>
      </c>
      <c r="AA327"/>
      <c r="AB327"/>
      <c r="AC327" t="s">
        <v>975</v>
      </c>
      <c r="AD327" t="s">
        <v>976</v>
      </c>
      <c r="AE327"/>
      <c r="AF327"/>
      <c r="AG327" t="s">
        <v>977</v>
      </c>
      <c r="AH327" t="s">
        <v>978</v>
      </c>
      <c r="AI327"/>
      <c r="AJ327" t="s">
        <v>112</v>
      </c>
      <c r="AK327" t="s">
        <v>602</v>
      </c>
      <c r="AL327" t="s">
        <v>602</v>
      </c>
      <c r="AM327" t="s">
        <v>114</v>
      </c>
      <c r="AN327" t="n">
        <v>1</v>
      </c>
      <c r="AO327"/>
      <c r="AP327" t="n">
        <v>46</v>
      </c>
      <c r="AQ327" t="n">
        <v>135</v>
      </c>
      <c r="AR327" t="n">
        <v>132</v>
      </c>
      <c r="AS327" t="n">
        <v>0</v>
      </c>
      <c r="AT327" t="n">
        <v>117</v>
      </c>
      <c r="AU327" t="n">
        <v>121</v>
      </c>
      <c r="AV327" t="n">
        <v>99</v>
      </c>
      <c r="AW327" t="n">
        <v>99</v>
      </c>
      <c r="AX327" t="n">
        <v>99</v>
      </c>
      <c r="AY327"/>
      <c r="AZ327" t="n">
        <v>49134</v>
      </c>
      <c r="BA327" t="n">
        <v>49134</v>
      </c>
      <c r="BB327"/>
      <c r="BC327"/>
      <c r="BD327"/>
      <c r="BE327" t="s">
        <v>117</v>
      </c>
      <c r="BF327" t="s">
        <v>980</v>
      </c>
      <c r="BG327" t="s">
        <v>981</v>
      </c>
      <c r="BH327" t="s">
        <v>961</v>
      </c>
      <c r="BI327" t="s">
        <v>982</v>
      </c>
      <c r="BJ327" t="n">
        <v>0.0008</v>
      </c>
      <c r="BK327" t="n">
        <v>0</v>
      </c>
      <c r="BL327" t="n">
        <v>0</v>
      </c>
      <c r="BM327" t="n">
        <v>0.001</v>
      </c>
      <c r="BN327" t="n">
        <v>0.001</v>
      </c>
      <c r="BO327" t="n">
        <v>0.002</v>
      </c>
      <c r="BP327" t="n">
        <v>0</v>
      </c>
      <c r="BQ327" t="n">
        <v>0.0002313</v>
      </c>
      <c r="BR327" t="n">
        <v>0.007344</v>
      </c>
      <c r="BS327" t="n">
        <v>0.00005437</v>
      </c>
      <c r="BT327" t="n">
        <v>0</v>
      </c>
      <c r="BU327" t="n">
        <v>0.000264</v>
      </c>
      <c r="BV327" t="n">
        <v>0.001468</v>
      </c>
      <c r="BW327" t="n">
        <v>0.002515</v>
      </c>
      <c r="BX327" t="n">
        <v>0.00007239</v>
      </c>
      <c r="BY327" t="n">
        <v>0</v>
      </c>
      <c r="BZ327" t="n">
        <v>0</v>
      </c>
      <c r="CA327" t="n">
        <v>0.008357</v>
      </c>
      <c r="CB327" t="n">
        <v>0.0001925</v>
      </c>
      <c r="CC327" t="n">
        <v>0</v>
      </c>
      <c r="CD327" t="n">
        <v>0.003165</v>
      </c>
      <c r="CE327" t="n">
        <v>0.0001911</v>
      </c>
      <c r="CF327" t="n">
        <v>0.002388</v>
      </c>
      <c r="CG327" t="n">
        <v>0.001865</v>
      </c>
      <c r="CH327" t="s">
        <v>122</v>
      </c>
      <c r="CI327" t="s">
        <v>983</v>
      </c>
      <c r="CJ327" t="n">
        <v>284</v>
      </c>
      <c r="CK327" t="str">
        <f>=SUBTOTAL(103,CJ327)</f>
      </c>
      <c r="CL327" t="str">
        <f>=IF(CK327=1,IFERROR(MAX($CL$1:CL326)+(COUNTIFS($CJ$1:CJ326,CJ327,$CK$1:CK326,1)=0),1),"")</f>
      </c>
    </row>
    <row r="328">
      <c r="A328" t="s">
        <v>5991</v>
      </c>
      <c r="B328" t="s">
        <v>5992</v>
      </c>
      <c r="C328" t="s">
        <v>5993</v>
      </c>
      <c r="D328" t="s">
        <v>5994</v>
      </c>
      <c r="E328" t="s">
        <v>5995</v>
      </c>
      <c r="F328" t="s">
        <v>5996</v>
      </c>
      <c r="G328" t="s">
        <v>5997</v>
      </c>
      <c r="H328" t="s">
        <v>96</v>
      </c>
      <c r="I328" t="s">
        <v>97</v>
      </c>
      <c r="J328" t="s">
        <v>5998</v>
      </c>
      <c r="K328"/>
      <c r="L328" t="n">
        <v>0.0003788</v>
      </c>
      <c r="M328" t="n">
        <v>0.0001971</v>
      </c>
      <c r="N328" t="n">
        <v>0.008342</v>
      </c>
      <c r="O328" t="s">
        <v>662</v>
      </c>
      <c r="P328" t="n">
        <v>2355294</v>
      </c>
      <c r="Q328" t="s">
        <v>803</v>
      </c>
      <c r="R328"/>
      <c r="S328"/>
      <c r="T328"/>
      <c r="U328" t="n">
        <v>0.019</v>
      </c>
      <c r="V328" t="s">
        <v>2362</v>
      </c>
      <c r="W328" t="s">
        <v>1195</v>
      </c>
      <c r="X328" t="n">
        <v>5.357</v>
      </c>
      <c r="Y328" t="n">
        <v>0.293539434671</v>
      </c>
      <c r="Z328" t="s">
        <v>5999</v>
      </c>
      <c r="AA328"/>
      <c r="AB328"/>
      <c r="AC328" t="s">
        <v>1725</v>
      </c>
      <c r="AD328" t="s">
        <v>1403</v>
      </c>
      <c r="AE328"/>
      <c r="AF328"/>
      <c r="AG328"/>
      <c r="AH328" t="s">
        <v>6000</v>
      </c>
      <c r="AI328"/>
      <c r="AJ328" t="s">
        <v>112</v>
      </c>
      <c r="AK328" t="s">
        <v>602</v>
      </c>
      <c r="AL328" t="s">
        <v>602</v>
      </c>
      <c r="AM328" t="s">
        <v>114</v>
      </c>
      <c r="AN328" t="n">
        <v>1</v>
      </c>
      <c r="AO328"/>
      <c r="AP328" t="n">
        <v>126</v>
      </c>
      <c r="AQ328" t="n">
        <v>103</v>
      </c>
      <c r="AR328" t="n">
        <v>97</v>
      </c>
      <c r="AS328" t="n">
        <v>0</v>
      </c>
      <c r="AT328" t="n">
        <v>111</v>
      </c>
      <c r="AU328" t="n">
        <v>102</v>
      </c>
      <c r="AV328" t="n">
        <v>99</v>
      </c>
      <c r="AW328" t="n">
        <v>99</v>
      </c>
      <c r="AX328" t="n">
        <v>99</v>
      </c>
      <c r="AY328"/>
      <c r="AZ328" t="n">
        <v>49134</v>
      </c>
      <c r="BA328" t="n">
        <v>49134</v>
      </c>
      <c r="BB328"/>
      <c r="BC328"/>
      <c r="BD328"/>
      <c r="BE328" t="s">
        <v>117</v>
      </c>
      <c r="BF328" t="s">
        <v>6001</v>
      </c>
      <c r="BG328" t="s">
        <v>6002</v>
      </c>
      <c r="BH328" t="s">
        <v>411</v>
      </c>
      <c r="BI328" t="s">
        <v>6003</v>
      </c>
      <c r="BJ328"/>
      <c r="BK328"/>
      <c r="BL328"/>
      <c r="BM328"/>
      <c r="BN328"/>
      <c r="BO328"/>
      <c r="BP328" t="n">
        <v>0</v>
      </c>
      <c r="BQ328" t="n">
        <v>0</v>
      </c>
      <c r="BR328" t="n">
        <v>0.008342</v>
      </c>
      <c r="BS328" t="n">
        <v>0</v>
      </c>
      <c r="BT328" t="n">
        <v>0</v>
      </c>
      <c r="BU328" t="n">
        <v>0.00007054</v>
      </c>
      <c r="BV328" t="n">
        <v>0.0003266</v>
      </c>
      <c r="BW328" t="n">
        <v>0.00003267</v>
      </c>
      <c r="BX328" t="n">
        <v>0</v>
      </c>
      <c r="BY328" t="n">
        <v>0</v>
      </c>
      <c r="BZ328" t="n">
        <v>0</v>
      </c>
      <c r="CA328" t="n">
        <v>0.007488</v>
      </c>
      <c r="CB328" t="n">
        <v>0</v>
      </c>
      <c r="CC328" t="n">
        <v>0</v>
      </c>
      <c r="CD328" t="n">
        <v>0</v>
      </c>
      <c r="CE328" t="n">
        <v>0.00005878</v>
      </c>
      <c r="CF328" t="n">
        <v>0</v>
      </c>
      <c r="CG328" t="n">
        <v>0</v>
      </c>
      <c r="CH328" t="s">
        <v>122</v>
      </c>
      <c r="CI328" t="s">
        <v>6004</v>
      </c>
      <c r="CJ328" t="n">
        <v>285</v>
      </c>
      <c r="CK328" t="str">
        <f>=SUBTOTAL(103,CJ328)</f>
      </c>
      <c r="CL328" t="str">
        <f>=IF(CK328=1,IFERROR(MAX($CL$1:CL327)+(COUNTIFS($CJ$1:CJ327,CJ328,$CK$1:CK327,1)=0),1),"")</f>
      </c>
    </row>
    <row r="329">
      <c r="A329" t="s">
        <v>6005</v>
      </c>
      <c r="B329" t="s">
        <v>6006</v>
      </c>
      <c r="C329" t="s">
        <v>6007</v>
      </c>
      <c r="D329" t="s">
        <v>6008</v>
      </c>
      <c r="E329" t="s">
        <v>6009</v>
      </c>
      <c r="F329" t="s">
        <v>6010</v>
      </c>
      <c r="G329" t="s">
        <v>6011</v>
      </c>
      <c r="H329" t="s">
        <v>96</v>
      </c>
      <c r="I329" t="s">
        <v>97</v>
      </c>
      <c r="J329" t="s">
        <v>6012</v>
      </c>
      <c r="K329"/>
      <c r="L329" t="n">
        <v>0.003653</v>
      </c>
      <c r="M329" t="n">
        <v>0.002391</v>
      </c>
      <c r="N329" t="n">
        <v>0.02707</v>
      </c>
      <c r="O329" t="s">
        <v>270</v>
      </c>
      <c r="P329"/>
      <c r="Q329"/>
      <c r="R329"/>
      <c r="S329"/>
      <c r="T329"/>
      <c r="U329" t="n">
        <v>0.025</v>
      </c>
      <c r="V329" t="s">
        <v>2716</v>
      </c>
      <c r="W329" t="s">
        <v>3517</v>
      </c>
      <c r="X329" t="n">
        <v>3.144</v>
      </c>
      <c r="Y329" t="n">
        <v>0.217391163111</v>
      </c>
      <c r="Z329" t="s">
        <v>6013</v>
      </c>
      <c r="AA329"/>
      <c r="AB329"/>
      <c r="AC329" t="s">
        <v>231</v>
      </c>
      <c r="AD329" t="s">
        <v>107</v>
      </c>
      <c r="AE329"/>
      <c r="AF329"/>
      <c r="AG329" t="s">
        <v>6014</v>
      </c>
      <c r="AH329" t="s">
        <v>6015</v>
      </c>
      <c r="AI329"/>
      <c r="AJ329" t="s">
        <v>587</v>
      </c>
      <c r="AK329" t="s">
        <v>112</v>
      </c>
      <c r="AL329" t="s">
        <v>587</v>
      </c>
      <c r="AM329" t="s">
        <v>114</v>
      </c>
      <c r="AN329" t="n">
        <v>1</v>
      </c>
      <c r="AO329"/>
      <c r="AP329" t="n">
        <v>131</v>
      </c>
      <c r="AQ329" t="n">
        <v>36</v>
      </c>
      <c r="AR329" t="n">
        <v>122</v>
      </c>
      <c r="AS329" t="n">
        <v>125</v>
      </c>
      <c r="AT329" t="n">
        <v>0</v>
      </c>
      <c r="AU329" t="n">
        <v>124</v>
      </c>
      <c r="AV329" t="n">
        <v>99</v>
      </c>
      <c r="AW329" t="n">
        <v>84</v>
      </c>
      <c r="AX329" t="n">
        <v>99</v>
      </c>
      <c r="AY329" t="n">
        <v>193112</v>
      </c>
      <c r="AZ329"/>
      <c r="BA329" t="n">
        <v>193112</v>
      </c>
      <c r="BB329" t="s">
        <v>115</v>
      </c>
      <c r="BC329" t="s">
        <v>6016</v>
      </c>
      <c r="BD329"/>
      <c r="BE329" t="s">
        <v>117</v>
      </c>
      <c r="BF329" t="s">
        <v>6017</v>
      </c>
      <c r="BG329" t="s">
        <v>6018</v>
      </c>
      <c r="BH329" t="s">
        <v>258</v>
      </c>
      <c r="BI329" t="s">
        <v>259</v>
      </c>
      <c r="BJ329" t="n">
        <v>0.0032</v>
      </c>
      <c r="BK329" t="n">
        <v>0.0008</v>
      </c>
      <c r="BL329" t="n">
        <v>0.0043</v>
      </c>
      <c r="BM329" t="n">
        <v>0</v>
      </c>
      <c r="BN329" t="n">
        <v>0.001</v>
      </c>
      <c r="BO329" t="n">
        <v>0.0112</v>
      </c>
      <c r="BP329" t="n">
        <v>0.0004133</v>
      </c>
      <c r="BQ329" t="n">
        <v>0.002138</v>
      </c>
      <c r="BR329" t="n">
        <v>0.02693</v>
      </c>
      <c r="BS329" t="n">
        <v>0</v>
      </c>
      <c r="BT329" t="n">
        <v>0.001654</v>
      </c>
      <c r="BU329" t="n">
        <v>0.002152</v>
      </c>
      <c r="BV329" t="n">
        <v>0.004932</v>
      </c>
      <c r="BW329" t="n">
        <v>0.007917</v>
      </c>
      <c r="BX329" t="n">
        <v>0.0004102</v>
      </c>
      <c r="BY329" t="n">
        <v>0</v>
      </c>
      <c r="BZ329" t="n">
        <v>0.003271</v>
      </c>
      <c r="CA329" t="n">
        <v>0.02707</v>
      </c>
      <c r="CB329" t="n">
        <v>0</v>
      </c>
      <c r="CC329" t="n">
        <v>0.000565</v>
      </c>
      <c r="CD329" t="n">
        <v>0.01899</v>
      </c>
      <c r="CE329" t="n">
        <v>0.001999</v>
      </c>
      <c r="CF329" t="n">
        <v>0.005258</v>
      </c>
      <c r="CG329" t="n">
        <v>0.009102</v>
      </c>
      <c r="CH329" t="s">
        <v>122</v>
      </c>
      <c r="CI329" t="s">
        <v>6019</v>
      </c>
      <c r="CJ329" t="n">
        <v>286</v>
      </c>
      <c r="CK329" t="str">
        <f>=SUBTOTAL(103,CJ329)</f>
      </c>
      <c r="CL329" t="str">
        <f>=IF(CK329=1,IFERROR(MAX($CL$1:CL328)+(COUNTIFS($CJ$1:CJ328,CJ329,$CK$1:CK328,1)=0),1),"")</f>
      </c>
    </row>
    <row r="330">
      <c r="A330" t="s">
        <v>998</v>
      </c>
      <c r="B330" t="s">
        <v>999</v>
      </c>
      <c r="C330" t="s">
        <v>1000</v>
      </c>
      <c r="D330" t="s">
        <v>1001</v>
      </c>
      <c r="E330" t="s">
        <v>1002</v>
      </c>
      <c r="F330" t="s">
        <v>1003</v>
      </c>
      <c r="G330" t="s">
        <v>1004</v>
      </c>
      <c r="H330" t="s">
        <v>96</v>
      </c>
      <c r="I330" t="s">
        <v>97</v>
      </c>
      <c r="J330" t="s">
        <v>1005</v>
      </c>
      <c r="K330"/>
      <c r="L330" t="n">
        <v>0.000003991</v>
      </c>
      <c r="M330" t="n">
        <v>0.006533</v>
      </c>
      <c r="N330" t="n">
        <v>0.01818</v>
      </c>
      <c r="O330" t="s">
        <v>528</v>
      </c>
      <c r="P330"/>
      <c r="Q330"/>
      <c r="R330"/>
      <c r="S330"/>
      <c r="T330"/>
      <c r="U330" t="n">
        <v>0.049</v>
      </c>
      <c r="V330" t="s">
        <v>1006</v>
      </c>
      <c r="W330" t="s">
        <v>787</v>
      </c>
      <c r="X330" t="n">
        <v>16.86</v>
      </c>
      <c r="Y330" t="n">
        <v>0.196430414915</v>
      </c>
      <c r="Z330" t="s">
        <v>1007</v>
      </c>
      <c r="AA330"/>
      <c r="AB330"/>
      <c r="AC330" t="s">
        <v>135</v>
      </c>
      <c r="AD330" t="s">
        <v>136</v>
      </c>
      <c r="AE330"/>
      <c r="AF330"/>
      <c r="AG330" t="s">
        <v>1008</v>
      </c>
      <c r="AH330" t="s">
        <v>1009</v>
      </c>
      <c r="AI330"/>
      <c r="AJ330" t="s">
        <v>587</v>
      </c>
      <c r="AK330" t="s">
        <v>587</v>
      </c>
      <c r="AL330" t="s">
        <v>602</v>
      </c>
      <c r="AM330" t="s">
        <v>326</v>
      </c>
      <c r="AN330" t="n">
        <v>1</v>
      </c>
      <c r="AO330" t="s">
        <v>2743</v>
      </c>
      <c r="AP330" t="n">
        <v>1708</v>
      </c>
      <c r="AQ330" t="n">
        <v>1612</v>
      </c>
      <c r="AR330" t="n">
        <v>2165</v>
      </c>
      <c r="AS330" t="n">
        <v>144</v>
      </c>
      <c r="AT330" t="n">
        <v>120</v>
      </c>
      <c r="AU330" t="n">
        <v>177</v>
      </c>
      <c r="AV330" t="n">
        <v>99</v>
      </c>
      <c r="AW330" t="n">
        <v>99</v>
      </c>
      <c r="AX330" t="n">
        <v>99</v>
      </c>
      <c r="AY330" t="n">
        <v>193112</v>
      </c>
      <c r="AZ330" t="n">
        <v>193112</v>
      </c>
      <c r="BA330" t="n">
        <v>193112</v>
      </c>
      <c r="BB330" t="s">
        <v>115</v>
      </c>
      <c r="BC330" t="s">
        <v>1010</v>
      </c>
      <c r="BD330"/>
      <c r="BE330" t="s">
        <v>117</v>
      </c>
      <c r="BF330" t="s">
        <v>1011</v>
      </c>
      <c r="BG330" t="s">
        <v>1012</v>
      </c>
      <c r="BH330" t="s">
        <v>1013</v>
      </c>
      <c r="BI330" t="s">
        <v>1014</v>
      </c>
      <c r="BJ330"/>
      <c r="BK330"/>
      <c r="BL330"/>
      <c r="BM330"/>
      <c r="BN330"/>
      <c r="BO330"/>
      <c r="BP330" t="n">
        <v>0</v>
      </c>
      <c r="BQ330" t="n">
        <v>0</v>
      </c>
      <c r="BR330" t="n">
        <v>0</v>
      </c>
      <c r="BS330" t="n">
        <v>0</v>
      </c>
      <c r="BT330" t="n">
        <v>0</v>
      </c>
      <c r="BU330" t="n">
        <v>0.000008823</v>
      </c>
      <c r="BV330" t="n">
        <v>0</v>
      </c>
      <c r="BW330" t="n">
        <v>0</v>
      </c>
      <c r="BX330" t="n">
        <v>0.002039</v>
      </c>
      <c r="BY330" t="n">
        <v>0.006173</v>
      </c>
      <c r="BZ330" t="n">
        <v>0.007824</v>
      </c>
      <c r="CA330" t="n">
        <v>0.01042</v>
      </c>
      <c r="CB330" t="n">
        <v>0.00237</v>
      </c>
      <c r="CC330" t="n">
        <v>0.00897</v>
      </c>
      <c r="CD330" t="n">
        <v>0.01064</v>
      </c>
      <c r="CE330" t="n">
        <v>0.009839</v>
      </c>
      <c r="CF330" t="n">
        <v>0.01818</v>
      </c>
      <c r="CG330" t="n">
        <v>0.001866</v>
      </c>
      <c r="CH330" t="s">
        <v>122</v>
      </c>
      <c r="CI330" t="s">
        <v>1015</v>
      </c>
      <c r="CJ330" t="n">
        <v>287</v>
      </c>
      <c r="CK330" t="str">
        <f>=SUBTOTAL(103,CJ330)</f>
      </c>
      <c r="CL330" t="str">
        <f>=IF(CK330=1,IFERROR(MAX($CL$1:CL329)+(COUNTIFS($CJ$1:CJ329,CJ330,$CK$1:CK329,1)=0),1),"")</f>
      </c>
    </row>
    <row r="331">
      <c r="A331" t="s">
        <v>998</v>
      </c>
      <c r="B331" t="s">
        <v>6020</v>
      </c>
      <c r="C331" t="s">
        <v>6021</v>
      </c>
      <c r="D331" t="s">
        <v>1001</v>
      </c>
      <c r="E331" t="s">
        <v>6022</v>
      </c>
      <c r="F331" t="s">
        <v>6023</v>
      </c>
      <c r="G331" t="s">
        <v>6024</v>
      </c>
      <c r="H331" t="s">
        <v>96</v>
      </c>
      <c r="I331" t="s">
        <v>97</v>
      </c>
      <c r="J331" t="s">
        <v>1005</v>
      </c>
      <c r="K331"/>
      <c r="L331" t="n">
        <v>0</v>
      </c>
      <c r="M331" t="n">
        <v>0.008687</v>
      </c>
      <c r="N331" t="n">
        <v>0.01573</v>
      </c>
      <c r="O331" t="s">
        <v>528</v>
      </c>
      <c r="P331"/>
      <c r="Q331"/>
      <c r="R331"/>
      <c r="S331"/>
      <c r="T331"/>
      <c r="U331" t="n">
        <v>0.012</v>
      </c>
      <c r="V331" t="s">
        <v>1252</v>
      </c>
      <c r="W331" t="s">
        <v>6025</v>
      </c>
      <c r="X331" t="n">
        <v>0.149</v>
      </c>
      <c r="Y331" t="n">
        <v>0.170130208135</v>
      </c>
      <c r="Z331" t="s">
        <v>6026</v>
      </c>
      <c r="AA331"/>
      <c r="AB331"/>
      <c r="AC331" t="s">
        <v>135</v>
      </c>
      <c r="AD331" t="s">
        <v>136</v>
      </c>
      <c r="AE331"/>
      <c r="AF331"/>
      <c r="AG331" t="s">
        <v>6027</v>
      </c>
      <c r="AH331" t="s">
        <v>6028</v>
      </c>
      <c r="AI331"/>
      <c r="AJ331"/>
      <c r="AK331"/>
      <c r="AL331"/>
      <c r="AM331" t="s">
        <v>326</v>
      </c>
      <c r="AN331"/>
      <c r="AO331"/>
      <c r="AP331"/>
      <c r="AQ331"/>
      <c r="AR331"/>
      <c r="AS331"/>
      <c r="AT331"/>
      <c r="AU331"/>
      <c r="AV331"/>
      <c r="AW331"/>
      <c r="AX331"/>
      <c r="AY331"/>
      <c r="AZ331"/>
      <c r="BA331"/>
      <c r="BB331" t="s">
        <v>115</v>
      </c>
      <c r="BC331" t="s">
        <v>1010</v>
      </c>
      <c r="BD331"/>
      <c r="BE331" t="s">
        <v>117</v>
      </c>
      <c r="BF331" t="s">
        <v>1011</v>
      </c>
      <c r="BG331" t="s">
        <v>1012</v>
      </c>
      <c r="BH331" t="s">
        <v>6029</v>
      </c>
      <c r="BI331" t="s">
        <v>6030</v>
      </c>
      <c r="BJ331"/>
      <c r="BK331"/>
      <c r="BL331"/>
      <c r="BM331"/>
      <c r="BN331"/>
      <c r="BO331"/>
      <c r="BP331" t="n">
        <v>0</v>
      </c>
      <c r="BQ331" t="n">
        <v>0</v>
      </c>
      <c r="BR331" t="n">
        <v>0</v>
      </c>
      <c r="BS331" t="n">
        <v>0</v>
      </c>
      <c r="BT331" t="n">
        <v>0</v>
      </c>
      <c r="BU331" t="n">
        <v>0</v>
      </c>
      <c r="BV331" t="n">
        <v>0</v>
      </c>
      <c r="BW331" t="n">
        <v>0</v>
      </c>
      <c r="BX331" t="n">
        <v>0.003017</v>
      </c>
      <c r="BY331" t="n">
        <v>0.01079</v>
      </c>
      <c r="BZ331" t="n">
        <v>0.01074</v>
      </c>
      <c r="CA331" t="n">
        <v>0.01195</v>
      </c>
      <c r="CB331" t="n">
        <v>0.002183</v>
      </c>
      <c r="CC331" t="n">
        <v>0.01153</v>
      </c>
      <c r="CD331" t="n">
        <v>0.0125</v>
      </c>
      <c r="CE331" t="n">
        <v>0.01352</v>
      </c>
      <c r="CF331" t="n">
        <v>0.01573</v>
      </c>
      <c r="CG331" t="n">
        <v>0.002874</v>
      </c>
      <c r="CH331" t="s">
        <v>122</v>
      </c>
      <c r="CI331"/>
      <c r="CJ331" t="n">
        <v>287</v>
      </c>
      <c r="CK331" t="str">
        <f>=SUBTOTAL(103,CJ331)</f>
      </c>
      <c r="CL331" t="str">
        <f>=IF(CK331=1,IFERROR(MAX($CL$1:CL330)+(COUNTIFS($CJ$1:CJ330,CJ331,$CK$1:CK330,1)=0),1),"")</f>
      </c>
    </row>
    <row r="332">
      <c r="A332" t="s">
        <v>998</v>
      </c>
      <c r="B332" t="s">
        <v>1016</v>
      </c>
      <c r="C332" t="s">
        <v>1017</v>
      </c>
      <c r="D332" t="s">
        <v>1001</v>
      </c>
      <c r="E332" t="s">
        <v>1018</v>
      </c>
      <c r="F332" t="s">
        <v>1019</v>
      </c>
      <c r="G332" t="s">
        <v>1020</v>
      </c>
      <c r="H332" t="s">
        <v>96</v>
      </c>
      <c r="I332" t="s">
        <v>97</v>
      </c>
      <c r="J332" t="s">
        <v>1005</v>
      </c>
      <c r="K332"/>
      <c r="L332" t="n">
        <v>0.00004415</v>
      </c>
      <c r="M332" t="n">
        <v>0.005363</v>
      </c>
      <c r="N332" t="n">
        <v>0.008101</v>
      </c>
      <c r="O332" t="s">
        <v>1021</v>
      </c>
      <c r="P332"/>
      <c r="Q332"/>
      <c r="R332"/>
      <c r="S332"/>
      <c r="T332"/>
      <c r="U332" t="n">
        <v>0.038</v>
      </c>
      <c r="V332" t="s">
        <v>731</v>
      </c>
      <c r="W332" t="s">
        <v>1022</v>
      </c>
      <c r="X332" t="n">
        <v>11.92</v>
      </c>
      <c r="Y332" t="n">
        <v>0.161105573177</v>
      </c>
      <c r="Z332" t="s">
        <v>1023</v>
      </c>
      <c r="AA332"/>
      <c r="AB332"/>
      <c r="AC332" t="s">
        <v>135</v>
      </c>
      <c r="AD332" t="s">
        <v>136</v>
      </c>
      <c r="AE332"/>
      <c r="AF332"/>
      <c r="AG332" t="s">
        <v>1024</v>
      </c>
      <c r="AH332" t="s">
        <v>1025</v>
      </c>
      <c r="AI332"/>
      <c r="AJ332" t="s">
        <v>112</v>
      </c>
      <c r="AK332" t="s">
        <v>587</v>
      </c>
      <c r="AL332" t="s">
        <v>602</v>
      </c>
      <c r="AM332" t="s">
        <v>138</v>
      </c>
      <c r="AN332" t="n">
        <v>1</v>
      </c>
      <c r="AO332" t="s">
        <v>2743</v>
      </c>
      <c r="AP332" t="n">
        <v>1841</v>
      </c>
      <c r="AQ332" t="n">
        <v>1257</v>
      </c>
      <c r="AR332" t="n">
        <v>2098</v>
      </c>
      <c r="AS332" t="n">
        <v>0</v>
      </c>
      <c r="AT332" t="n">
        <v>203</v>
      </c>
      <c r="AU332" t="n">
        <v>232</v>
      </c>
      <c r="AV332" t="n">
        <v>83</v>
      </c>
      <c r="AW332" t="n">
        <v>99</v>
      </c>
      <c r="AX332" t="n">
        <v>99</v>
      </c>
      <c r="AY332"/>
      <c r="AZ332" t="n">
        <v>193112</v>
      </c>
      <c r="BA332" t="n">
        <v>193112</v>
      </c>
      <c r="BB332" t="s">
        <v>115</v>
      </c>
      <c r="BC332" t="s">
        <v>1010</v>
      </c>
      <c r="BD332"/>
      <c r="BE332" t="s">
        <v>117</v>
      </c>
      <c r="BF332" t="s">
        <v>1011</v>
      </c>
      <c r="BG332" t="s">
        <v>1012</v>
      </c>
      <c r="BH332" t="s">
        <v>498</v>
      </c>
      <c r="BI332" t="s">
        <v>1026</v>
      </c>
      <c r="BJ332"/>
      <c r="BK332"/>
      <c r="BL332"/>
      <c r="BM332"/>
      <c r="BN332"/>
      <c r="BO332"/>
      <c r="BP332" t="n">
        <v>0.000253</v>
      </c>
      <c r="BQ332" t="n">
        <v>0</v>
      </c>
      <c r="BR332" t="n">
        <v>0</v>
      </c>
      <c r="BS332" t="n">
        <v>0.0001101</v>
      </c>
      <c r="BT332" t="n">
        <v>0</v>
      </c>
      <c r="BU332" t="n">
        <v>0.0000355</v>
      </c>
      <c r="BV332" t="n">
        <v>0.0001649</v>
      </c>
      <c r="BW332" t="n">
        <v>0</v>
      </c>
      <c r="BX332" t="n">
        <v>0.00471</v>
      </c>
      <c r="BY332" t="n">
        <v>0.001355</v>
      </c>
      <c r="BZ332" t="n">
        <v>0.008101</v>
      </c>
      <c r="CA332" t="n">
        <v>0.003923</v>
      </c>
      <c r="CB332" t="n">
        <v>0.003205</v>
      </c>
      <c r="CC332" t="n">
        <v>0.007372</v>
      </c>
      <c r="CD332" t="n">
        <v>0</v>
      </c>
      <c r="CE332" t="n">
        <v>0.005304</v>
      </c>
      <c r="CF332" t="n">
        <v>0.00303</v>
      </c>
      <c r="CG332" t="n">
        <v>0.004098</v>
      </c>
      <c r="CH332" t="s">
        <v>122</v>
      </c>
      <c r="CI332" t="s">
        <v>1027</v>
      </c>
      <c r="CJ332" t="n">
        <v>287</v>
      </c>
      <c r="CK332" t="str">
        <f>=SUBTOTAL(103,CJ332)</f>
      </c>
      <c r="CL332" t="str">
        <f>=IF(CK332=1,IFERROR(MAX($CL$1:CL331)+(COUNTIFS($CJ$1:CJ331,CJ332,$CK$1:CK331,1)=0),1),"")</f>
      </c>
    </row>
    <row r="333">
      <c r="A333" t="s">
        <v>998</v>
      </c>
      <c r="B333" t="s">
        <v>1028</v>
      </c>
      <c r="C333" t="s">
        <v>1029</v>
      </c>
      <c r="D333" t="s">
        <v>1001</v>
      </c>
      <c r="E333" t="s">
        <v>1030</v>
      </c>
      <c r="F333" t="s">
        <v>1031</v>
      </c>
      <c r="G333" t="s">
        <v>1032</v>
      </c>
      <c r="H333" t="s">
        <v>472</v>
      </c>
      <c r="I333" t="s">
        <v>97</v>
      </c>
      <c r="J333" t="s">
        <v>1005</v>
      </c>
      <c r="K333"/>
      <c r="L333" t="n">
        <v>0.004214</v>
      </c>
      <c r="M333" t="n">
        <v>0.007332</v>
      </c>
      <c r="N333" t="n">
        <v>0.02747</v>
      </c>
      <c r="O333" t="s">
        <v>509</v>
      </c>
      <c r="P333" t="n">
        <v>1802506</v>
      </c>
      <c r="Q333" t="s">
        <v>1033</v>
      </c>
      <c r="R333"/>
      <c r="S333"/>
      <c r="T333"/>
      <c r="U333"/>
      <c r="V333"/>
      <c r="W333"/>
      <c r="X333" t="n">
        <v>5.804</v>
      </c>
      <c r="Y333"/>
      <c r="Z333" t="s">
        <v>1034</v>
      </c>
      <c r="AA333"/>
      <c r="AB333"/>
      <c r="AC333"/>
      <c r="AD333"/>
      <c r="AE333"/>
      <c r="AF333"/>
      <c r="AG333" t="s">
        <v>1035</v>
      </c>
      <c r="AH333" t="s">
        <v>1036</v>
      </c>
      <c r="AI333"/>
      <c r="AJ333" t="s">
        <v>587</v>
      </c>
      <c r="AK333" t="s">
        <v>602</v>
      </c>
      <c r="AL333" t="s">
        <v>587</v>
      </c>
      <c r="AM333" t="s">
        <v>272</v>
      </c>
      <c r="AN333" t="n">
        <v>1</v>
      </c>
      <c r="AO333" t="s">
        <v>2743</v>
      </c>
      <c r="AP333" t="n">
        <v>1330</v>
      </c>
      <c r="AQ333" t="n">
        <v>1305</v>
      </c>
      <c r="AR333" t="n">
        <v>1470</v>
      </c>
      <c r="AS333" t="n">
        <v>173</v>
      </c>
      <c r="AT333" t="n">
        <v>255</v>
      </c>
      <c r="AU333" t="n">
        <v>204</v>
      </c>
      <c r="AV333" t="n">
        <v>99</v>
      </c>
      <c r="AW333" t="n">
        <v>99</v>
      </c>
      <c r="AX333" t="n">
        <v>99</v>
      </c>
      <c r="AY333" t="n">
        <v>193112</v>
      </c>
      <c r="AZ333" t="n">
        <v>193112</v>
      </c>
      <c r="BA333" t="n">
        <v>193112</v>
      </c>
      <c r="BB333" t="s">
        <v>115</v>
      </c>
      <c r="BC333" t="s">
        <v>1010</v>
      </c>
      <c r="BD333"/>
      <c r="BE333" t="s">
        <v>117</v>
      </c>
      <c r="BF333" t="s">
        <v>1011</v>
      </c>
      <c r="BG333" t="s">
        <v>1012</v>
      </c>
      <c r="BH333" t="s">
        <v>1037</v>
      </c>
      <c r="BI333" t="s">
        <v>1038</v>
      </c>
      <c r="BJ333"/>
      <c r="BK333"/>
      <c r="BL333"/>
      <c r="BM333"/>
      <c r="BN333"/>
      <c r="BO333"/>
      <c r="BP333" t="n">
        <v>0.00283</v>
      </c>
      <c r="BQ333" t="n">
        <v>0.002126</v>
      </c>
      <c r="BR333" t="n">
        <v>0.01482</v>
      </c>
      <c r="BS333" t="n">
        <v>0</v>
      </c>
      <c r="BT333" t="n">
        <v>0.003206</v>
      </c>
      <c r="BU333" t="n">
        <v>0.004062</v>
      </c>
      <c r="BV333" t="n">
        <v>0.001011</v>
      </c>
      <c r="BW333" t="n">
        <v>0.01269</v>
      </c>
      <c r="BX333" t="n">
        <v>0.02747</v>
      </c>
      <c r="BY333" t="n">
        <v>0</v>
      </c>
      <c r="BZ333" t="n">
        <v>0.003188</v>
      </c>
      <c r="CA333" t="n">
        <v>0.002821</v>
      </c>
      <c r="CB333" t="n">
        <v>0.002607</v>
      </c>
      <c r="CC333" t="n">
        <v>0.0005663</v>
      </c>
      <c r="CD333" t="n">
        <v>0</v>
      </c>
      <c r="CE333" t="n">
        <v>0.001321</v>
      </c>
      <c r="CF333" t="n">
        <v>0.009153</v>
      </c>
      <c r="CG333" t="n">
        <v>0.003899</v>
      </c>
      <c r="CH333" t="s">
        <v>279</v>
      </c>
      <c r="CI333" t="s">
        <v>1039</v>
      </c>
      <c r="CJ333" t="n">
        <v>287</v>
      </c>
      <c r="CK333" t="str">
        <f>=SUBTOTAL(103,CJ333)</f>
      </c>
      <c r="CL333" t="str">
        <f>=IF(CK333=1,IFERROR(MAX($CL$1:CL332)+(COUNTIFS($CJ$1:CJ332,CJ333,$CK$1:CK332,1)=0),1),"")</f>
      </c>
    </row>
    <row r="334">
      <c r="A334" t="s">
        <v>998</v>
      </c>
      <c r="B334" t="s">
        <v>6031</v>
      </c>
      <c r="C334" t="s">
        <v>6032</v>
      </c>
      <c r="D334" t="s">
        <v>1001</v>
      </c>
      <c r="E334" t="s">
        <v>6033</v>
      </c>
      <c r="F334" t="s">
        <v>6034</v>
      </c>
      <c r="G334" t="s">
        <v>6035</v>
      </c>
      <c r="H334" t="s">
        <v>96</v>
      </c>
      <c r="I334" t="s">
        <v>97</v>
      </c>
      <c r="J334" t="s">
        <v>1005</v>
      </c>
      <c r="K334"/>
      <c r="L334" t="n">
        <v>0.0005683</v>
      </c>
      <c r="M334" t="n">
        <v>0.001039</v>
      </c>
      <c r="N334" t="n">
        <v>0.003289</v>
      </c>
      <c r="O334" t="s">
        <v>528</v>
      </c>
      <c r="P334"/>
      <c r="Q334"/>
      <c r="R334"/>
      <c r="S334"/>
      <c r="T334"/>
      <c r="U334" t="n">
        <v>0.017</v>
      </c>
      <c r="V334" t="s">
        <v>731</v>
      </c>
      <c r="W334" t="s">
        <v>1296</v>
      </c>
      <c r="X334" t="n">
        <v>0.071</v>
      </c>
      <c r="Y334" t="n">
        <v>0.215609073639</v>
      </c>
      <c r="Z334" t="s">
        <v>6036</v>
      </c>
      <c r="AA334"/>
      <c r="AB334"/>
      <c r="AC334" t="s">
        <v>135</v>
      </c>
      <c r="AD334" t="s">
        <v>136</v>
      </c>
      <c r="AE334"/>
      <c r="AF334"/>
      <c r="AG334" t="s">
        <v>6037</v>
      </c>
      <c r="AH334" t="s">
        <v>6038</v>
      </c>
      <c r="AI334"/>
      <c r="AJ334"/>
      <c r="AK334"/>
      <c r="AL334"/>
      <c r="AM334" t="s">
        <v>291</v>
      </c>
      <c r="AN334"/>
      <c r="AO334"/>
      <c r="AP334"/>
      <c r="AQ334"/>
      <c r="AR334"/>
      <c r="AS334"/>
      <c r="AT334"/>
      <c r="AU334"/>
      <c r="AV334"/>
      <c r="AW334"/>
      <c r="AX334"/>
      <c r="AY334"/>
      <c r="AZ334"/>
      <c r="BA334"/>
      <c r="BB334" t="s">
        <v>115</v>
      </c>
      <c r="BC334" t="s">
        <v>1010</v>
      </c>
      <c r="BD334"/>
      <c r="BE334" t="s">
        <v>117</v>
      </c>
      <c r="BF334" t="s">
        <v>1011</v>
      </c>
      <c r="BG334" t="s">
        <v>1012</v>
      </c>
      <c r="BH334" t="s">
        <v>1200</v>
      </c>
      <c r="BI334" t="s">
        <v>1201</v>
      </c>
      <c r="BJ334"/>
      <c r="BK334"/>
      <c r="BL334"/>
      <c r="BM334"/>
      <c r="BN334"/>
      <c r="BO334"/>
      <c r="BP334" t="n">
        <v>0.001954</v>
      </c>
      <c r="BQ334" t="n">
        <v>0.00152</v>
      </c>
      <c r="BR334" t="n">
        <v>0.0001895</v>
      </c>
      <c r="BS334" t="n">
        <v>0</v>
      </c>
      <c r="BT334" t="n">
        <v>0.00007485</v>
      </c>
      <c r="BU334" t="n">
        <v>0.0004918</v>
      </c>
      <c r="BV334" t="n">
        <v>0.001235</v>
      </c>
      <c r="BW334" t="n">
        <v>0</v>
      </c>
      <c r="BX334" t="n">
        <v>0.001343</v>
      </c>
      <c r="BY334" t="n">
        <v>0</v>
      </c>
      <c r="BZ334" t="n">
        <v>0.001559</v>
      </c>
      <c r="CA334" t="n">
        <v>0</v>
      </c>
      <c r="CB334" t="n">
        <v>0.00134</v>
      </c>
      <c r="CC334" t="n">
        <v>0.001042</v>
      </c>
      <c r="CD334" t="n">
        <v>0</v>
      </c>
      <c r="CE334" t="n">
        <v>0.0005997</v>
      </c>
      <c r="CF334" t="n">
        <v>0.003289</v>
      </c>
      <c r="CG334" t="n">
        <v>0.001139</v>
      </c>
      <c r="CH334" t="s">
        <v>122</v>
      </c>
      <c r="CI334"/>
      <c r="CJ334" t="n">
        <v>287</v>
      </c>
      <c r="CK334" t="str">
        <f>=SUBTOTAL(103,CJ334)</f>
      </c>
      <c r="CL334" t="str">
        <f>=IF(CK334=1,IFERROR(MAX($CL$1:CL333)+(COUNTIFS($CJ$1:CJ333,CJ334,$CK$1:CK333,1)=0),1),"")</f>
      </c>
    </row>
    <row r="335">
      <c r="A335" t="s">
        <v>998</v>
      </c>
      <c r="B335" t="s">
        <v>1040</v>
      </c>
      <c r="C335" t="s">
        <v>1041</v>
      </c>
      <c r="D335" t="s">
        <v>1001</v>
      </c>
      <c r="E335" t="s">
        <v>1042</v>
      </c>
      <c r="F335" t="s">
        <v>1043</v>
      </c>
      <c r="G335" t="s">
        <v>1044</v>
      </c>
      <c r="H335" t="s">
        <v>96</v>
      </c>
      <c r="I335" t="s">
        <v>97</v>
      </c>
      <c r="J335" t="s">
        <v>1005</v>
      </c>
      <c r="K335"/>
      <c r="L335" t="n">
        <v>0</v>
      </c>
      <c r="M335" t="n">
        <v>0.0000696</v>
      </c>
      <c r="N335" t="n">
        <v>0.000609</v>
      </c>
      <c r="O335" t="s">
        <v>360</v>
      </c>
      <c r="P335"/>
      <c r="Q335"/>
      <c r="R335"/>
      <c r="S335"/>
      <c r="T335"/>
      <c r="U335" t="n">
        <v>0.008</v>
      </c>
      <c r="V335" t="s">
        <v>1045</v>
      </c>
      <c r="W335" t="s">
        <v>287</v>
      </c>
      <c r="X335" t="n">
        <v>1.579</v>
      </c>
      <c r="Y335" t="n">
        <v>0.170074015856</v>
      </c>
      <c r="Z335" t="s">
        <v>1046</v>
      </c>
      <c r="AA335"/>
      <c r="AB335"/>
      <c r="AC335" t="s">
        <v>135</v>
      </c>
      <c r="AD335" t="s">
        <v>136</v>
      </c>
      <c r="AE335"/>
      <c r="AF335"/>
      <c r="AG335" t="s">
        <v>1047</v>
      </c>
      <c r="AH335" t="s">
        <v>1048</v>
      </c>
      <c r="AI335"/>
      <c r="AJ335" t="s">
        <v>602</v>
      </c>
      <c r="AK335" t="s">
        <v>587</v>
      </c>
      <c r="AL335" t="s">
        <v>587</v>
      </c>
      <c r="AM335" t="s">
        <v>326</v>
      </c>
      <c r="AN335" t="n">
        <v>1</v>
      </c>
      <c r="AO335" t="s">
        <v>2743</v>
      </c>
      <c r="AP335" t="n">
        <v>354</v>
      </c>
      <c r="AQ335" t="n">
        <v>321</v>
      </c>
      <c r="AR335" t="n">
        <v>306</v>
      </c>
      <c r="AS335" t="n">
        <v>71</v>
      </c>
      <c r="AT335" t="n">
        <v>53</v>
      </c>
      <c r="AU335" t="n">
        <v>67</v>
      </c>
      <c r="AV335" t="n">
        <v>99</v>
      </c>
      <c r="AW335" t="n">
        <v>99</v>
      </c>
      <c r="AX335" t="n">
        <v>99</v>
      </c>
      <c r="AY335" t="n">
        <v>193112</v>
      </c>
      <c r="AZ335" t="n">
        <v>193112</v>
      </c>
      <c r="BA335" t="n">
        <v>193112</v>
      </c>
      <c r="BB335" t="s">
        <v>115</v>
      </c>
      <c r="BC335" t="s">
        <v>1010</v>
      </c>
      <c r="BD335"/>
      <c r="BE335" t="s">
        <v>117</v>
      </c>
      <c r="BF335" t="s">
        <v>1011</v>
      </c>
      <c r="BG335" t="s">
        <v>1012</v>
      </c>
      <c r="BH335" t="s">
        <v>411</v>
      </c>
      <c r="BI335" t="s">
        <v>1049</v>
      </c>
      <c r="BJ335"/>
      <c r="BK335"/>
      <c r="BL335"/>
      <c r="BM335"/>
      <c r="BN335"/>
      <c r="BO335"/>
      <c r="BP335" t="n">
        <v>0</v>
      </c>
      <c r="BQ335" t="n">
        <v>0</v>
      </c>
      <c r="BR335" t="n">
        <v>0</v>
      </c>
      <c r="BS335" t="n">
        <v>0</v>
      </c>
      <c r="BT335" t="n">
        <v>0</v>
      </c>
      <c r="BU335" t="n">
        <v>0</v>
      </c>
      <c r="BV335" t="n">
        <v>0</v>
      </c>
      <c r="BW335" t="n">
        <v>0</v>
      </c>
      <c r="BX335" t="n">
        <v>0.00005131</v>
      </c>
      <c r="BY335" t="n">
        <v>0</v>
      </c>
      <c r="BZ335" t="n">
        <v>0.00006953</v>
      </c>
      <c r="CA335" t="n">
        <v>0</v>
      </c>
      <c r="CB335" t="n">
        <v>0.000609</v>
      </c>
      <c r="CC335" t="n">
        <v>0</v>
      </c>
      <c r="CD335" t="n">
        <v>0</v>
      </c>
      <c r="CE335" t="n">
        <v>0.00004663</v>
      </c>
      <c r="CF335" t="n">
        <v>0</v>
      </c>
      <c r="CG335" t="n">
        <v>0.0002173</v>
      </c>
      <c r="CH335" t="s">
        <v>122</v>
      </c>
      <c r="CI335" t="s">
        <v>1050</v>
      </c>
      <c r="CJ335" t="n">
        <v>287</v>
      </c>
      <c r="CK335" t="str">
        <f>=SUBTOTAL(103,CJ335)</f>
      </c>
      <c r="CL335" t="str">
        <f>=IF(CK335=1,IFERROR(MAX($CL$1:CL334)+(COUNTIFS($CJ$1:CJ334,CJ335,$CK$1:CK334,1)=0),1),"")</f>
      </c>
    </row>
    <row r="336">
      <c r="A336" t="s">
        <v>998</v>
      </c>
      <c r="B336" t="s">
        <v>6039</v>
      </c>
      <c r="C336" t="s">
        <v>6040</v>
      </c>
      <c r="D336" t="s">
        <v>1001</v>
      </c>
      <c r="E336" t="s">
        <v>6041</v>
      </c>
      <c r="F336" t="s">
        <v>6042</v>
      </c>
      <c r="G336" t="s">
        <v>6043</v>
      </c>
      <c r="H336" t="s">
        <v>96</v>
      </c>
      <c r="I336" t="s">
        <v>97</v>
      </c>
      <c r="J336" t="s">
        <v>1005</v>
      </c>
      <c r="K336"/>
      <c r="L336" t="n">
        <v>0.00001284</v>
      </c>
      <c r="M336" t="n">
        <v>0.0001013</v>
      </c>
      <c r="N336" t="n">
        <v>0.0007133</v>
      </c>
      <c r="O336" t="s">
        <v>360</v>
      </c>
      <c r="P336"/>
      <c r="Q336"/>
      <c r="R336"/>
      <c r="S336"/>
      <c r="T336"/>
      <c r="U336" t="n">
        <v>0.004</v>
      </c>
      <c r="V336" t="s">
        <v>6044</v>
      </c>
      <c r="W336" t="s">
        <v>287</v>
      </c>
      <c r="X336" t="n">
        <v>0.001</v>
      </c>
      <c r="Y336" t="n">
        <v>0.182567775249</v>
      </c>
      <c r="Z336" t="s">
        <v>6045</v>
      </c>
      <c r="AA336"/>
      <c r="AB336"/>
      <c r="AC336" t="s">
        <v>135</v>
      </c>
      <c r="AD336" t="s">
        <v>136</v>
      </c>
      <c r="AE336"/>
      <c r="AF336"/>
      <c r="AG336" t="s">
        <v>6046</v>
      </c>
      <c r="AH336" t="s">
        <v>6047</v>
      </c>
      <c r="AI336"/>
      <c r="AJ336"/>
      <c r="AK336"/>
      <c r="AL336"/>
      <c r="AM336" t="s">
        <v>326</v>
      </c>
      <c r="AN336"/>
      <c r="AO336"/>
      <c r="AP336"/>
      <c r="AQ336"/>
      <c r="AR336"/>
      <c r="AS336"/>
      <c r="AT336"/>
      <c r="AU336"/>
      <c r="AV336"/>
      <c r="AW336"/>
      <c r="AX336"/>
      <c r="AY336"/>
      <c r="AZ336"/>
      <c r="BA336"/>
      <c r="BB336" t="s">
        <v>115</v>
      </c>
      <c r="BC336" t="s">
        <v>1010</v>
      </c>
      <c r="BD336"/>
      <c r="BE336" t="s">
        <v>117</v>
      </c>
      <c r="BF336" t="s">
        <v>1011</v>
      </c>
      <c r="BG336" t="s">
        <v>1012</v>
      </c>
      <c r="BH336" t="s">
        <v>1603</v>
      </c>
      <c r="BI336" t="s">
        <v>1604</v>
      </c>
      <c r="BJ336"/>
      <c r="BK336"/>
      <c r="BL336"/>
      <c r="BM336"/>
      <c r="BN336"/>
      <c r="BO336"/>
      <c r="BP336" t="n">
        <v>0</v>
      </c>
      <c r="BQ336" t="n">
        <v>0.00003253</v>
      </c>
      <c r="BR336" t="n">
        <v>0</v>
      </c>
      <c r="BS336" t="n">
        <v>0</v>
      </c>
      <c r="BT336" t="n">
        <v>0</v>
      </c>
      <c r="BU336" t="n">
        <v>0.00001872</v>
      </c>
      <c r="BV336" t="n">
        <v>0</v>
      </c>
      <c r="BW336" t="n">
        <v>0</v>
      </c>
      <c r="BX336" t="n">
        <v>0.0001317</v>
      </c>
      <c r="BY336" t="n">
        <v>0</v>
      </c>
      <c r="BZ336" t="n">
        <v>0</v>
      </c>
      <c r="CA336" t="n">
        <v>0</v>
      </c>
      <c r="CB336" t="n">
        <v>0.0007133</v>
      </c>
      <c r="CC336" t="n">
        <v>0</v>
      </c>
      <c r="CD336" t="n">
        <v>0</v>
      </c>
      <c r="CE336" t="n">
        <v>0.00009553</v>
      </c>
      <c r="CF336" t="n">
        <v>0</v>
      </c>
      <c r="CG336" t="n">
        <v>0</v>
      </c>
      <c r="CH336" t="s">
        <v>122</v>
      </c>
      <c r="CI336"/>
      <c r="CJ336" t="n">
        <v>287</v>
      </c>
      <c r="CK336" t="str">
        <f>=SUBTOTAL(103,CJ336)</f>
      </c>
      <c r="CL336" t="str">
        <f>=IF(CK336=1,IFERROR(MAX($CL$1:CL335)+(COUNTIFS($CJ$1:CJ335,CJ336,$CK$1:CK335,1)=0),1),"")</f>
      </c>
    </row>
    <row r="337">
      <c r="A337" t="s">
        <v>6048</v>
      </c>
      <c r="B337" t="s">
        <v>6049</v>
      </c>
      <c r="C337" t="s">
        <v>6050</v>
      </c>
      <c r="D337" t="s">
        <v>6051</v>
      </c>
      <c r="E337" t="s">
        <v>6052</v>
      </c>
      <c r="F337" t="s">
        <v>6053</v>
      </c>
      <c r="G337" t="s">
        <v>6054</v>
      </c>
      <c r="H337" t="s">
        <v>96</v>
      </c>
      <c r="I337" t="s">
        <v>97</v>
      </c>
      <c r="J337" t="s">
        <v>5185</v>
      </c>
      <c r="K337"/>
      <c r="L337" t="n">
        <v>0.003006</v>
      </c>
      <c r="M337" t="n">
        <v>0.0032</v>
      </c>
      <c r="N337" t="n">
        <v>0.006329</v>
      </c>
      <c r="O337" t="s">
        <v>802</v>
      </c>
      <c r="P337"/>
      <c r="Q337"/>
      <c r="R337"/>
      <c r="S337"/>
      <c r="T337"/>
      <c r="U337" t="n">
        <v>0.326</v>
      </c>
      <c r="V337" t="s">
        <v>1006</v>
      </c>
      <c r="W337" t="s">
        <v>6055</v>
      </c>
      <c r="X337" t="n">
        <v>19.88</v>
      </c>
      <c r="Y337" t="n">
        <v>0.31024903059</v>
      </c>
      <c r="Z337" t="s">
        <v>6056</v>
      </c>
      <c r="AA337"/>
      <c r="AB337"/>
      <c r="AC337" t="s">
        <v>231</v>
      </c>
      <c r="AD337" t="s">
        <v>107</v>
      </c>
      <c r="AE337"/>
      <c r="AF337"/>
      <c r="AG337" t="s">
        <v>6057</v>
      </c>
      <c r="AH337" t="s">
        <v>6058</v>
      </c>
      <c r="AI337" t="s">
        <v>6059</v>
      </c>
      <c r="AJ337" t="s">
        <v>112</v>
      </c>
      <c r="AK337" t="s">
        <v>602</v>
      </c>
      <c r="AL337" t="s">
        <v>602</v>
      </c>
      <c r="AM337" t="s">
        <v>114</v>
      </c>
      <c r="AN337" t="n">
        <v>1</v>
      </c>
      <c r="AO337"/>
      <c r="AP337" t="n">
        <v>38</v>
      </c>
      <c r="AQ337" t="n">
        <v>126</v>
      </c>
      <c r="AR337" t="n">
        <v>138</v>
      </c>
      <c r="AS337" t="n">
        <v>0</v>
      </c>
      <c r="AT337" t="n">
        <v>101</v>
      </c>
      <c r="AU337" t="n">
        <v>110</v>
      </c>
      <c r="AV337" t="n">
        <v>85</v>
      </c>
      <c r="AW337" t="n">
        <v>99</v>
      </c>
      <c r="AX337" t="n">
        <v>99</v>
      </c>
      <c r="AY337"/>
      <c r="AZ337" t="n">
        <v>193112</v>
      </c>
      <c r="BA337" t="n">
        <v>193112</v>
      </c>
      <c r="BB337" t="s">
        <v>115</v>
      </c>
      <c r="BC337" t="s">
        <v>6060</v>
      </c>
      <c r="BD337"/>
      <c r="BE337" t="s">
        <v>117</v>
      </c>
      <c r="BF337" t="s">
        <v>6061</v>
      </c>
      <c r="BG337" t="s">
        <v>6062</v>
      </c>
      <c r="BH337" t="s">
        <v>1139</v>
      </c>
      <c r="BI337" t="s">
        <v>1140</v>
      </c>
      <c r="BJ337" t="n">
        <v>0.0014</v>
      </c>
      <c r="BK337" t="n">
        <v>0</v>
      </c>
      <c r="BL337" t="n">
        <v>0.0014</v>
      </c>
      <c r="BM337" t="n">
        <v>0</v>
      </c>
      <c r="BN337" t="n">
        <v>0.005</v>
      </c>
      <c r="BO337" t="n">
        <v>0.001</v>
      </c>
      <c r="BP337" t="n">
        <v>0.0008869</v>
      </c>
      <c r="BQ337" t="n">
        <v>0.001636</v>
      </c>
      <c r="BR337" t="n">
        <v>0.001705</v>
      </c>
      <c r="BS337" t="n">
        <v>0.0001097</v>
      </c>
      <c r="BT337" t="n">
        <v>0.001453</v>
      </c>
      <c r="BU337" t="n">
        <v>0.004994</v>
      </c>
      <c r="BV337" t="n">
        <v>0.002162</v>
      </c>
      <c r="BW337" t="n">
        <v>0.001734</v>
      </c>
      <c r="BX337" t="n">
        <v>0.0014</v>
      </c>
      <c r="BY337" t="n">
        <v>0</v>
      </c>
      <c r="BZ337" t="n">
        <v>0.001767</v>
      </c>
      <c r="CA337" t="n">
        <v>0.00144</v>
      </c>
      <c r="CB337" t="n">
        <v>0</v>
      </c>
      <c r="CC337" t="n">
        <v>0.0007527</v>
      </c>
      <c r="CD337" t="n">
        <v>0.006329</v>
      </c>
      <c r="CE337" t="n">
        <v>0.005498</v>
      </c>
      <c r="CF337" t="n">
        <v>0.001914</v>
      </c>
      <c r="CG337" t="n">
        <v>0.001863</v>
      </c>
      <c r="CH337" t="s">
        <v>122</v>
      </c>
      <c r="CI337" t="s">
        <v>6063</v>
      </c>
      <c r="CJ337" t="n">
        <v>288</v>
      </c>
      <c r="CK337" t="str">
        <f>=SUBTOTAL(103,CJ337)</f>
      </c>
      <c r="CL337" t="str">
        <f>=IF(CK337=1,IFERROR(MAX($CL$1:CL336)+(COUNTIFS($CJ$1:CJ336,CJ337,$CK$1:CK336,1)=0),1),"")</f>
      </c>
    </row>
    <row r="338">
      <c r="A338" t="s">
        <v>6064</v>
      </c>
      <c r="B338" t="s">
        <v>6065</v>
      </c>
      <c r="C338" t="s">
        <v>6066</v>
      </c>
      <c r="D338" t="s">
        <v>6067</v>
      </c>
      <c r="E338" t="s">
        <v>6068</v>
      </c>
      <c r="F338" t="s">
        <v>6069</v>
      </c>
      <c r="G338" t="s">
        <v>6070</v>
      </c>
      <c r="H338" t="s">
        <v>96</v>
      </c>
      <c r="I338" t="s">
        <v>97</v>
      </c>
      <c r="J338" t="s">
        <v>5974</v>
      </c>
      <c r="K338"/>
      <c r="L338" t="n">
        <v>0.007626</v>
      </c>
      <c r="M338" t="n">
        <v>0.00717</v>
      </c>
      <c r="N338" t="n">
        <v>0.01951</v>
      </c>
      <c r="O338" t="s">
        <v>662</v>
      </c>
      <c r="P338" t="n">
        <v>789206</v>
      </c>
      <c r="Q338" t="s">
        <v>458</v>
      </c>
      <c r="R338" t="s">
        <v>6071</v>
      </c>
      <c r="S338"/>
      <c r="T338"/>
      <c r="U338" t="n">
        <v>0.088</v>
      </c>
      <c r="V338" t="s">
        <v>3389</v>
      </c>
      <c r="W338" t="s">
        <v>6072</v>
      </c>
      <c r="X338" t="n">
        <v>6.532</v>
      </c>
      <c r="Y338" t="n">
        <v>0.317456781864</v>
      </c>
      <c r="Z338" t="s">
        <v>6073</v>
      </c>
      <c r="AA338"/>
      <c r="AB338"/>
      <c r="AC338" t="s">
        <v>2791</v>
      </c>
      <c r="AD338" t="s">
        <v>6074</v>
      </c>
      <c r="AE338"/>
      <c r="AF338"/>
      <c r="AG338" t="s">
        <v>6075</v>
      </c>
      <c r="AH338" t="s">
        <v>6076</v>
      </c>
      <c r="AI338"/>
      <c r="AJ338" t="s">
        <v>587</v>
      </c>
      <c r="AK338" t="s">
        <v>112</v>
      </c>
      <c r="AL338" t="s">
        <v>587</v>
      </c>
      <c r="AM338" t="s">
        <v>326</v>
      </c>
      <c r="AN338" t="n">
        <v>1</v>
      </c>
      <c r="AO338"/>
      <c r="AP338" t="n">
        <v>152</v>
      </c>
      <c r="AQ338" t="n">
        <v>46</v>
      </c>
      <c r="AR338" t="n">
        <v>139</v>
      </c>
      <c r="AS338" t="n">
        <v>120</v>
      </c>
      <c r="AT338" t="n">
        <v>0</v>
      </c>
      <c r="AU338" t="n">
        <v>125</v>
      </c>
      <c r="AV338" t="n">
        <v>99</v>
      </c>
      <c r="AW338" t="n">
        <v>94</v>
      </c>
      <c r="AX338" t="n">
        <v>99</v>
      </c>
      <c r="AY338" t="n">
        <v>193112</v>
      </c>
      <c r="AZ338"/>
      <c r="BA338" t="n">
        <v>193112</v>
      </c>
      <c r="BB338"/>
      <c r="BC338"/>
      <c r="BD338"/>
      <c r="BE338" t="s">
        <v>117</v>
      </c>
      <c r="BF338" t="s">
        <v>6077</v>
      </c>
      <c r="BG338" t="s">
        <v>6078</v>
      </c>
      <c r="BH338" t="s">
        <v>961</v>
      </c>
      <c r="BI338" t="s">
        <v>982</v>
      </c>
      <c r="BJ338" t="n">
        <v>0.0048</v>
      </c>
      <c r="BK338" t="n">
        <v>0</v>
      </c>
      <c r="BL338" t="n">
        <v>0.0144</v>
      </c>
      <c r="BM338" t="n">
        <v>0</v>
      </c>
      <c r="BN338" t="n">
        <v>0.0119</v>
      </c>
      <c r="BO338" t="n">
        <v>0.002</v>
      </c>
      <c r="BP338" t="n">
        <v>0.00192</v>
      </c>
      <c r="BQ338" t="n">
        <v>0.008941</v>
      </c>
      <c r="BR338" t="n">
        <v>0.01951</v>
      </c>
      <c r="BS338" t="n">
        <v>0.00005442</v>
      </c>
      <c r="BT338" t="n">
        <v>0.002727</v>
      </c>
      <c r="BU338" t="n">
        <v>0.01046</v>
      </c>
      <c r="BV338" t="n">
        <v>0.0113</v>
      </c>
      <c r="BW338" t="n">
        <v>0.002124</v>
      </c>
      <c r="BX338" t="n">
        <v>0.001351</v>
      </c>
      <c r="BY338" t="n">
        <v>0</v>
      </c>
      <c r="BZ338" t="n">
        <v>0.01531</v>
      </c>
      <c r="CA338" t="n">
        <v>0.01902</v>
      </c>
      <c r="CB338" t="n">
        <v>0</v>
      </c>
      <c r="CC338" t="n">
        <v>0.002731</v>
      </c>
      <c r="CD338" t="n">
        <v>0.009494</v>
      </c>
      <c r="CE338" t="n">
        <v>0.009677</v>
      </c>
      <c r="CF338" t="n">
        <v>0.01531</v>
      </c>
      <c r="CG338" t="n">
        <v>0.002692</v>
      </c>
      <c r="CH338" t="s">
        <v>122</v>
      </c>
      <c r="CI338" t="s">
        <v>6079</v>
      </c>
      <c r="CJ338" t="n">
        <v>289</v>
      </c>
      <c r="CK338" t="str">
        <f>=SUBTOTAL(103,CJ338)</f>
      </c>
      <c r="CL338" t="str">
        <f>=IF(CK338=1,IFERROR(MAX($CL$1:CL337)+(COUNTIFS($CJ$1:CJ337,CJ338,$CK$1:CK337,1)=0),1),"")</f>
      </c>
    </row>
    <row r="339">
      <c r="A339" t="s">
        <v>6080</v>
      </c>
      <c r="B339" t="s">
        <v>6081</v>
      </c>
      <c r="C339" t="s">
        <v>6082</v>
      </c>
      <c r="D339" t="s">
        <v>6083</v>
      </c>
      <c r="E339" t="s">
        <v>6084</v>
      </c>
      <c r="F339" t="s">
        <v>6085</v>
      </c>
      <c r="G339" t="s">
        <v>6086</v>
      </c>
      <c r="H339" t="s">
        <v>96</v>
      </c>
      <c r="I339" t="s">
        <v>97</v>
      </c>
      <c r="J339" t="s">
        <v>325</v>
      </c>
      <c r="K339"/>
      <c r="L339" t="n">
        <v>0.005152</v>
      </c>
      <c r="M339" t="n">
        <v>0.004444</v>
      </c>
      <c r="N339" t="n">
        <v>0.03573</v>
      </c>
      <c r="O339" t="s">
        <v>270</v>
      </c>
      <c r="P339"/>
      <c r="Q339"/>
      <c r="R339"/>
      <c r="S339"/>
      <c r="T339"/>
      <c r="U339" t="n">
        <v>0.149</v>
      </c>
      <c r="V339" t="s">
        <v>132</v>
      </c>
      <c r="W339" t="s">
        <v>1420</v>
      </c>
      <c r="X339" t="n">
        <v>22.9</v>
      </c>
      <c r="Y339" t="n">
        <v>0.319963604212</v>
      </c>
      <c r="Z339" t="s">
        <v>6087</v>
      </c>
      <c r="AA339"/>
      <c r="AB339"/>
      <c r="AC339" t="s">
        <v>135</v>
      </c>
      <c r="AD339" t="s">
        <v>6088</v>
      </c>
      <c r="AE339"/>
      <c r="AF339"/>
      <c r="AG339" t="s">
        <v>6089</v>
      </c>
      <c r="AH339" t="s">
        <v>6090</v>
      </c>
      <c r="AI339"/>
      <c r="AJ339" t="s">
        <v>112</v>
      </c>
      <c r="AK339" t="s">
        <v>587</v>
      </c>
      <c r="AL339" t="s">
        <v>602</v>
      </c>
      <c r="AM339" t="s">
        <v>326</v>
      </c>
      <c r="AN339" t="n">
        <v>1</v>
      </c>
      <c r="AO339"/>
      <c r="AP339" t="n">
        <v>35</v>
      </c>
      <c r="AQ339" t="n">
        <v>79</v>
      </c>
      <c r="AR339" t="n">
        <v>90</v>
      </c>
      <c r="AS339" t="n">
        <v>0</v>
      </c>
      <c r="AT339" t="n">
        <v>58</v>
      </c>
      <c r="AU339" t="n">
        <v>86</v>
      </c>
      <c r="AV339" t="n">
        <v>83</v>
      </c>
      <c r="AW339" t="n">
        <v>99</v>
      </c>
      <c r="AX339" t="n">
        <v>99</v>
      </c>
      <c r="AY339"/>
      <c r="AZ339" t="n">
        <v>193112</v>
      </c>
      <c r="BA339" t="n">
        <v>193112</v>
      </c>
      <c r="BB339" t="s">
        <v>115</v>
      </c>
      <c r="BC339" t="s">
        <v>6091</v>
      </c>
      <c r="BD339"/>
      <c r="BE339" t="s">
        <v>117</v>
      </c>
      <c r="BF339" t="s">
        <v>6092</v>
      </c>
      <c r="BG339" t="s">
        <v>6093</v>
      </c>
      <c r="BH339" t="s">
        <v>2261</v>
      </c>
      <c r="BI339" t="s">
        <v>2262</v>
      </c>
      <c r="BJ339" t="n">
        <v>0.0008</v>
      </c>
      <c r="BK339" t="n">
        <v>0</v>
      </c>
      <c r="BL339" t="n">
        <v>0.0043</v>
      </c>
      <c r="BM339" t="n">
        <v>0</v>
      </c>
      <c r="BN339" t="n">
        <v>0.001</v>
      </c>
      <c r="BO339" t="n">
        <v>0</v>
      </c>
      <c r="BP339" t="n">
        <v>0.00123</v>
      </c>
      <c r="BQ339" t="n">
        <v>0.005291</v>
      </c>
      <c r="BR339" t="n">
        <v>0.02891</v>
      </c>
      <c r="BS339" t="n">
        <v>0</v>
      </c>
      <c r="BT339" t="n">
        <v>0.006008</v>
      </c>
      <c r="BU339" t="n">
        <v>0.005515</v>
      </c>
      <c r="BV339" t="n">
        <v>0.006525</v>
      </c>
      <c r="BW339" t="n">
        <v>0.0001307</v>
      </c>
      <c r="BX339" t="n">
        <v>0.001086</v>
      </c>
      <c r="BY339" t="n">
        <v>0</v>
      </c>
      <c r="BZ339" t="n">
        <v>0.005308</v>
      </c>
      <c r="CA339" t="n">
        <v>0.03573</v>
      </c>
      <c r="CB339" t="n">
        <v>0</v>
      </c>
      <c r="CC339" t="n">
        <v>0.006232</v>
      </c>
      <c r="CD339" t="n">
        <v>0.009494</v>
      </c>
      <c r="CE339" t="n">
        <v>0.004998</v>
      </c>
      <c r="CF339" t="n">
        <v>0.008126</v>
      </c>
      <c r="CG339" t="n">
        <v>0</v>
      </c>
      <c r="CH339" t="s">
        <v>122</v>
      </c>
      <c r="CI339" t="s">
        <v>6094</v>
      </c>
      <c r="CJ339" t="n">
        <v>290</v>
      </c>
      <c r="CK339" t="str">
        <f>=SUBTOTAL(103,CJ339)</f>
      </c>
      <c r="CL339" t="str">
        <f>=IF(CK339=1,IFERROR(MAX($CL$1:CL338)+(COUNTIFS($CJ$1:CJ338,CJ339,$CK$1:CK338,1)=0),1),"")</f>
      </c>
    </row>
    <row r="340">
      <c r="A340" t="s">
        <v>6095</v>
      </c>
      <c r="B340" t="s">
        <v>6096</v>
      </c>
      <c r="C340" t="s">
        <v>6097</v>
      </c>
      <c r="D340" t="s">
        <v>6098</v>
      </c>
      <c r="E340" t="s">
        <v>6099</v>
      </c>
      <c r="F340" t="s">
        <v>6100</v>
      </c>
      <c r="G340" t="s">
        <v>6101</v>
      </c>
      <c r="H340" t="s">
        <v>96</v>
      </c>
      <c r="I340" t="s">
        <v>97</v>
      </c>
      <c r="J340" t="s">
        <v>6102</v>
      </c>
      <c r="K340"/>
      <c r="L340" t="n">
        <v>0.0004136</v>
      </c>
      <c r="M340" t="n">
        <v>0.0003218</v>
      </c>
      <c r="N340" t="n">
        <v>0.008353</v>
      </c>
      <c r="O340" t="s">
        <v>270</v>
      </c>
      <c r="P340"/>
      <c r="Q340"/>
      <c r="R340"/>
      <c r="S340"/>
      <c r="T340"/>
      <c r="U340" t="n">
        <v>0.441</v>
      </c>
      <c r="V340" t="s">
        <v>102</v>
      </c>
      <c r="W340"/>
      <c r="X340" t="n">
        <v>28.7</v>
      </c>
      <c r="Y340" t="n">
        <v>0.806410014629</v>
      </c>
      <c r="Z340" t="s">
        <v>6103</v>
      </c>
      <c r="AA340"/>
      <c r="AB340"/>
      <c r="AC340" t="s">
        <v>621</v>
      </c>
      <c r="AD340" t="s">
        <v>1217</v>
      </c>
      <c r="AE340"/>
      <c r="AF340"/>
      <c r="AG340" t="s">
        <v>6104</v>
      </c>
      <c r="AH340" t="s">
        <v>6105</v>
      </c>
      <c r="AI340"/>
      <c r="AJ340" t="s">
        <v>112</v>
      </c>
      <c r="AK340" t="s">
        <v>587</v>
      </c>
      <c r="AL340" t="s">
        <v>602</v>
      </c>
      <c r="AM340" t="s">
        <v>326</v>
      </c>
      <c r="AN340" t="n">
        <v>1</v>
      </c>
      <c r="AO340"/>
      <c r="AP340" t="n">
        <v>42</v>
      </c>
      <c r="AQ340" t="n">
        <v>81</v>
      </c>
      <c r="AR340" t="n">
        <v>108</v>
      </c>
      <c r="AS340" t="n">
        <v>0</v>
      </c>
      <c r="AT340" t="n">
        <v>113</v>
      </c>
      <c r="AU340" t="n">
        <v>104</v>
      </c>
      <c r="AV340" t="n">
        <v>99</v>
      </c>
      <c r="AW340" t="n">
        <v>99</v>
      </c>
      <c r="AX340" t="n">
        <v>99</v>
      </c>
      <c r="AY340"/>
      <c r="AZ340" t="n">
        <v>193112</v>
      </c>
      <c r="BA340" t="n">
        <v>193112</v>
      </c>
      <c r="BB340" t="s">
        <v>115</v>
      </c>
      <c r="BC340" t="s">
        <v>6106</v>
      </c>
      <c r="BD340"/>
      <c r="BE340" t="s">
        <v>117</v>
      </c>
      <c r="BF340" t="s">
        <v>6107</v>
      </c>
      <c r="BG340" t="s">
        <v>6108</v>
      </c>
      <c r="BH340" t="s">
        <v>1323</v>
      </c>
      <c r="BI340" t="s">
        <v>1324</v>
      </c>
      <c r="BJ340"/>
      <c r="BK340"/>
      <c r="BL340"/>
      <c r="BM340"/>
      <c r="BN340"/>
      <c r="BO340"/>
      <c r="BP340" t="n">
        <v>0</v>
      </c>
      <c r="BQ340" t="n">
        <v>0.0004336</v>
      </c>
      <c r="BR340" t="n">
        <v>0.00744</v>
      </c>
      <c r="BS340" t="n">
        <v>0</v>
      </c>
      <c r="BT340" t="n">
        <v>0</v>
      </c>
      <c r="BU340" t="n">
        <v>0.0000879</v>
      </c>
      <c r="BV340" t="n">
        <v>0.0006515</v>
      </c>
      <c r="BW340" t="n">
        <v>0</v>
      </c>
      <c r="BX340" t="n">
        <v>0.00004823</v>
      </c>
      <c r="BY340" t="n">
        <v>0</v>
      </c>
      <c r="BZ340" t="n">
        <v>0.000654</v>
      </c>
      <c r="CA340" t="n">
        <v>0.008353</v>
      </c>
      <c r="CB340" t="n">
        <v>0</v>
      </c>
      <c r="CC340" t="n">
        <v>0</v>
      </c>
      <c r="CD340" t="n">
        <v>0</v>
      </c>
      <c r="CE340" t="n">
        <v>0.0001176</v>
      </c>
      <c r="CF340" t="n">
        <v>0</v>
      </c>
      <c r="CG340" t="n">
        <v>0</v>
      </c>
      <c r="CH340" t="s">
        <v>122</v>
      </c>
      <c r="CI340" t="s">
        <v>6109</v>
      </c>
      <c r="CJ340" t="n">
        <v>291</v>
      </c>
      <c r="CK340" t="str">
        <f>=SUBTOTAL(103,CJ340)</f>
      </c>
      <c r="CL340" t="str">
        <f>=IF(CK340=1,IFERROR(MAX($CL$1:CL339)+(COUNTIFS($CJ$1:CJ339,CJ340,$CK$1:CK339,1)=0),1),"")</f>
      </c>
    </row>
    <row r="341">
      <c r="A341" t="s">
        <v>6110</v>
      </c>
      <c r="B341" t="s">
        <v>6111</v>
      </c>
      <c r="C341" t="s">
        <v>6112</v>
      </c>
      <c r="D341" t="s">
        <v>6113</v>
      </c>
      <c r="E341" t="s">
        <v>6114</v>
      </c>
      <c r="F341" t="s">
        <v>6115</v>
      </c>
      <c r="G341" t="s">
        <v>6116</v>
      </c>
      <c r="H341" t="s">
        <v>268</v>
      </c>
      <c r="I341" t="s">
        <v>97</v>
      </c>
      <c r="J341" t="s">
        <v>5053</v>
      </c>
      <c r="K341"/>
      <c r="L341" t="n">
        <v>0.0001726</v>
      </c>
      <c r="M341" t="n">
        <v>0.00007887</v>
      </c>
      <c r="N341" t="n">
        <v>0.003575</v>
      </c>
      <c r="O341" t="s">
        <v>662</v>
      </c>
      <c r="P341"/>
      <c r="Q341"/>
      <c r="R341"/>
      <c r="S341"/>
      <c r="T341"/>
      <c r="U341"/>
      <c r="V341"/>
      <c r="W341"/>
      <c r="X341" t="n">
        <v>33</v>
      </c>
      <c r="Y341"/>
      <c r="Z341" t="s">
        <v>6117</v>
      </c>
      <c r="AA341"/>
      <c r="AB341"/>
      <c r="AC341"/>
      <c r="AD341"/>
      <c r="AE341"/>
      <c r="AF341"/>
      <c r="AG341"/>
      <c r="AH341" t="s">
        <v>6118</v>
      </c>
      <c r="AI341"/>
      <c r="AJ341" t="s">
        <v>112</v>
      </c>
      <c r="AK341" t="s">
        <v>602</v>
      </c>
      <c r="AL341" t="s">
        <v>602</v>
      </c>
      <c r="AM341" t="s">
        <v>272</v>
      </c>
      <c r="AN341" t="n">
        <v>1</v>
      </c>
      <c r="AO341"/>
      <c r="AP341" t="n">
        <v>33</v>
      </c>
      <c r="AQ341" t="n">
        <v>38</v>
      </c>
      <c r="AR341" t="n">
        <v>53</v>
      </c>
      <c r="AS341" t="n">
        <v>0</v>
      </c>
      <c r="AT341" t="n">
        <v>47</v>
      </c>
      <c r="AU341" t="n">
        <v>74</v>
      </c>
      <c r="AV341" t="n">
        <v>97</v>
      </c>
      <c r="AW341" t="n">
        <v>99</v>
      </c>
      <c r="AX341" t="n">
        <v>99</v>
      </c>
      <c r="AY341"/>
      <c r="AZ341" t="n">
        <v>193112</v>
      </c>
      <c r="BA341" t="n">
        <v>193112</v>
      </c>
      <c r="BB341"/>
      <c r="BC341"/>
      <c r="BD341"/>
      <c r="BE341" t="s">
        <v>274</v>
      </c>
      <c r="BF341" t="s">
        <v>6119</v>
      </c>
      <c r="BG341" t="s">
        <v>6120</v>
      </c>
      <c r="BH341" t="s">
        <v>5979</v>
      </c>
      <c r="BI341" t="s">
        <v>6121</v>
      </c>
      <c r="BJ341"/>
      <c r="BK341"/>
      <c r="BL341"/>
      <c r="BM341"/>
      <c r="BN341"/>
      <c r="BO341"/>
      <c r="BP341" t="n">
        <v>0</v>
      </c>
      <c r="BQ341" t="n">
        <v>0</v>
      </c>
      <c r="BR341" t="n">
        <v>0.003575</v>
      </c>
      <c r="BS341" t="n">
        <v>0</v>
      </c>
      <c r="BT341" t="n">
        <v>0</v>
      </c>
      <c r="BU341" t="n">
        <v>0.00004429</v>
      </c>
      <c r="BV341" t="n">
        <v>0.0003308</v>
      </c>
      <c r="BW341" t="n">
        <v>0</v>
      </c>
      <c r="BX341" t="n">
        <v>0</v>
      </c>
      <c r="BY341" t="n">
        <v>0</v>
      </c>
      <c r="BZ341" t="n">
        <v>0</v>
      </c>
      <c r="CA341" t="n">
        <v>0.002592</v>
      </c>
      <c r="CB341" t="n">
        <v>0</v>
      </c>
      <c r="CC341" t="n">
        <v>0</v>
      </c>
      <c r="CD341" t="n">
        <v>0</v>
      </c>
      <c r="CE341" t="n">
        <v>0.0000294</v>
      </c>
      <c r="CF341" t="n">
        <v>0.0004789</v>
      </c>
      <c r="CG341" t="n">
        <v>0</v>
      </c>
      <c r="CH341" t="s">
        <v>279</v>
      </c>
      <c r="CI341" t="s">
        <v>6122</v>
      </c>
      <c r="CJ341" t="n">
        <v>292</v>
      </c>
      <c r="CK341" t="str">
        <f>=SUBTOTAL(103,CJ341)</f>
      </c>
      <c r="CL341" t="str">
        <f>=IF(CK341=1,IFERROR(MAX($CL$1:CL340)+(COUNTIFS($CJ$1:CJ340,CJ341,$CK$1:CK340,1)=0),1),"")</f>
      </c>
    </row>
    <row r="342">
      <c r="A342" t="s">
        <v>6123</v>
      </c>
      <c r="B342" t="s">
        <v>6124</v>
      </c>
      <c r="C342" t="s">
        <v>6125</v>
      </c>
      <c r="D342" t="s">
        <v>6126</v>
      </c>
      <c r="E342" t="s">
        <v>6127</v>
      </c>
      <c r="F342" t="s">
        <v>6128</v>
      </c>
      <c r="G342" t="s">
        <v>6129</v>
      </c>
      <c r="H342" t="s">
        <v>96</v>
      </c>
      <c r="I342" t="s">
        <v>97</v>
      </c>
      <c r="J342" t="s">
        <v>325</v>
      </c>
      <c r="K342"/>
      <c r="L342" t="n">
        <v>0.0001113</v>
      </c>
      <c r="M342" t="n">
        <v>0.00007229</v>
      </c>
      <c r="N342" t="n">
        <v>0.002282</v>
      </c>
      <c r="O342" t="s">
        <v>662</v>
      </c>
      <c r="P342"/>
      <c r="Q342"/>
      <c r="R342"/>
      <c r="S342"/>
      <c r="T342"/>
      <c r="U342" t="n">
        <v>0.031</v>
      </c>
      <c r="V342" t="s">
        <v>1006</v>
      </c>
      <c r="W342" t="s">
        <v>3041</v>
      </c>
      <c r="X342" t="n">
        <v>4.583</v>
      </c>
      <c r="Y342" t="n">
        <v>0.205858007073</v>
      </c>
      <c r="Z342" t="s">
        <v>6130</v>
      </c>
      <c r="AA342"/>
      <c r="AB342"/>
      <c r="AC342" t="s">
        <v>135</v>
      </c>
      <c r="AD342" t="s">
        <v>136</v>
      </c>
      <c r="AE342"/>
      <c r="AF342"/>
      <c r="AG342"/>
      <c r="AH342" t="s">
        <v>6131</v>
      </c>
      <c r="AI342"/>
      <c r="AJ342" t="s">
        <v>112</v>
      </c>
      <c r="AK342" t="s">
        <v>602</v>
      </c>
      <c r="AL342" t="s">
        <v>602</v>
      </c>
      <c r="AM342" t="s">
        <v>326</v>
      </c>
      <c r="AN342" t="n">
        <v>1</v>
      </c>
      <c r="AO342"/>
      <c r="AP342" t="n">
        <v>45</v>
      </c>
      <c r="AQ342" t="n">
        <v>57</v>
      </c>
      <c r="AR342" t="n">
        <v>53</v>
      </c>
      <c r="AS342" t="n">
        <v>0</v>
      </c>
      <c r="AT342" t="n">
        <v>56</v>
      </c>
      <c r="AU342" t="n">
        <v>59</v>
      </c>
      <c r="AV342" t="n">
        <v>99</v>
      </c>
      <c r="AW342" t="n">
        <v>99</v>
      </c>
      <c r="AX342" t="n">
        <v>99</v>
      </c>
      <c r="AY342"/>
      <c r="AZ342" t="n">
        <v>193112</v>
      </c>
      <c r="BA342" t="n">
        <v>193112</v>
      </c>
      <c r="BB342" t="s">
        <v>115</v>
      </c>
      <c r="BC342" t="s">
        <v>6132</v>
      </c>
      <c r="BD342"/>
      <c r="BE342" t="s">
        <v>117</v>
      </c>
      <c r="BF342" t="s">
        <v>6133</v>
      </c>
      <c r="BG342" t="s">
        <v>6134</v>
      </c>
      <c r="BH342" t="s">
        <v>1122</v>
      </c>
      <c r="BI342" t="s">
        <v>1123</v>
      </c>
      <c r="BJ342"/>
      <c r="BK342"/>
      <c r="BL342"/>
      <c r="BM342"/>
      <c r="BN342"/>
      <c r="BO342"/>
      <c r="BP342" t="n">
        <v>0</v>
      </c>
      <c r="BQ342" t="n">
        <v>0.00005782</v>
      </c>
      <c r="BR342" t="n">
        <v>0.002282</v>
      </c>
      <c r="BS342" t="n">
        <v>0</v>
      </c>
      <c r="BT342" t="n">
        <v>0</v>
      </c>
      <c r="BU342" t="n">
        <v>0.00001758</v>
      </c>
      <c r="BV342" t="n">
        <v>0.0001629</v>
      </c>
      <c r="BW342" t="n">
        <v>0</v>
      </c>
      <c r="BX342" t="n">
        <v>0</v>
      </c>
      <c r="BY342" t="n">
        <v>0</v>
      </c>
      <c r="BZ342" t="n">
        <v>0.000131</v>
      </c>
      <c r="CA342" t="n">
        <v>0.002018</v>
      </c>
      <c r="CB342" t="n">
        <v>0</v>
      </c>
      <c r="CC342" t="n">
        <v>0</v>
      </c>
      <c r="CD342" t="n">
        <v>0</v>
      </c>
      <c r="CE342" t="n">
        <v>0.0000147</v>
      </c>
      <c r="CF342" t="n">
        <v>0.000478</v>
      </c>
      <c r="CG342" t="n">
        <v>0</v>
      </c>
      <c r="CH342" t="s">
        <v>122</v>
      </c>
      <c r="CI342" t="s">
        <v>6135</v>
      </c>
      <c r="CJ342" t="n">
        <v>293</v>
      </c>
      <c r="CK342" t="str">
        <f>=SUBTOTAL(103,CJ342)</f>
      </c>
      <c r="CL342" t="str">
        <f>=IF(CK342=1,IFERROR(MAX($CL$1:CL341)+(COUNTIFS($CJ$1:CJ341,CJ342,$CK$1:CK341,1)=0),1),"")</f>
      </c>
    </row>
    <row r="343">
      <c r="A343" t="s">
        <v>6136</v>
      </c>
      <c r="B343" t="s">
        <v>6137</v>
      </c>
      <c r="C343" t="s">
        <v>6138</v>
      </c>
      <c r="D343" t="s">
        <v>6139</v>
      </c>
      <c r="E343" t="s">
        <v>6140</v>
      </c>
      <c r="F343" t="s">
        <v>6141</v>
      </c>
      <c r="G343" t="s">
        <v>6142</v>
      </c>
      <c r="H343" t="s">
        <v>96</v>
      </c>
      <c r="I343" t="s">
        <v>97</v>
      </c>
      <c r="J343" t="s">
        <v>1537</v>
      </c>
      <c r="K343"/>
      <c r="L343" t="n">
        <v>0.0001829</v>
      </c>
      <c r="M343" t="n">
        <v>0.0001183</v>
      </c>
      <c r="N343" t="n">
        <v>0.002305</v>
      </c>
      <c r="O343" t="s">
        <v>270</v>
      </c>
      <c r="P343"/>
      <c r="Q343"/>
      <c r="R343"/>
      <c r="S343"/>
      <c r="T343"/>
      <c r="U343" t="n">
        <v>0.225</v>
      </c>
      <c r="V343" t="s">
        <v>153</v>
      </c>
      <c r="W343" t="s">
        <v>1770</v>
      </c>
      <c r="X343" t="n">
        <v>25.4</v>
      </c>
      <c r="Y343" t="n">
        <v>0.853058636189</v>
      </c>
      <c r="Z343" t="s">
        <v>6143</v>
      </c>
      <c r="AA343"/>
      <c r="AB343"/>
      <c r="AC343" t="s">
        <v>424</v>
      </c>
      <c r="AD343" t="s">
        <v>425</v>
      </c>
      <c r="AE343"/>
      <c r="AF343"/>
      <c r="AG343" t="s">
        <v>6144</v>
      </c>
      <c r="AH343" t="s">
        <v>6145</v>
      </c>
      <c r="AI343"/>
      <c r="AJ343" t="s">
        <v>112</v>
      </c>
      <c r="AK343" t="s">
        <v>587</v>
      </c>
      <c r="AL343" t="s">
        <v>602</v>
      </c>
      <c r="AM343" t="s">
        <v>114</v>
      </c>
      <c r="AN343" t="n">
        <v>1</v>
      </c>
      <c r="AO343"/>
      <c r="AP343" t="n">
        <v>34</v>
      </c>
      <c r="AQ343" t="n">
        <v>88</v>
      </c>
      <c r="AR343" t="n">
        <v>113</v>
      </c>
      <c r="AS343" t="n">
        <v>0</v>
      </c>
      <c r="AT343" t="n">
        <v>71</v>
      </c>
      <c r="AU343" t="n">
        <v>103</v>
      </c>
      <c r="AV343" t="n">
        <v>96</v>
      </c>
      <c r="AW343" t="n">
        <v>99</v>
      </c>
      <c r="AX343" t="n">
        <v>99</v>
      </c>
      <c r="AY343"/>
      <c r="AZ343" t="n">
        <v>193112</v>
      </c>
      <c r="BA343" t="n">
        <v>193112</v>
      </c>
      <c r="BB343"/>
      <c r="BC343"/>
      <c r="BD343"/>
      <c r="BE343" t="s">
        <v>117</v>
      </c>
      <c r="BF343" t="s">
        <v>6146</v>
      </c>
      <c r="BG343" t="s">
        <v>6147</v>
      </c>
      <c r="BH343" t="s">
        <v>349</v>
      </c>
      <c r="BI343" t="s">
        <v>350</v>
      </c>
      <c r="BJ343"/>
      <c r="BK343"/>
      <c r="BL343"/>
      <c r="BM343"/>
      <c r="BN343"/>
      <c r="BO343"/>
      <c r="BP343" t="n">
        <v>0</v>
      </c>
      <c r="BQ343" t="n">
        <v>0.0004338</v>
      </c>
      <c r="BR343" t="n">
        <v>0.002084</v>
      </c>
      <c r="BS343" t="n">
        <v>0</v>
      </c>
      <c r="BT343" t="n">
        <v>0</v>
      </c>
      <c r="BU343" t="n">
        <v>0.00003516</v>
      </c>
      <c r="BV343" t="n">
        <v>0.0009772</v>
      </c>
      <c r="BW343" t="n">
        <v>0</v>
      </c>
      <c r="BX343" t="n">
        <v>0</v>
      </c>
      <c r="BY343" t="n">
        <v>0</v>
      </c>
      <c r="BZ343" t="n">
        <v>0.0003274</v>
      </c>
      <c r="CA343" t="n">
        <v>0.002305</v>
      </c>
      <c r="CB343" t="n">
        <v>0</v>
      </c>
      <c r="CC343" t="n">
        <v>0</v>
      </c>
      <c r="CD343" t="n">
        <v>0</v>
      </c>
      <c r="CE343" t="n">
        <v>0.0000588</v>
      </c>
      <c r="CF343" t="n">
        <v>0.0004785</v>
      </c>
      <c r="CG343" t="n">
        <v>0</v>
      </c>
      <c r="CH343" t="s">
        <v>122</v>
      </c>
      <c r="CI343" t="s">
        <v>6148</v>
      </c>
      <c r="CJ343" t="n">
        <v>294</v>
      </c>
      <c r="CK343" t="str">
        <f>=SUBTOTAL(103,CJ343)</f>
      </c>
      <c r="CL343" t="str">
        <f>=IF(CK343=1,IFERROR(MAX($CL$1:CL342)+(COUNTIFS($CJ$1:CJ342,CJ343,$CK$1:CK342,1)=0),1),"")</f>
      </c>
    </row>
    <row r="344">
      <c r="A344" t="s">
        <v>6149</v>
      </c>
      <c r="B344" t="s">
        <v>6150</v>
      </c>
      <c r="C344" t="s">
        <v>6151</v>
      </c>
      <c r="D344" t="s">
        <v>6152</v>
      </c>
      <c r="E344" t="s">
        <v>6153</v>
      </c>
      <c r="F344" t="s">
        <v>6154</v>
      </c>
      <c r="G344" t="s">
        <v>6155</v>
      </c>
      <c r="H344" t="s">
        <v>96</v>
      </c>
      <c r="I344" t="s">
        <v>97</v>
      </c>
      <c r="J344" t="s">
        <v>131</v>
      </c>
      <c r="K344"/>
      <c r="L344" t="n">
        <v>0.003373</v>
      </c>
      <c r="M344" t="n">
        <v>0.003456</v>
      </c>
      <c r="N344" t="n">
        <v>0.005725</v>
      </c>
      <c r="O344" t="s">
        <v>227</v>
      </c>
      <c r="P344"/>
      <c r="Q344"/>
      <c r="R344"/>
      <c r="S344"/>
      <c r="T344"/>
      <c r="U344" t="n">
        <v>0.115</v>
      </c>
      <c r="V344" t="s">
        <v>581</v>
      </c>
      <c r="W344" t="s">
        <v>6156</v>
      </c>
      <c r="X344" t="n">
        <v>21.4</v>
      </c>
      <c r="Y344" t="n">
        <v>0.257886528969</v>
      </c>
      <c r="Z344" t="s">
        <v>6157</v>
      </c>
      <c r="AA344"/>
      <c r="AB344"/>
      <c r="AC344" t="s">
        <v>135</v>
      </c>
      <c r="AD344" t="s">
        <v>136</v>
      </c>
      <c r="AE344"/>
      <c r="AF344"/>
      <c r="AG344" t="s">
        <v>6158</v>
      </c>
      <c r="AH344" t="s">
        <v>6159</v>
      </c>
      <c r="AI344" t="s">
        <v>6160</v>
      </c>
      <c r="AJ344" t="s">
        <v>587</v>
      </c>
      <c r="AK344" t="s">
        <v>112</v>
      </c>
      <c r="AL344" t="s">
        <v>587</v>
      </c>
      <c r="AM344" t="s">
        <v>138</v>
      </c>
      <c r="AN344" t="n">
        <v>1</v>
      </c>
      <c r="AO344"/>
      <c r="AP344" t="n">
        <v>111</v>
      </c>
      <c r="AQ344" t="n">
        <v>39</v>
      </c>
      <c r="AR344" t="n">
        <v>112</v>
      </c>
      <c r="AS344" t="n">
        <v>82</v>
      </c>
      <c r="AT344" t="n">
        <v>0</v>
      </c>
      <c r="AU344" t="n">
        <v>90</v>
      </c>
      <c r="AV344" t="n">
        <v>99</v>
      </c>
      <c r="AW344" t="n">
        <v>85</v>
      </c>
      <c r="AX344" t="n">
        <v>99</v>
      </c>
      <c r="AY344" t="n">
        <v>193112</v>
      </c>
      <c r="AZ344"/>
      <c r="BA344" t="n">
        <v>193112</v>
      </c>
      <c r="BB344"/>
      <c r="BC344"/>
      <c r="BD344"/>
      <c r="BE344" t="s">
        <v>117</v>
      </c>
      <c r="BF344" t="s">
        <v>6161</v>
      </c>
      <c r="BG344" t="s">
        <v>6162</v>
      </c>
      <c r="BH344" t="s">
        <v>6163</v>
      </c>
      <c r="BI344" t="s">
        <v>6164</v>
      </c>
      <c r="BJ344" t="n">
        <v>0.0014</v>
      </c>
      <c r="BK344" t="n">
        <v>0.0008</v>
      </c>
      <c r="BL344" t="n">
        <v>0.0014</v>
      </c>
      <c r="BM344" t="n">
        <v>0</v>
      </c>
      <c r="BN344" t="n">
        <v>0.005</v>
      </c>
      <c r="BO344" t="n">
        <v>0</v>
      </c>
      <c r="BP344" t="n">
        <v>0.0008616</v>
      </c>
      <c r="BQ344" t="n">
        <v>0.002255</v>
      </c>
      <c r="BR344" t="n">
        <v>0.005461</v>
      </c>
      <c r="BS344" t="n">
        <v>0</v>
      </c>
      <c r="BT344" t="n">
        <v>0.0006929</v>
      </c>
      <c r="BU344" t="n">
        <v>0.005725</v>
      </c>
      <c r="BV344" t="n">
        <v>0.003259</v>
      </c>
      <c r="BW344" t="n">
        <v>0.00049</v>
      </c>
      <c r="BX344" t="n">
        <v>0.001472</v>
      </c>
      <c r="BY344" t="n">
        <v>0</v>
      </c>
      <c r="BZ344" t="n">
        <v>0.003206</v>
      </c>
      <c r="CA344" t="n">
        <v>0.004035</v>
      </c>
      <c r="CB344" t="n">
        <v>0</v>
      </c>
      <c r="CC344" t="n">
        <v>0.0008471</v>
      </c>
      <c r="CD344" t="n">
        <v>0.003165</v>
      </c>
      <c r="CE344" t="n">
        <v>0.005585</v>
      </c>
      <c r="CF344" t="n">
        <v>0.004794</v>
      </c>
      <c r="CG344" t="n">
        <v>0.0004139</v>
      </c>
      <c r="CH344" t="s">
        <v>122</v>
      </c>
      <c r="CI344" t="s">
        <v>6165</v>
      </c>
      <c r="CJ344" t="n">
        <v>295</v>
      </c>
      <c r="CK344" t="str">
        <f>=SUBTOTAL(103,CJ344)</f>
      </c>
      <c r="CL344" t="str">
        <f>=IF(CK344=1,IFERROR(MAX($CL$1:CL343)+(COUNTIFS($CJ$1:CJ343,CJ344,$CK$1:CK343,1)=0),1),"")</f>
      </c>
    </row>
    <row r="345">
      <c r="A345" t="s">
        <v>6166</v>
      </c>
      <c r="B345" t="s">
        <v>6167</v>
      </c>
      <c r="C345" t="s">
        <v>6168</v>
      </c>
      <c r="D345" t="s">
        <v>6169</v>
      </c>
      <c r="E345" t="s">
        <v>6170</v>
      </c>
      <c r="F345" t="s">
        <v>6171</v>
      </c>
      <c r="G345" t="s">
        <v>6172</v>
      </c>
      <c r="H345" t="s">
        <v>96</v>
      </c>
      <c r="I345" t="s">
        <v>97</v>
      </c>
      <c r="J345" t="s">
        <v>6173</v>
      </c>
      <c r="K345"/>
      <c r="L345" t="n">
        <v>0.008669</v>
      </c>
      <c r="M345" t="n">
        <v>0.0059</v>
      </c>
      <c r="N345" t="n">
        <v>0.0724</v>
      </c>
      <c r="O345" t="s">
        <v>2841</v>
      </c>
      <c r="P345"/>
      <c r="Q345"/>
      <c r="R345"/>
      <c r="S345"/>
      <c r="T345"/>
      <c r="U345" t="n">
        <v>0.132</v>
      </c>
      <c r="V345" t="s">
        <v>3501</v>
      </c>
      <c r="W345" t="s">
        <v>3174</v>
      </c>
      <c r="X345" t="n">
        <v>6.445</v>
      </c>
      <c r="Y345" t="n">
        <v>0.238343030214</v>
      </c>
      <c r="Z345" t="s">
        <v>6174</v>
      </c>
      <c r="AA345"/>
      <c r="AB345"/>
      <c r="AC345" t="s">
        <v>289</v>
      </c>
      <c r="AD345" t="s">
        <v>405</v>
      </c>
      <c r="AE345"/>
      <c r="AF345"/>
      <c r="AG345" t="s">
        <v>6175</v>
      </c>
      <c r="AH345" t="s">
        <v>6176</v>
      </c>
      <c r="AI345"/>
      <c r="AJ345" t="s">
        <v>587</v>
      </c>
      <c r="AK345" t="s">
        <v>112</v>
      </c>
      <c r="AL345" t="s">
        <v>587</v>
      </c>
      <c r="AM345" t="s">
        <v>114</v>
      </c>
      <c r="AN345" t="n">
        <v>1</v>
      </c>
      <c r="AO345"/>
      <c r="AP345" t="n">
        <v>101</v>
      </c>
      <c r="AQ345" t="n">
        <v>34</v>
      </c>
      <c r="AR345" t="n">
        <v>123</v>
      </c>
      <c r="AS345" t="n">
        <v>116</v>
      </c>
      <c r="AT345" t="n">
        <v>0</v>
      </c>
      <c r="AU345" t="n">
        <v>99</v>
      </c>
      <c r="AV345" t="n">
        <v>99</v>
      </c>
      <c r="AW345" t="n">
        <v>82</v>
      </c>
      <c r="AX345" t="n">
        <v>99</v>
      </c>
      <c r="AY345" t="n">
        <v>193112</v>
      </c>
      <c r="AZ345"/>
      <c r="BA345" t="n">
        <v>193112</v>
      </c>
      <c r="BB345" t="s">
        <v>115</v>
      </c>
      <c r="BC345" t="s">
        <v>6177</v>
      </c>
      <c r="BD345"/>
      <c r="BE345" t="s">
        <v>117</v>
      </c>
      <c r="BF345" t="s">
        <v>6178</v>
      </c>
      <c r="BG345" t="s">
        <v>6179</v>
      </c>
      <c r="BH345" t="s">
        <v>517</v>
      </c>
      <c r="BI345" t="s">
        <v>5509</v>
      </c>
      <c r="BJ345" t="n">
        <v>0.0204</v>
      </c>
      <c r="BK345" t="n">
        <v>0.0076</v>
      </c>
      <c r="BL345" t="n">
        <v>0.0014</v>
      </c>
      <c r="BM345" t="n">
        <v>0.0724</v>
      </c>
      <c r="BN345" t="n">
        <v>0.005</v>
      </c>
      <c r="BO345" t="n">
        <v>0.0133</v>
      </c>
      <c r="BP345" t="n">
        <v>0.003053</v>
      </c>
      <c r="BQ345" t="n">
        <v>0.002612</v>
      </c>
      <c r="BR345" t="n">
        <v>0.01205</v>
      </c>
      <c r="BS345" t="n">
        <v>0.06201</v>
      </c>
      <c r="BT345" t="n">
        <v>0.002685</v>
      </c>
      <c r="BU345" t="n">
        <v>0.003455</v>
      </c>
      <c r="BV345" t="n">
        <v>0.009064</v>
      </c>
      <c r="BW345" t="n">
        <v>0.008751</v>
      </c>
      <c r="BX345" t="n">
        <v>0.003473</v>
      </c>
      <c r="BY345" t="n">
        <v>0</v>
      </c>
      <c r="BZ345" t="n">
        <v>0.003142</v>
      </c>
      <c r="CA345" t="n">
        <v>0.01297</v>
      </c>
      <c r="CB345" t="n">
        <v>0.06549</v>
      </c>
      <c r="CC345" t="n">
        <v>0.002447</v>
      </c>
      <c r="CD345" t="n">
        <v>0.04747</v>
      </c>
      <c r="CE345" t="n">
        <v>0.003057</v>
      </c>
      <c r="CF345" t="n">
        <v>0.007656</v>
      </c>
      <c r="CG345" t="n">
        <v>0.01158</v>
      </c>
      <c r="CH345" t="s">
        <v>122</v>
      </c>
      <c r="CI345" t="s">
        <v>6180</v>
      </c>
      <c r="CJ345" t="n">
        <v>296</v>
      </c>
      <c r="CK345" t="str">
        <f>=SUBTOTAL(103,CJ345)</f>
      </c>
      <c r="CL345" t="str">
        <f>=IF(CK345=1,IFERROR(MAX($CL$1:CL344)+(COUNTIFS($CJ$1:CJ344,CJ345,$CK$1:CK344,1)=0),1),"")</f>
      </c>
    </row>
    <row r="346">
      <c r="A346" t="s">
        <v>6181</v>
      </c>
      <c r="B346" t="s">
        <v>6182</v>
      </c>
      <c r="C346" t="s">
        <v>6183</v>
      </c>
      <c r="D346" t="s">
        <v>6184</v>
      </c>
      <c r="E346" t="s">
        <v>6185</v>
      </c>
      <c r="F346" t="s">
        <v>6186</v>
      </c>
      <c r="G346" t="s">
        <v>6187</v>
      </c>
      <c r="H346" t="s">
        <v>268</v>
      </c>
      <c r="I346" t="s">
        <v>319</v>
      </c>
      <c r="J346" t="s">
        <v>4915</v>
      </c>
      <c r="K346"/>
      <c r="L346" t="n">
        <v>0.003399</v>
      </c>
      <c r="M346" t="n">
        <v>0.001882</v>
      </c>
      <c r="N346" t="n">
        <v>0.009093</v>
      </c>
      <c r="O346" t="s">
        <v>2542</v>
      </c>
      <c r="P346"/>
      <c r="Q346"/>
      <c r="R346" t="s">
        <v>6188</v>
      </c>
      <c r="S346" t="s">
        <v>6189</v>
      </c>
      <c r="T346" t="s">
        <v>6190</v>
      </c>
      <c r="U346"/>
      <c r="V346"/>
      <c r="W346"/>
      <c r="X346" t="n">
        <v>0.791</v>
      </c>
      <c r="Y346"/>
      <c r="Z346"/>
      <c r="AA346"/>
      <c r="AB346"/>
      <c r="AC346"/>
      <c r="AD346"/>
      <c r="AE346" t="s">
        <v>6191</v>
      </c>
      <c r="AF346" t="s">
        <v>109</v>
      </c>
      <c r="AG346" t="s">
        <v>6192</v>
      </c>
      <c r="AH346" t="s">
        <v>6193</v>
      </c>
      <c r="AI346" t="s">
        <v>6194</v>
      </c>
      <c r="AJ346" t="s">
        <v>325</v>
      </c>
      <c r="AK346" t="s">
        <v>325</v>
      </c>
      <c r="AL346" t="s">
        <v>325</v>
      </c>
      <c r="AM346" t="s">
        <v>6195</v>
      </c>
      <c r="AN346" t="n">
        <v>1</v>
      </c>
      <c r="AO346"/>
      <c r="AP346" t="n">
        <v>0</v>
      </c>
      <c r="AQ346" t="n">
        <v>0</v>
      </c>
      <c r="AR346" t="n">
        <v>0</v>
      </c>
      <c r="AS346" t="n">
        <v>4</v>
      </c>
      <c r="AT346" t="n">
        <v>0</v>
      </c>
      <c r="AU346" t="n">
        <v>0</v>
      </c>
      <c r="AV346" t="n">
        <v>23</v>
      </c>
      <c r="AW346" t="n">
        <v>13</v>
      </c>
      <c r="AX346" t="n">
        <v>17</v>
      </c>
      <c r="AY346"/>
      <c r="AZ346"/>
      <c r="BA346"/>
      <c r="BB346"/>
      <c r="BC346"/>
      <c r="BD346"/>
      <c r="BE346" t="s">
        <v>274</v>
      </c>
      <c r="BF346" t="s">
        <v>6196</v>
      </c>
      <c r="BG346" t="s">
        <v>6197</v>
      </c>
      <c r="BH346" t="s">
        <v>6198</v>
      </c>
      <c r="BI346" t="s">
        <v>6199</v>
      </c>
      <c r="BJ346"/>
      <c r="BK346"/>
      <c r="BL346"/>
      <c r="BM346"/>
      <c r="BN346"/>
      <c r="BO346"/>
      <c r="BP346" t="n">
        <v>0.003277</v>
      </c>
      <c r="BQ346" t="n">
        <v>0.004763</v>
      </c>
      <c r="BR346" t="n">
        <v>0.002654</v>
      </c>
      <c r="BS346" t="n">
        <v>0.009093</v>
      </c>
      <c r="BT346" t="n">
        <v>0.000211</v>
      </c>
      <c r="BU346" t="n">
        <v>0.003439</v>
      </c>
      <c r="BV346" t="n">
        <v>0.005267</v>
      </c>
      <c r="BW346" t="n">
        <v>0.001808</v>
      </c>
      <c r="BX346" t="n">
        <v>0.001822</v>
      </c>
      <c r="BY346" t="n">
        <v>0.001445</v>
      </c>
      <c r="BZ346" t="n">
        <v>0.001195</v>
      </c>
      <c r="CA346" t="n">
        <v>0.002096</v>
      </c>
      <c r="CB346" t="n">
        <v>0.002533</v>
      </c>
      <c r="CC346" t="n">
        <v>0.0002478</v>
      </c>
      <c r="CD346" t="n">
        <v>0</v>
      </c>
      <c r="CE346" t="n">
        <v>0.00222</v>
      </c>
      <c r="CF346" t="n">
        <v>0.001422</v>
      </c>
      <c r="CG346" t="n">
        <v>0.0002927</v>
      </c>
      <c r="CH346" t="s">
        <v>197</v>
      </c>
      <c r="CI346" t="s">
        <v>6200</v>
      </c>
      <c r="CJ346" t="n">
        <v>297</v>
      </c>
      <c r="CK346" t="str">
        <f>=SUBTOTAL(103,CJ346)</f>
      </c>
      <c r="CL346" t="str">
        <f>=IF(CK346=1,IFERROR(MAX($CL$1:CL345)+(COUNTIFS($CJ$1:CJ345,CJ346,$CK$1:CK345,1)=0),1),"")</f>
      </c>
    </row>
    <row r="347">
      <c r="A347" t="s">
        <v>6201</v>
      </c>
      <c r="B347" t="s">
        <v>6202</v>
      </c>
      <c r="C347" t="s">
        <v>6203</v>
      </c>
      <c r="D347" t="s">
        <v>6204</v>
      </c>
      <c r="E347" t="s">
        <v>6205</v>
      </c>
      <c r="F347" t="s">
        <v>6206</v>
      </c>
      <c r="G347" t="s">
        <v>6207</v>
      </c>
      <c r="H347" t="s">
        <v>96</v>
      </c>
      <c r="I347" t="s">
        <v>97</v>
      </c>
      <c r="J347" t="s">
        <v>6208</v>
      </c>
      <c r="K347"/>
      <c r="L347" t="n">
        <v>0.0008032</v>
      </c>
      <c r="M347" t="n">
        <v>0.0006899</v>
      </c>
      <c r="N347" t="n">
        <v>0.001466</v>
      </c>
      <c r="O347" t="s">
        <v>2991</v>
      </c>
      <c r="P347"/>
      <c r="Q347"/>
      <c r="R347"/>
      <c r="S347"/>
      <c r="T347"/>
      <c r="U347" t="n">
        <v>0.187</v>
      </c>
      <c r="V347" t="s">
        <v>6209</v>
      </c>
      <c r="W347" t="s">
        <v>6210</v>
      </c>
      <c r="X347" t="n">
        <v>20.7</v>
      </c>
      <c r="Y347" t="n">
        <v>0.632234096527</v>
      </c>
      <c r="Z347" t="s">
        <v>6211</v>
      </c>
      <c r="AA347"/>
      <c r="AB347"/>
      <c r="AC347" t="s">
        <v>938</v>
      </c>
      <c r="AD347" t="s">
        <v>957</v>
      </c>
      <c r="AE347"/>
      <c r="AF347"/>
      <c r="AG347" t="s">
        <v>6212</v>
      </c>
      <c r="AH347" t="s">
        <v>6213</v>
      </c>
      <c r="AI347" t="s">
        <v>6214</v>
      </c>
      <c r="AJ347" t="s">
        <v>112</v>
      </c>
      <c r="AK347" t="s">
        <v>587</v>
      </c>
      <c r="AL347" t="s">
        <v>602</v>
      </c>
      <c r="AM347" t="s">
        <v>138</v>
      </c>
      <c r="AN347" t="n">
        <v>1</v>
      </c>
      <c r="AO347"/>
      <c r="AP347" t="n">
        <v>37</v>
      </c>
      <c r="AQ347" t="n">
        <v>78</v>
      </c>
      <c r="AR347" t="n">
        <v>106</v>
      </c>
      <c r="AS347" t="n">
        <v>0</v>
      </c>
      <c r="AT347" t="n">
        <v>68</v>
      </c>
      <c r="AU347" t="n">
        <v>64</v>
      </c>
      <c r="AV347" t="n">
        <v>89</v>
      </c>
      <c r="AW347" t="n">
        <v>99</v>
      </c>
      <c r="AX347" t="n">
        <v>99</v>
      </c>
      <c r="AY347"/>
      <c r="AZ347" t="n">
        <v>193112</v>
      </c>
      <c r="BA347" t="n">
        <v>193112</v>
      </c>
      <c r="BB347"/>
      <c r="BC347"/>
      <c r="BD347"/>
      <c r="BE347" t="s">
        <v>117</v>
      </c>
      <c r="BF347" t="s">
        <v>6215</v>
      </c>
      <c r="BG347" t="s">
        <v>6216</v>
      </c>
      <c r="BH347" t="s">
        <v>627</v>
      </c>
      <c r="BI347" t="s">
        <v>628</v>
      </c>
      <c r="BJ347"/>
      <c r="BK347"/>
      <c r="BL347"/>
      <c r="BM347"/>
      <c r="BN347"/>
      <c r="BO347"/>
      <c r="BP347" t="n">
        <v>0.0002461</v>
      </c>
      <c r="BQ347" t="n">
        <v>0.0001735</v>
      </c>
      <c r="BR347" t="n">
        <v>0.00129</v>
      </c>
      <c r="BS347" t="n">
        <v>0</v>
      </c>
      <c r="BT347" t="n">
        <v>0.0003695</v>
      </c>
      <c r="BU347" t="n">
        <v>0.001424</v>
      </c>
      <c r="BV347" t="n">
        <v>0.001466</v>
      </c>
      <c r="BW347" t="n">
        <v>0</v>
      </c>
      <c r="BX347" t="n">
        <v>0.0002895</v>
      </c>
      <c r="BY347" t="n">
        <v>0</v>
      </c>
      <c r="BZ347" t="n">
        <v>0.0001309</v>
      </c>
      <c r="CA347" t="n">
        <v>0.000288</v>
      </c>
      <c r="CB347" t="n">
        <v>0</v>
      </c>
      <c r="CC347" t="n">
        <v>0.0002828</v>
      </c>
      <c r="CD347" t="n">
        <v>0</v>
      </c>
      <c r="CE347" t="n">
        <v>0.001249</v>
      </c>
      <c r="CF347" t="n">
        <v>0.000956</v>
      </c>
      <c r="CG347" t="n">
        <v>0</v>
      </c>
      <c r="CH347" t="s">
        <v>122</v>
      </c>
      <c r="CI347" t="s">
        <v>6217</v>
      </c>
      <c r="CJ347" t="n">
        <v>298</v>
      </c>
      <c r="CK347" t="str">
        <f>=SUBTOTAL(103,CJ347)</f>
      </c>
      <c r="CL347" t="str">
        <f>=IF(CK347=1,IFERROR(MAX($CL$1:CL346)+(COUNTIFS($CJ$1:CJ346,CJ347,$CK$1:CK346,1)=0),1),"")</f>
      </c>
    </row>
    <row r="348">
      <c r="A348" t="s">
        <v>6218</v>
      </c>
      <c r="B348" t="s">
        <v>6219</v>
      </c>
      <c r="C348" t="s">
        <v>6220</v>
      </c>
      <c r="D348" t="s">
        <v>6221</v>
      </c>
      <c r="E348" t="s">
        <v>6222</v>
      </c>
      <c r="F348" t="s">
        <v>6223</v>
      </c>
      <c r="G348" t="s">
        <v>6224</v>
      </c>
      <c r="H348" t="s">
        <v>96</v>
      </c>
      <c r="I348" t="s">
        <v>97</v>
      </c>
      <c r="J348" t="s">
        <v>6225</v>
      </c>
      <c r="K348"/>
      <c r="L348" t="n">
        <v>0.0005409</v>
      </c>
      <c r="M348" t="n">
        <v>0.0002498</v>
      </c>
      <c r="N348" t="n">
        <v>0.001802</v>
      </c>
      <c r="O348" t="s">
        <v>247</v>
      </c>
      <c r="P348"/>
      <c r="Q348"/>
      <c r="R348"/>
      <c r="S348"/>
      <c r="T348"/>
      <c r="U348" t="n">
        <v>0.064</v>
      </c>
      <c r="V348" t="s">
        <v>132</v>
      </c>
      <c r="W348" t="s">
        <v>787</v>
      </c>
      <c r="X348" t="n">
        <v>17.26</v>
      </c>
      <c r="Y348" t="n">
        <v>0.285138100386</v>
      </c>
      <c r="Z348" t="s">
        <v>6226</v>
      </c>
      <c r="AA348"/>
      <c r="AB348"/>
      <c r="AC348" t="s">
        <v>3145</v>
      </c>
      <c r="AD348" t="s">
        <v>6227</v>
      </c>
      <c r="AE348"/>
      <c r="AF348"/>
      <c r="AG348"/>
      <c r="AH348" t="s">
        <v>6228</v>
      </c>
      <c r="AI348"/>
      <c r="AJ348" t="s">
        <v>112</v>
      </c>
      <c r="AK348" t="s">
        <v>587</v>
      </c>
      <c r="AL348" t="s">
        <v>602</v>
      </c>
      <c r="AM348" t="s">
        <v>326</v>
      </c>
      <c r="AN348" t="n">
        <v>1</v>
      </c>
      <c r="AO348"/>
      <c r="AP348" t="n">
        <v>46</v>
      </c>
      <c r="AQ348" t="n">
        <v>81</v>
      </c>
      <c r="AR348" t="n">
        <v>106</v>
      </c>
      <c r="AS348" t="n">
        <v>0</v>
      </c>
      <c r="AT348" t="n">
        <v>75</v>
      </c>
      <c r="AU348" t="n">
        <v>126</v>
      </c>
      <c r="AV348" t="n">
        <v>89</v>
      </c>
      <c r="AW348" t="n">
        <v>99</v>
      </c>
      <c r="AX348" t="n">
        <v>99</v>
      </c>
      <c r="AY348"/>
      <c r="AZ348" t="n">
        <v>193112</v>
      </c>
      <c r="BA348" t="n">
        <v>193112</v>
      </c>
      <c r="BB348" t="s">
        <v>115</v>
      </c>
      <c r="BC348" t="s">
        <v>6229</v>
      </c>
      <c r="BD348"/>
      <c r="BE348" t="s">
        <v>117</v>
      </c>
      <c r="BF348" t="s">
        <v>6230</v>
      </c>
      <c r="BG348" t="s">
        <v>6231</v>
      </c>
      <c r="BH348" t="s">
        <v>1139</v>
      </c>
      <c r="BI348" t="s">
        <v>2724</v>
      </c>
      <c r="BJ348"/>
      <c r="BK348"/>
      <c r="BL348"/>
      <c r="BM348"/>
      <c r="BN348"/>
      <c r="BO348"/>
      <c r="BP348" t="n">
        <v>0.00006152</v>
      </c>
      <c r="BQ348" t="n">
        <v>0</v>
      </c>
      <c r="BR348" t="n">
        <v>0.0006947</v>
      </c>
      <c r="BS348" t="n">
        <v>0</v>
      </c>
      <c r="BT348" t="n">
        <v>0.001802</v>
      </c>
      <c r="BU348" t="n">
        <v>0.0006771</v>
      </c>
      <c r="BV348" t="n">
        <v>0.0008143</v>
      </c>
      <c r="BW348" t="n">
        <v>0.0002286</v>
      </c>
      <c r="BX348" t="n">
        <v>0.00007243</v>
      </c>
      <c r="BY348" t="n">
        <v>0</v>
      </c>
      <c r="BZ348" t="n">
        <v>0.0000655</v>
      </c>
      <c r="CA348" t="n">
        <v>0.000288</v>
      </c>
      <c r="CB348" t="n">
        <v>0</v>
      </c>
      <c r="CC348" t="n">
        <v>0.0008481</v>
      </c>
      <c r="CD348" t="n">
        <v>0</v>
      </c>
      <c r="CE348" t="n">
        <v>0.0003527</v>
      </c>
      <c r="CF348" t="n">
        <v>0</v>
      </c>
      <c r="CG348" t="n">
        <v>0</v>
      </c>
      <c r="CH348" t="s">
        <v>122</v>
      </c>
      <c r="CI348" t="s">
        <v>6232</v>
      </c>
      <c r="CJ348" t="n">
        <v>299</v>
      </c>
      <c r="CK348" t="str">
        <f>=SUBTOTAL(103,CJ348)</f>
      </c>
      <c r="CL348" t="str">
        <f>=IF(CK348=1,IFERROR(MAX($CL$1:CL347)+(COUNTIFS($CJ$1:CJ347,CJ348,$CK$1:CK347,1)=0),1),"")</f>
      </c>
    </row>
    <row r="349">
      <c r="A349" t="s">
        <v>6233</v>
      </c>
      <c r="B349" t="s">
        <v>6234</v>
      </c>
      <c r="C349" t="s">
        <v>6235</v>
      </c>
      <c r="D349" t="s">
        <v>6236</v>
      </c>
      <c r="E349" t="s">
        <v>6237</v>
      </c>
      <c r="F349" t="s">
        <v>6238</v>
      </c>
      <c r="G349" t="s">
        <v>6239</v>
      </c>
      <c r="H349" t="s">
        <v>96</v>
      </c>
      <c r="I349" t="s">
        <v>97</v>
      </c>
      <c r="J349" t="s">
        <v>456</v>
      </c>
      <c r="K349"/>
      <c r="L349" t="n">
        <v>0.0003211</v>
      </c>
      <c r="M349" t="n">
        <v>0.0003023</v>
      </c>
      <c r="N349" t="n">
        <v>0.003376</v>
      </c>
      <c r="O349" t="s">
        <v>662</v>
      </c>
      <c r="P349" t="n">
        <v>134208</v>
      </c>
      <c r="Q349" t="s">
        <v>934</v>
      </c>
      <c r="R349" t="s">
        <v>6240</v>
      </c>
      <c r="S349" t="s">
        <v>6241</v>
      </c>
      <c r="T349" t="s">
        <v>6242</v>
      </c>
      <c r="U349" t="n">
        <v>0.319</v>
      </c>
      <c r="V349" t="s">
        <v>731</v>
      </c>
      <c r="W349" t="s">
        <v>703</v>
      </c>
      <c r="X349" t="n">
        <v>0.68</v>
      </c>
      <c r="Y349" t="n">
        <v>0.663856506348</v>
      </c>
      <c r="Z349" t="s">
        <v>6243</v>
      </c>
      <c r="AA349" t="s">
        <v>458</v>
      </c>
      <c r="AB349" t="n">
        <v>0.018059686920681</v>
      </c>
      <c r="AC349" t="s">
        <v>231</v>
      </c>
      <c r="AD349" t="s">
        <v>107</v>
      </c>
      <c r="AE349" t="s">
        <v>6244</v>
      </c>
      <c r="AF349" t="s">
        <v>812</v>
      </c>
      <c r="AG349" t="s">
        <v>6245</v>
      </c>
      <c r="AH349" t="s">
        <v>6246</v>
      </c>
      <c r="AI349" t="s">
        <v>6247</v>
      </c>
      <c r="AJ349" t="s">
        <v>587</v>
      </c>
      <c r="AK349" t="s">
        <v>112</v>
      </c>
      <c r="AL349" t="s">
        <v>587</v>
      </c>
      <c r="AM349" t="s">
        <v>291</v>
      </c>
      <c r="AN349" t="n">
        <v>1</v>
      </c>
      <c r="AO349"/>
      <c r="AP349" t="n">
        <v>54</v>
      </c>
      <c r="AQ349" t="n">
        <v>45</v>
      </c>
      <c r="AR349" t="n">
        <v>68</v>
      </c>
      <c r="AS349" t="n">
        <v>54</v>
      </c>
      <c r="AT349" t="n">
        <v>0</v>
      </c>
      <c r="AU349" t="n">
        <v>72</v>
      </c>
      <c r="AV349" t="n">
        <v>99</v>
      </c>
      <c r="AW349" t="n">
        <v>99</v>
      </c>
      <c r="AX349" t="n">
        <v>99</v>
      </c>
      <c r="AY349" t="n">
        <v>193112</v>
      </c>
      <c r="AZ349"/>
      <c r="BA349" t="n">
        <v>193112</v>
      </c>
      <c r="BB349"/>
      <c r="BC349"/>
      <c r="BD349"/>
      <c r="BE349" t="s">
        <v>117</v>
      </c>
      <c r="BF349" t="s">
        <v>6248</v>
      </c>
      <c r="BG349" t="s">
        <v>6249</v>
      </c>
      <c r="BH349" t="s">
        <v>2368</v>
      </c>
      <c r="BI349" t="s">
        <v>2369</v>
      </c>
      <c r="BJ349"/>
      <c r="BK349"/>
      <c r="BL349"/>
      <c r="BM349"/>
      <c r="BN349"/>
      <c r="BO349"/>
      <c r="BP349" t="n">
        <v>0</v>
      </c>
      <c r="BQ349" t="n">
        <v>0</v>
      </c>
      <c r="BR349" t="n">
        <v>0.003376</v>
      </c>
      <c r="BS349" t="n">
        <v>0</v>
      </c>
      <c r="BT349" t="n">
        <v>0.0001958</v>
      </c>
      <c r="BU349" t="n">
        <v>0.0003637</v>
      </c>
      <c r="BV349" t="n">
        <v>0.0001633</v>
      </c>
      <c r="BW349" t="n">
        <v>0</v>
      </c>
      <c r="BX349" t="n">
        <v>0.00002413</v>
      </c>
      <c r="BY349" t="n">
        <v>0</v>
      </c>
      <c r="BZ349" t="n">
        <v>0</v>
      </c>
      <c r="CA349" t="n">
        <v>0.002304</v>
      </c>
      <c r="CB349" t="n">
        <v>0</v>
      </c>
      <c r="CC349" t="n">
        <v>0.00009413</v>
      </c>
      <c r="CD349" t="n">
        <v>0</v>
      </c>
      <c r="CE349" t="n">
        <v>0.0005292</v>
      </c>
      <c r="CF349" t="n">
        <v>0</v>
      </c>
      <c r="CG349" t="n">
        <v>0</v>
      </c>
      <c r="CH349" t="s">
        <v>122</v>
      </c>
      <c r="CI349" t="s">
        <v>6250</v>
      </c>
      <c r="CJ349" t="n">
        <v>300</v>
      </c>
      <c r="CK349" t="str">
        <f>=SUBTOTAL(103,CJ349)</f>
      </c>
      <c r="CL349" t="str">
        <f>=IF(CK349=1,IFERROR(MAX($CL$1:CL348)+(COUNTIFS($CJ$1:CJ348,CJ349,$CK$1:CK348,1)=0),1),"")</f>
      </c>
    </row>
    <row r="350">
      <c r="A350" t="s">
        <v>6251</v>
      </c>
      <c r="B350" t="s">
        <v>6252</v>
      </c>
      <c r="C350" t="s">
        <v>6253</v>
      </c>
      <c r="D350" t="s">
        <v>6254</v>
      </c>
      <c r="E350" t="s">
        <v>6255</v>
      </c>
      <c r="F350" t="s">
        <v>6256</v>
      </c>
      <c r="G350" t="s">
        <v>6257</v>
      </c>
      <c r="H350" t="s">
        <v>96</v>
      </c>
      <c r="I350" t="s">
        <v>97</v>
      </c>
      <c r="J350" t="s">
        <v>246</v>
      </c>
      <c r="K350"/>
      <c r="L350" t="n">
        <v>0.0002486</v>
      </c>
      <c r="M350" t="n">
        <v>0.0006112</v>
      </c>
      <c r="N350" t="n">
        <v>0.001882</v>
      </c>
      <c r="O350" t="s">
        <v>509</v>
      </c>
      <c r="P350" t="n">
        <v>304980</v>
      </c>
      <c r="Q350" t="s">
        <v>934</v>
      </c>
      <c r="R350" t="s">
        <v>6258</v>
      </c>
      <c r="S350"/>
      <c r="T350" t="s">
        <v>6259</v>
      </c>
      <c r="U350" t="n">
        <v>0.081</v>
      </c>
      <c r="V350" t="s">
        <v>1252</v>
      </c>
      <c r="W350" t="s">
        <v>703</v>
      </c>
      <c r="X350" t="n">
        <v>19.46</v>
      </c>
      <c r="Y350" t="n">
        <v>0.533728718758</v>
      </c>
      <c r="Z350" t="s">
        <v>6260</v>
      </c>
      <c r="AA350" t="s">
        <v>458</v>
      </c>
      <c r="AB350" t="n">
        <v>0.113117974464276</v>
      </c>
      <c r="AC350" t="s">
        <v>231</v>
      </c>
      <c r="AD350" t="s">
        <v>6261</v>
      </c>
      <c r="AE350" t="s">
        <v>6262</v>
      </c>
      <c r="AF350" t="s">
        <v>642</v>
      </c>
      <c r="AG350" t="s">
        <v>6263</v>
      </c>
      <c r="AH350" t="s">
        <v>6264</v>
      </c>
      <c r="AI350"/>
      <c r="AJ350" t="s">
        <v>112</v>
      </c>
      <c r="AK350" t="s">
        <v>587</v>
      </c>
      <c r="AL350" t="s">
        <v>602</v>
      </c>
      <c r="AM350" t="s">
        <v>114</v>
      </c>
      <c r="AN350" t="n">
        <v>1</v>
      </c>
      <c r="AO350"/>
      <c r="AP350" t="n">
        <v>41</v>
      </c>
      <c r="AQ350" t="n">
        <v>111</v>
      </c>
      <c r="AR350" t="n">
        <v>154</v>
      </c>
      <c r="AS350" t="n">
        <v>0</v>
      </c>
      <c r="AT350" t="n">
        <v>159</v>
      </c>
      <c r="AU350" t="n">
        <v>148</v>
      </c>
      <c r="AV350" t="n">
        <v>92</v>
      </c>
      <c r="AW350" t="n">
        <v>99</v>
      </c>
      <c r="AX350" t="n">
        <v>99</v>
      </c>
      <c r="AY350"/>
      <c r="AZ350" t="n">
        <v>193112</v>
      </c>
      <c r="BA350" t="n">
        <v>193112</v>
      </c>
      <c r="BB350" t="s">
        <v>115</v>
      </c>
      <c r="BC350" t="s">
        <v>6265</v>
      </c>
      <c r="BD350"/>
      <c r="BE350" t="s">
        <v>117</v>
      </c>
      <c r="BF350" t="s">
        <v>6266</v>
      </c>
      <c r="BG350" t="s">
        <v>6267</v>
      </c>
      <c r="BH350" t="s">
        <v>517</v>
      </c>
      <c r="BI350" t="s">
        <v>2178</v>
      </c>
      <c r="BJ350"/>
      <c r="BK350"/>
      <c r="BL350"/>
      <c r="BM350"/>
      <c r="BN350"/>
      <c r="BO350"/>
      <c r="BP350" t="n">
        <v>0.00155</v>
      </c>
      <c r="BQ350" t="n">
        <v>0.0001161</v>
      </c>
      <c r="BR350" t="n">
        <v>0.0008971</v>
      </c>
      <c r="BS350" t="n">
        <v>0</v>
      </c>
      <c r="BT350" t="n">
        <v>0</v>
      </c>
      <c r="BU350" t="n">
        <v>0.0002042</v>
      </c>
      <c r="BV350" t="n">
        <v>0.0001646</v>
      </c>
      <c r="BW350" t="n">
        <v>0</v>
      </c>
      <c r="BX350" t="n">
        <v>0.001882</v>
      </c>
      <c r="BY350" t="n">
        <v>0</v>
      </c>
      <c r="BZ350" t="n">
        <v>0.000131</v>
      </c>
      <c r="CA350" t="n">
        <v>0.000288</v>
      </c>
      <c r="CB350" t="n">
        <v>0</v>
      </c>
      <c r="CC350" t="n">
        <v>0</v>
      </c>
      <c r="CD350" t="n">
        <v>0</v>
      </c>
      <c r="CE350" t="n">
        <v>0.0001617</v>
      </c>
      <c r="CF350" t="n">
        <v>0.0004785</v>
      </c>
      <c r="CG350" t="n">
        <v>0</v>
      </c>
      <c r="CH350" t="s">
        <v>122</v>
      </c>
      <c r="CI350" t="s">
        <v>6268</v>
      </c>
      <c r="CJ350" t="n">
        <v>301</v>
      </c>
      <c r="CK350" t="str">
        <f>=SUBTOTAL(103,CJ350)</f>
      </c>
      <c r="CL350" t="str">
        <f>=IF(CK350=1,IFERROR(MAX($CL$1:CL349)+(COUNTIFS($CJ$1:CJ349,CJ350,$CK$1:CK349,1)=0),1),"")</f>
      </c>
    </row>
    <row r="351">
      <c r="A351" t="s">
        <v>6269</v>
      </c>
      <c r="B351" t="s">
        <v>6270</v>
      </c>
      <c r="C351" t="s">
        <v>6271</v>
      </c>
      <c r="D351" t="s">
        <v>6272</v>
      </c>
      <c r="E351" t="s">
        <v>6273</v>
      </c>
      <c r="F351" t="s">
        <v>6274</v>
      </c>
      <c r="G351" t="s">
        <v>6275</v>
      </c>
      <c r="H351" t="s">
        <v>96</v>
      </c>
      <c r="I351" t="s">
        <v>97</v>
      </c>
      <c r="J351" t="s">
        <v>4588</v>
      </c>
      <c r="K351"/>
      <c r="L351" t="n">
        <v>0.00003579</v>
      </c>
      <c r="M351" t="n">
        <v>0.000006573</v>
      </c>
      <c r="N351" t="n">
        <v>0.0008929</v>
      </c>
      <c r="O351" t="s">
        <v>662</v>
      </c>
      <c r="P351" t="n">
        <v>2164339</v>
      </c>
      <c r="Q351" t="s">
        <v>803</v>
      </c>
      <c r="R351" t="s">
        <v>6276</v>
      </c>
      <c r="S351" t="s">
        <v>6277</v>
      </c>
      <c r="T351" t="s">
        <v>6278</v>
      </c>
      <c r="U351" t="n">
        <v>0.623</v>
      </c>
      <c r="V351" t="s">
        <v>2559</v>
      </c>
      <c r="W351" t="s">
        <v>6279</v>
      </c>
      <c r="X351" t="n">
        <v>23.2</v>
      </c>
      <c r="Y351" t="n">
        <v>0.630330324173</v>
      </c>
      <c r="Z351" t="s">
        <v>6280</v>
      </c>
      <c r="AA351"/>
      <c r="AB351"/>
      <c r="AC351" t="s">
        <v>106</v>
      </c>
      <c r="AD351" t="s">
        <v>6281</v>
      </c>
      <c r="AE351" t="s">
        <v>6282</v>
      </c>
      <c r="AF351" t="s">
        <v>642</v>
      </c>
      <c r="AG351"/>
      <c r="AH351" t="s">
        <v>6283</v>
      </c>
      <c r="AI351"/>
      <c r="AJ351" t="s">
        <v>112</v>
      </c>
      <c r="AK351" t="s">
        <v>587</v>
      </c>
      <c r="AL351" t="s">
        <v>602</v>
      </c>
      <c r="AM351" t="s">
        <v>291</v>
      </c>
      <c r="AN351" t="n">
        <v>1</v>
      </c>
      <c r="AO351"/>
      <c r="AP351" t="n">
        <v>37</v>
      </c>
      <c r="AQ351" t="n">
        <v>155</v>
      </c>
      <c r="AR351" t="n">
        <v>183</v>
      </c>
      <c r="AS351" t="n">
        <v>0</v>
      </c>
      <c r="AT351" t="n">
        <v>134</v>
      </c>
      <c r="AU351" t="n">
        <v>165</v>
      </c>
      <c r="AV351" t="n">
        <v>99</v>
      </c>
      <c r="AW351" t="n">
        <v>99</v>
      </c>
      <c r="AX351" t="n">
        <v>99</v>
      </c>
      <c r="AY351"/>
      <c r="AZ351" t="n">
        <v>193112</v>
      </c>
      <c r="BA351" t="n">
        <v>193112</v>
      </c>
      <c r="BB351" t="s">
        <v>115</v>
      </c>
      <c r="BC351" t="s">
        <v>6284</v>
      </c>
      <c r="BD351"/>
      <c r="BE351" t="s">
        <v>117</v>
      </c>
      <c r="BF351" t="s">
        <v>6285</v>
      </c>
      <c r="BG351" t="s">
        <v>6286</v>
      </c>
      <c r="BH351" t="s">
        <v>2433</v>
      </c>
      <c r="BI351" t="s">
        <v>6287</v>
      </c>
      <c r="BJ351"/>
      <c r="BK351"/>
      <c r="BL351"/>
      <c r="BM351"/>
      <c r="BN351"/>
      <c r="BO351"/>
      <c r="BP351" t="n">
        <v>0</v>
      </c>
      <c r="BQ351" t="n">
        <v>0</v>
      </c>
      <c r="BR351" t="n">
        <v>0.0008929</v>
      </c>
      <c r="BS351" t="n">
        <v>0</v>
      </c>
      <c r="BT351" t="n">
        <v>0</v>
      </c>
      <c r="BU351" t="n">
        <v>0</v>
      </c>
      <c r="BV351" t="n">
        <v>0</v>
      </c>
      <c r="BW351" t="n">
        <v>0</v>
      </c>
      <c r="BX351" t="n">
        <v>0</v>
      </c>
      <c r="BY351" t="n">
        <v>0</v>
      </c>
      <c r="BZ351" t="n">
        <v>0</v>
      </c>
      <c r="CA351" t="n">
        <v>0.000288</v>
      </c>
      <c r="CB351" t="n">
        <v>0</v>
      </c>
      <c r="CC351" t="n">
        <v>0</v>
      </c>
      <c r="CD351" t="n">
        <v>0</v>
      </c>
      <c r="CE351" t="n">
        <v>0</v>
      </c>
      <c r="CF351" t="n">
        <v>0</v>
      </c>
      <c r="CG351" t="n">
        <v>0</v>
      </c>
      <c r="CH351" t="s">
        <v>122</v>
      </c>
      <c r="CI351" t="s">
        <v>6288</v>
      </c>
      <c r="CJ351" t="n">
        <v>302</v>
      </c>
      <c r="CK351" t="str">
        <f>=SUBTOTAL(103,CJ351)</f>
      </c>
      <c r="CL351" t="str">
        <f>=IF(CK351=1,IFERROR(MAX($CL$1:CL350)+(COUNTIFS($CJ$1:CJ350,CJ351,$CK$1:CK350,1)=0),1),"")</f>
      </c>
    </row>
    <row r="352">
      <c r="A352" t="s">
        <v>6289</v>
      </c>
      <c r="B352" t="s">
        <v>6290</v>
      </c>
      <c r="C352" t="s">
        <v>6291</v>
      </c>
      <c r="D352" t="s">
        <v>6292</v>
      </c>
      <c r="E352" t="s">
        <v>6293</v>
      </c>
      <c r="F352" t="s">
        <v>6294</v>
      </c>
      <c r="G352" t="s">
        <v>6295</v>
      </c>
      <c r="H352" t="s">
        <v>96</v>
      </c>
      <c r="I352" t="s">
        <v>97</v>
      </c>
      <c r="J352" t="s">
        <v>325</v>
      </c>
      <c r="K352"/>
      <c r="L352" t="n">
        <v>0.0001553</v>
      </c>
      <c r="M352" t="n">
        <v>0.00007896</v>
      </c>
      <c r="N352" t="n">
        <v>0.0008937</v>
      </c>
      <c r="O352" t="s">
        <v>662</v>
      </c>
      <c r="P352"/>
      <c r="Q352"/>
      <c r="R352"/>
      <c r="S352"/>
      <c r="T352"/>
      <c r="U352" t="n">
        <v>0.021</v>
      </c>
      <c r="V352" t="s">
        <v>208</v>
      </c>
      <c r="W352" t="s">
        <v>973</v>
      </c>
      <c r="X352" t="n">
        <v>10.39</v>
      </c>
      <c r="Y352" t="n">
        <v>0.285545289516</v>
      </c>
      <c r="Z352" t="s">
        <v>6296</v>
      </c>
      <c r="AA352"/>
      <c r="AB352"/>
      <c r="AC352" t="s">
        <v>135</v>
      </c>
      <c r="AD352" t="s">
        <v>136</v>
      </c>
      <c r="AE352"/>
      <c r="AF352"/>
      <c r="AG352"/>
      <c r="AH352" t="s">
        <v>6297</v>
      </c>
      <c r="AI352"/>
      <c r="AJ352" t="s">
        <v>112</v>
      </c>
      <c r="AK352" t="s">
        <v>587</v>
      </c>
      <c r="AL352" t="s">
        <v>602</v>
      </c>
      <c r="AM352" t="s">
        <v>114</v>
      </c>
      <c r="AN352" t="n">
        <v>1</v>
      </c>
      <c r="AO352"/>
      <c r="AP352" t="n">
        <v>44</v>
      </c>
      <c r="AQ352" t="n">
        <v>194</v>
      </c>
      <c r="AR352" t="n">
        <v>185</v>
      </c>
      <c r="AS352" t="n">
        <v>0</v>
      </c>
      <c r="AT352" t="n">
        <v>203</v>
      </c>
      <c r="AU352" t="n">
        <v>182</v>
      </c>
      <c r="AV352" t="n">
        <v>99</v>
      </c>
      <c r="AW352" t="n">
        <v>99</v>
      </c>
      <c r="AX352" t="n">
        <v>99</v>
      </c>
      <c r="AY352"/>
      <c r="AZ352" t="n">
        <v>193112</v>
      </c>
      <c r="BA352" t="n">
        <v>193112</v>
      </c>
      <c r="BB352" t="s">
        <v>115</v>
      </c>
      <c r="BC352" t="s">
        <v>6298</v>
      </c>
      <c r="BD352"/>
      <c r="BE352" t="s">
        <v>117</v>
      </c>
      <c r="BF352" t="s">
        <v>6299</v>
      </c>
      <c r="BG352" t="s">
        <v>6300</v>
      </c>
      <c r="BH352" t="s">
        <v>6301</v>
      </c>
      <c r="BI352" t="s">
        <v>6302</v>
      </c>
      <c r="BJ352"/>
      <c r="BK352"/>
      <c r="BL352"/>
      <c r="BM352"/>
      <c r="BN352"/>
      <c r="BO352"/>
      <c r="BP352" t="n">
        <v>0</v>
      </c>
      <c r="BQ352" t="n">
        <v>0</v>
      </c>
      <c r="BR352" t="n">
        <v>0.0008937</v>
      </c>
      <c r="BS352" t="n">
        <v>0</v>
      </c>
      <c r="BT352" t="n">
        <v>0.0001388</v>
      </c>
      <c r="BU352" t="n">
        <v>0.0002289</v>
      </c>
      <c r="BV352" t="n">
        <v>0.0001633</v>
      </c>
      <c r="BW352" t="n">
        <v>0</v>
      </c>
      <c r="BX352" t="n">
        <v>0.00002417</v>
      </c>
      <c r="BY352" t="n">
        <v>0</v>
      </c>
      <c r="BZ352" t="n">
        <v>0</v>
      </c>
      <c r="CA352" t="n">
        <v>0.0002882</v>
      </c>
      <c r="CB352" t="n">
        <v>0</v>
      </c>
      <c r="CC352" t="n">
        <v>0</v>
      </c>
      <c r="CD352" t="n">
        <v>0</v>
      </c>
      <c r="CE352" t="n">
        <v>0.0001323</v>
      </c>
      <c r="CF352" t="n">
        <v>0.0004798</v>
      </c>
      <c r="CG352" t="n">
        <v>0</v>
      </c>
      <c r="CH352" t="s">
        <v>122</v>
      </c>
      <c r="CI352" t="s">
        <v>6303</v>
      </c>
      <c r="CJ352" t="n">
        <v>303</v>
      </c>
      <c r="CK352" t="str">
        <f>=SUBTOTAL(103,CJ352)</f>
      </c>
      <c r="CL352" t="str">
        <f>=IF(CK352=1,IFERROR(MAX($CL$1:CL351)+(COUNTIFS($CJ$1:CJ351,CJ352,$CK$1:CK351,1)=0),1),"")</f>
      </c>
    </row>
    <row r="353">
      <c r="A353" t="s">
        <v>6304</v>
      </c>
      <c r="B353" t="s">
        <v>6305</v>
      </c>
      <c r="C353" t="s">
        <v>6306</v>
      </c>
      <c r="D353" t="s">
        <v>6307</v>
      </c>
      <c r="E353" t="s">
        <v>6308</v>
      </c>
      <c r="F353" t="s">
        <v>6309</v>
      </c>
      <c r="G353" t="s">
        <v>6310</v>
      </c>
      <c r="H353" t="s">
        <v>96</v>
      </c>
      <c r="I353" t="s">
        <v>97</v>
      </c>
      <c r="J353" t="s">
        <v>325</v>
      </c>
      <c r="K353"/>
      <c r="L353" t="n">
        <v>0.002708</v>
      </c>
      <c r="M353" t="n">
        <v>0.002943</v>
      </c>
      <c r="N353" t="n">
        <v>0.005527</v>
      </c>
      <c r="O353" t="s">
        <v>2659</v>
      </c>
      <c r="P353"/>
      <c r="Q353"/>
      <c r="R353"/>
      <c r="S353"/>
      <c r="T353"/>
      <c r="U353" t="n">
        <v>0.056</v>
      </c>
      <c r="V353" t="s">
        <v>102</v>
      </c>
      <c r="W353" t="s">
        <v>1401</v>
      </c>
      <c r="X353" t="n">
        <v>15.57</v>
      </c>
      <c r="Y353" t="n">
        <v>0.262069523335</v>
      </c>
      <c r="Z353" t="s">
        <v>6311</v>
      </c>
      <c r="AA353"/>
      <c r="AB353"/>
      <c r="AC353" t="s">
        <v>135</v>
      </c>
      <c r="AD353" t="s">
        <v>6312</v>
      </c>
      <c r="AE353"/>
      <c r="AF353"/>
      <c r="AG353" t="s">
        <v>6313</v>
      </c>
      <c r="AH353" t="s">
        <v>6314</v>
      </c>
      <c r="AI353"/>
      <c r="AJ353" t="s">
        <v>112</v>
      </c>
      <c r="AK353" t="s">
        <v>587</v>
      </c>
      <c r="AL353" t="s">
        <v>602</v>
      </c>
      <c r="AM353" t="s">
        <v>114</v>
      </c>
      <c r="AN353" t="n">
        <v>1</v>
      </c>
      <c r="AO353"/>
      <c r="AP353" t="n">
        <v>34</v>
      </c>
      <c r="AQ353" t="n">
        <v>181</v>
      </c>
      <c r="AR353" t="n">
        <v>246</v>
      </c>
      <c r="AS353" t="n">
        <v>0</v>
      </c>
      <c r="AT353" t="n">
        <v>191</v>
      </c>
      <c r="AU353" t="n">
        <v>204</v>
      </c>
      <c r="AV353" t="n">
        <v>85</v>
      </c>
      <c r="AW353" t="n">
        <v>99</v>
      </c>
      <c r="AX353" t="n">
        <v>99</v>
      </c>
      <c r="AY353"/>
      <c r="AZ353" t="n">
        <v>193112</v>
      </c>
      <c r="BA353" t="n">
        <v>193112</v>
      </c>
      <c r="BB353" t="s">
        <v>115</v>
      </c>
      <c r="BC353" t="s">
        <v>6315</v>
      </c>
      <c r="BD353"/>
      <c r="BE353" t="s">
        <v>117</v>
      </c>
      <c r="BF353" t="s">
        <v>6316</v>
      </c>
      <c r="BG353" t="s">
        <v>6317</v>
      </c>
      <c r="BH353" t="s">
        <v>2999</v>
      </c>
      <c r="BI353" t="s">
        <v>6318</v>
      </c>
      <c r="BJ353" t="n">
        <v>0.001</v>
      </c>
      <c r="BK353" t="n">
        <v>0.0015</v>
      </c>
      <c r="BL353" t="n">
        <v>0</v>
      </c>
      <c r="BM353" t="n">
        <v>0</v>
      </c>
      <c r="BN353" t="n">
        <v>0.003</v>
      </c>
      <c r="BO353" t="n">
        <v>0</v>
      </c>
      <c r="BP353" t="n">
        <v>0.0007383</v>
      </c>
      <c r="BQ353" t="n">
        <v>0.0009837</v>
      </c>
      <c r="BR353" t="n">
        <v>0.000893</v>
      </c>
      <c r="BS353" t="n">
        <v>0</v>
      </c>
      <c r="BT353" t="n">
        <v>0.0008325</v>
      </c>
      <c r="BU353" t="n">
        <v>0.005163</v>
      </c>
      <c r="BV353" t="n">
        <v>0.003432</v>
      </c>
      <c r="BW353" t="n">
        <v>0</v>
      </c>
      <c r="BX353" t="n">
        <v>0.0009648</v>
      </c>
      <c r="BY353" t="n">
        <v>0</v>
      </c>
      <c r="BZ353" t="n">
        <v>0.0009814</v>
      </c>
      <c r="CA353" t="n">
        <v>0.0002882</v>
      </c>
      <c r="CB353" t="n">
        <v>0</v>
      </c>
      <c r="CC353" t="n">
        <v>0.001035</v>
      </c>
      <c r="CD353" t="n">
        <v>0</v>
      </c>
      <c r="CE353" t="n">
        <v>0.005527</v>
      </c>
      <c r="CF353" t="n">
        <v>0.002388</v>
      </c>
      <c r="CG353" t="n">
        <v>0</v>
      </c>
      <c r="CH353" t="s">
        <v>122</v>
      </c>
      <c r="CI353" t="s">
        <v>6319</v>
      </c>
      <c r="CJ353" t="n">
        <v>304</v>
      </c>
      <c r="CK353" t="str">
        <f>=SUBTOTAL(103,CJ353)</f>
      </c>
      <c r="CL353" t="str">
        <f>=IF(CK353=1,IFERROR(MAX($CL$1:CL352)+(COUNTIFS($CJ$1:CJ352,CJ353,$CK$1:CK352,1)=0),1),"")</f>
      </c>
    </row>
    <row r="354">
      <c r="A354" t="s">
        <v>6320</v>
      </c>
      <c r="B354" t="s">
        <v>6321</v>
      </c>
      <c r="C354" t="s">
        <v>6322</v>
      </c>
      <c r="D354" t="s">
        <v>6323</v>
      </c>
      <c r="E354" t="s">
        <v>6324</v>
      </c>
      <c r="F354" t="s">
        <v>6325</v>
      </c>
      <c r="G354"/>
      <c r="H354" t="s">
        <v>6326</v>
      </c>
      <c r="I354" t="s">
        <v>97</v>
      </c>
      <c r="J354"/>
      <c r="K354" t="s">
        <v>325</v>
      </c>
      <c r="L354" t="n">
        <v>0.005885</v>
      </c>
      <c r="M354" t="n">
        <v>0.007237</v>
      </c>
      <c r="N354" t="n">
        <v>0.01899</v>
      </c>
      <c r="O354" t="s">
        <v>802</v>
      </c>
      <c r="P354"/>
      <c r="Q354"/>
      <c r="R354"/>
      <c r="S354"/>
      <c r="T354"/>
      <c r="U354"/>
      <c r="V354"/>
      <c r="W354"/>
      <c r="X354" t="n">
        <v>10.09</v>
      </c>
      <c r="Y354"/>
      <c r="Z354"/>
      <c r="AA354"/>
      <c r="AB354"/>
      <c r="AC354"/>
      <c r="AD354"/>
      <c r="AE354"/>
      <c r="AF354"/>
      <c r="AG354" t="s">
        <v>6327</v>
      </c>
      <c r="AH354" t="s">
        <v>6328</v>
      </c>
      <c r="AI354"/>
      <c r="AJ354" t="s">
        <v>602</v>
      </c>
      <c r="AK354" t="s">
        <v>112</v>
      </c>
      <c r="AL354" t="s">
        <v>587</v>
      </c>
      <c r="AM354" t="s">
        <v>272</v>
      </c>
      <c r="AN354" t="n">
        <v>1</v>
      </c>
      <c r="AO354"/>
      <c r="AP354" t="n">
        <v>13</v>
      </c>
      <c r="AQ354" t="n">
        <v>28</v>
      </c>
      <c r="AR354" t="n">
        <v>11</v>
      </c>
      <c r="AS354" t="n">
        <v>19</v>
      </c>
      <c r="AT354" t="n">
        <v>0</v>
      </c>
      <c r="AU354" t="n">
        <v>13</v>
      </c>
      <c r="AV354" t="n">
        <v>99</v>
      </c>
      <c r="AW354" t="n">
        <v>46</v>
      </c>
      <c r="AX354" t="n">
        <v>99</v>
      </c>
      <c r="AY354" t="n">
        <v>193112</v>
      </c>
      <c r="AZ354"/>
      <c r="BA354" t="n">
        <v>193112</v>
      </c>
      <c r="BB354" t="s">
        <v>115</v>
      </c>
      <c r="BC354" t="s">
        <v>6329</v>
      </c>
      <c r="BD354"/>
      <c r="BE354" t="s">
        <v>274</v>
      </c>
      <c r="BF354" t="s">
        <v>6330</v>
      </c>
      <c r="BG354" t="s">
        <v>6331</v>
      </c>
      <c r="BH354"/>
      <c r="BI354"/>
      <c r="BJ354" t="n">
        <v>0.0056</v>
      </c>
      <c r="BK354" t="n">
        <v>0</v>
      </c>
      <c r="BL354" t="n">
        <v>0.0173</v>
      </c>
      <c r="BM354" t="n">
        <v>0</v>
      </c>
      <c r="BN354" t="n">
        <v>0.0149</v>
      </c>
      <c r="BO354" t="n">
        <v>0.001</v>
      </c>
      <c r="BP354" t="n">
        <v>0.001688</v>
      </c>
      <c r="BQ354" t="n">
        <v>0.00764</v>
      </c>
      <c r="BR354" t="n">
        <v>0.01003</v>
      </c>
      <c r="BS354" t="n">
        <v>0.0001867</v>
      </c>
      <c r="BT354" t="n">
        <v>0.0006418</v>
      </c>
      <c r="BU354" t="n">
        <v>0.008438</v>
      </c>
      <c r="BV354" t="n">
        <v>0.009579</v>
      </c>
      <c r="BW354" t="n">
        <v>0.00163</v>
      </c>
      <c r="BX354" t="n">
        <v>0.001957</v>
      </c>
      <c r="BY354" t="n">
        <v>0.001096</v>
      </c>
      <c r="BZ354" t="n">
        <v>0.01491</v>
      </c>
      <c r="CA354" t="n">
        <v>0.01238</v>
      </c>
      <c r="CB354" t="n">
        <v>0.0001925</v>
      </c>
      <c r="CC354" t="n">
        <v>0.001038</v>
      </c>
      <c r="CD354" t="n">
        <v>0.01899</v>
      </c>
      <c r="CE354" t="n">
        <v>0.01</v>
      </c>
      <c r="CF354" t="n">
        <v>0.01482</v>
      </c>
      <c r="CG354" t="n">
        <v>0.003945</v>
      </c>
      <c r="CH354" t="s">
        <v>279</v>
      </c>
      <c r="CI354" t="s">
        <v>6332</v>
      </c>
      <c r="CJ354" t="n">
        <v>305</v>
      </c>
      <c r="CK354" t="str">
        <f>=SUBTOTAL(103,CJ354)</f>
      </c>
      <c r="CL354" t="str">
        <f>=IF(CK354=1,IFERROR(MAX($CL$1:CL353)+(COUNTIFS($CJ$1:CJ353,CJ354,$CK$1:CK353,1)=0),1),"")</f>
      </c>
    </row>
    <row r="355">
      <c r="A355" t="s">
        <v>6333</v>
      </c>
      <c r="B355" t="s">
        <v>6334</v>
      </c>
      <c r="C355" t="s">
        <v>6335</v>
      </c>
      <c r="D355" t="s">
        <v>6336</v>
      </c>
      <c r="E355" t="s">
        <v>6337</v>
      </c>
      <c r="F355" t="s">
        <v>6338</v>
      </c>
      <c r="G355" t="s">
        <v>6339</v>
      </c>
      <c r="H355" t="s">
        <v>96</v>
      </c>
      <c r="I355" t="s">
        <v>97</v>
      </c>
      <c r="J355" t="s">
        <v>325</v>
      </c>
      <c r="K355"/>
      <c r="L355" t="n">
        <v>0.001263</v>
      </c>
      <c r="M355"/>
      <c r="N355" t="n">
        <v>0.01051</v>
      </c>
      <c r="O355" t="s">
        <v>247</v>
      </c>
      <c r="P355"/>
      <c r="Q355"/>
      <c r="R355"/>
      <c r="S355"/>
      <c r="T355"/>
      <c r="U355" t="n">
        <v>0.204</v>
      </c>
      <c r="V355" t="s">
        <v>153</v>
      </c>
      <c r="W355" t="s">
        <v>6340</v>
      </c>
      <c r="X355" t="n">
        <v>22.4</v>
      </c>
      <c r="Y355" t="n">
        <v>0.228551954031</v>
      </c>
      <c r="Z355" t="s">
        <v>6341</v>
      </c>
      <c r="AA355"/>
      <c r="AB355"/>
      <c r="AC355" t="s">
        <v>135</v>
      </c>
      <c r="AD355" t="s">
        <v>6342</v>
      </c>
      <c r="AE355"/>
      <c r="AF355"/>
      <c r="AG355" t="s">
        <v>6343</v>
      </c>
      <c r="AH355" t="s">
        <v>6344</v>
      </c>
      <c r="AI355"/>
      <c r="AJ355"/>
      <c r="AK355"/>
      <c r="AL355"/>
      <c r="AM355" t="s">
        <v>291</v>
      </c>
      <c r="AN355"/>
      <c r="AO355"/>
      <c r="AP355"/>
      <c r="AQ355"/>
      <c r="AR355"/>
      <c r="AS355"/>
      <c r="AT355"/>
      <c r="AU355"/>
      <c r="AV355"/>
      <c r="AW355"/>
      <c r="AX355"/>
      <c r="AY355"/>
      <c r="AZ355"/>
      <c r="BA355"/>
      <c r="BB355" t="s">
        <v>115</v>
      </c>
      <c r="BC355" t="s">
        <v>6345</v>
      </c>
      <c r="BD355"/>
      <c r="BE355" t="s">
        <v>117</v>
      </c>
      <c r="BF355" t="s">
        <v>6346</v>
      </c>
      <c r="BG355" t="s">
        <v>6347</v>
      </c>
      <c r="BH355" t="s">
        <v>3067</v>
      </c>
      <c r="BI355" t="s">
        <v>6348</v>
      </c>
      <c r="BJ355"/>
      <c r="BK355"/>
      <c r="BL355"/>
      <c r="BM355"/>
      <c r="BN355"/>
      <c r="BO355"/>
      <c r="BP355" t="n">
        <v>0.0001319</v>
      </c>
      <c r="BQ355" t="n">
        <v>0</v>
      </c>
      <c r="BR355" t="n">
        <v>0.002277</v>
      </c>
      <c r="BS355" t="n">
        <v>0</v>
      </c>
      <c r="BT355" t="n">
        <v>0.01051</v>
      </c>
      <c r="BU355" t="n">
        <v>0.000486</v>
      </c>
      <c r="BV355" t="n">
        <v>0.001883</v>
      </c>
      <c r="BW355" t="n">
        <v>0.00006663</v>
      </c>
      <c r="BX355"/>
      <c r="BY355"/>
      <c r="BZ355"/>
      <c r="CA355"/>
      <c r="CB355"/>
      <c r="CC355"/>
      <c r="CD355"/>
      <c r="CE355"/>
      <c r="CF355"/>
      <c r="CG355"/>
      <c r="CH355" t="s">
        <v>122</v>
      </c>
      <c r="CI355"/>
      <c r="CJ355" t="n">
        <v>306</v>
      </c>
      <c r="CK355" t="str">
        <f>=SUBTOTAL(103,CJ355)</f>
      </c>
      <c r="CL355" t="str">
        <f>=IF(CK355=1,IFERROR(MAX($CL$1:CL354)+(COUNTIFS($CJ$1:CJ354,CJ355,$CK$1:CK354,1)=0),1),"")</f>
      </c>
    </row>
    <row r="356">
      <c r="A356" t="s">
        <v>6349</v>
      </c>
      <c r="B356" t="s">
        <v>6350</v>
      </c>
      <c r="C356" t="s">
        <v>6351</v>
      </c>
      <c r="D356" t="s">
        <v>6352</v>
      </c>
      <c r="E356" t="s">
        <v>6353</v>
      </c>
      <c r="F356" t="s">
        <v>6354</v>
      </c>
      <c r="G356" t="s">
        <v>6355</v>
      </c>
      <c r="H356" t="s">
        <v>96</v>
      </c>
      <c r="I356" t="s">
        <v>97</v>
      </c>
      <c r="J356" t="s">
        <v>6356</v>
      </c>
      <c r="K356"/>
      <c r="L356" t="n">
        <v>0.008151</v>
      </c>
      <c r="M356" t="n">
        <v>0.00625</v>
      </c>
      <c r="N356" t="n">
        <v>0.0225</v>
      </c>
      <c r="O356" t="s">
        <v>1397</v>
      </c>
      <c r="P356"/>
      <c r="Q356"/>
      <c r="R356"/>
      <c r="S356"/>
      <c r="T356"/>
      <c r="U356" t="n">
        <v>0.118</v>
      </c>
      <c r="V356" t="s">
        <v>1462</v>
      </c>
      <c r="W356" t="s">
        <v>287</v>
      </c>
      <c r="X356" t="n">
        <v>24.3</v>
      </c>
      <c r="Y356" t="n">
        <v>0.934618115425</v>
      </c>
      <c r="Z356" t="s">
        <v>6357</v>
      </c>
      <c r="AA356"/>
      <c r="AB356"/>
      <c r="AC356" t="s">
        <v>135</v>
      </c>
      <c r="AD356" t="s">
        <v>6358</v>
      </c>
      <c r="AE356"/>
      <c r="AF356"/>
      <c r="AG356" t="s">
        <v>6359</v>
      </c>
      <c r="AH356" t="s">
        <v>6360</v>
      </c>
      <c r="AI356"/>
      <c r="AJ356" t="s">
        <v>112</v>
      </c>
      <c r="AK356" t="s">
        <v>587</v>
      </c>
      <c r="AL356" t="s">
        <v>602</v>
      </c>
      <c r="AM356" t="s">
        <v>326</v>
      </c>
      <c r="AN356" t="n">
        <v>1</v>
      </c>
      <c r="AO356"/>
      <c r="AP356" t="n">
        <v>41</v>
      </c>
      <c r="AQ356" t="n">
        <v>17</v>
      </c>
      <c r="AR356" t="n">
        <v>30</v>
      </c>
      <c r="AS356" t="n">
        <v>0</v>
      </c>
      <c r="AT356" t="n">
        <v>24</v>
      </c>
      <c r="AU356" t="n">
        <v>30</v>
      </c>
      <c r="AV356" t="n">
        <v>79</v>
      </c>
      <c r="AW356" t="n">
        <v>99</v>
      </c>
      <c r="AX356" t="n">
        <v>99</v>
      </c>
      <c r="AY356"/>
      <c r="AZ356" t="n">
        <v>193112</v>
      </c>
      <c r="BA356" t="n">
        <v>193112</v>
      </c>
      <c r="BB356"/>
      <c r="BC356"/>
      <c r="BD356"/>
      <c r="BE356" t="s">
        <v>117</v>
      </c>
      <c r="BF356" t="s">
        <v>6361</v>
      </c>
      <c r="BG356" t="s">
        <v>6362</v>
      </c>
      <c r="BH356" t="s">
        <v>1259</v>
      </c>
      <c r="BI356" t="s">
        <v>6363</v>
      </c>
      <c r="BJ356" t="n">
        <v>0.0064</v>
      </c>
      <c r="BK356" t="n">
        <v>0.0008</v>
      </c>
      <c r="BL356" t="n">
        <v>0.0014</v>
      </c>
      <c r="BM356" t="n">
        <v>0</v>
      </c>
      <c r="BN356" t="n">
        <v>0.008</v>
      </c>
      <c r="BO356" t="n">
        <v>0.0225</v>
      </c>
      <c r="BP356" t="n">
        <v>0.004695</v>
      </c>
      <c r="BQ356" t="n">
        <v>0.003383</v>
      </c>
      <c r="BR356" t="n">
        <v>0.007328</v>
      </c>
      <c r="BS356" t="n">
        <v>0</v>
      </c>
      <c r="BT356" t="n">
        <v>0.009196</v>
      </c>
      <c r="BU356" t="n">
        <v>0.008725</v>
      </c>
      <c r="BV356" t="n">
        <v>0.006606</v>
      </c>
      <c r="BW356" t="n">
        <v>0.01433</v>
      </c>
      <c r="BX356" t="n">
        <v>0.001715</v>
      </c>
      <c r="BY356" t="n">
        <v>0.001096</v>
      </c>
      <c r="BZ356" t="n">
        <v>0.002748</v>
      </c>
      <c r="CA356" t="n">
        <v>0.006624</v>
      </c>
      <c r="CB356" t="n">
        <v>0</v>
      </c>
      <c r="CC356" t="n">
        <v>0.00904</v>
      </c>
      <c r="CD356" t="n">
        <v>0</v>
      </c>
      <c r="CE356" t="n">
        <v>0.009182</v>
      </c>
      <c r="CF356" t="n">
        <v>0.004785</v>
      </c>
      <c r="CG356" t="n">
        <v>0.01721</v>
      </c>
      <c r="CH356" t="s">
        <v>122</v>
      </c>
      <c r="CI356" t="s">
        <v>6364</v>
      </c>
      <c r="CJ356" t="n">
        <v>307</v>
      </c>
      <c r="CK356" t="str">
        <f>=SUBTOTAL(103,CJ356)</f>
      </c>
      <c r="CL356" t="str">
        <f>=IF(CK356=1,IFERROR(MAX($CL$1:CL355)+(COUNTIFS($CJ$1:CJ355,CJ356,$CK$1:CK355,1)=0),1),"")</f>
      </c>
    </row>
    <row r="357">
      <c r="A357" t="s">
        <v>6365</v>
      </c>
      <c r="B357" t="s">
        <v>6366</v>
      </c>
      <c r="C357" t="s">
        <v>6367</v>
      </c>
      <c r="D357" t="s">
        <v>6368</v>
      </c>
      <c r="E357" t="s">
        <v>6369</v>
      </c>
      <c r="F357" t="s">
        <v>6370</v>
      </c>
      <c r="G357" t="s">
        <v>6371</v>
      </c>
      <c r="H357" t="s">
        <v>96</v>
      </c>
      <c r="I357" t="s">
        <v>97</v>
      </c>
      <c r="J357" t="s">
        <v>359</v>
      </c>
      <c r="K357"/>
      <c r="L357" t="n">
        <v>0.0007195</v>
      </c>
      <c r="M357" t="n">
        <v>0.0004598</v>
      </c>
      <c r="N357" t="n">
        <v>0.01017</v>
      </c>
      <c r="O357" t="s">
        <v>662</v>
      </c>
      <c r="P357"/>
      <c r="Q357"/>
      <c r="R357"/>
      <c r="S357"/>
      <c r="T357"/>
      <c r="U357" t="n">
        <v>0.168</v>
      </c>
      <c r="V357" t="s">
        <v>153</v>
      </c>
      <c r="W357" t="s">
        <v>287</v>
      </c>
      <c r="X357" t="n">
        <v>24</v>
      </c>
      <c r="Y357" t="n">
        <v>0.351062089205</v>
      </c>
      <c r="Z357" t="s">
        <v>6372</v>
      </c>
      <c r="AA357"/>
      <c r="AB357"/>
      <c r="AC357" t="s">
        <v>322</v>
      </c>
      <c r="AD357" t="s">
        <v>6373</v>
      </c>
      <c r="AE357"/>
      <c r="AF357"/>
      <c r="AG357" t="s">
        <v>6374</v>
      </c>
      <c r="AH357" t="s">
        <v>6375</v>
      </c>
      <c r="AI357"/>
      <c r="AJ357" t="s">
        <v>602</v>
      </c>
      <c r="AK357" t="s">
        <v>112</v>
      </c>
      <c r="AL357" t="s">
        <v>587</v>
      </c>
      <c r="AM357" t="s">
        <v>114</v>
      </c>
      <c r="AN357" t="n">
        <v>1</v>
      </c>
      <c r="AO357"/>
      <c r="AP357" t="n">
        <v>85</v>
      </c>
      <c r="AQ357" t="n">
        <v>71</v>
      </c>
      <c r="AR357" t="n">
        <v>100</v>
      </c>
      <c r="AS357" t="n">
        <v>81</v>
      </c>
      <c r="AT357" t="n">
        <v>0</v>
      </c>
      <c r="AU357" t="n">
        <v>105</v>
      </c>
      <c r="AV357" t="n">
        <v>99</v>
      </c>
      <c r="AW357" t="n">
        <v>99</v>
      </c>
      <c r="AX357" t="n">
        <v>99</v>
      </c>
      <c r="AY357" t="n">
        <v>193112</v>
      </c>
      <c r="AZ357"/>
      <c r="BA357" t="n">
        <v>193112</v>
      </c>
      <c r="BB357" t="s">
        <v>115</v>
      </c>
      <c r="BC357" t="s">
        <v>6376</v>
      </c>
      <c r="BD357"/>
      <c r="BE357" t="s">
        <v>117</v>
      </c>
      <c r="BF357" t="s">
        <v>6377</v>
      </c>
      <c r="BG357" t="s">
        <v>6378</v>
      </c>
      <c r="BH357" t="s">
        <v>1603</v>
      </c>
      <c r="BI357" t="s">
        <v>6379</v>
      </c>
      <c r="BJ357"/>
      <c r="BK357"/>
      <c r="BL357"/>
      <c r="BM357"/>
      <c r="BN357"/>
      <c r="BO357"/>
      <c r="BP357" t="n">
        <v>0.0001253</v>
      </c>
      <c r="BQ357" t="n">
        <v>0.0004919</v>
      </c>
      <c r="BR357" t="n">
        <v>0.01017</v>
      </c>
      <c r="BS357" t="n">
        <v>0</v>
      </c>
      <c r="BT357" t="n">
        <v>0</v>
      </c>
      <c r="BU357" t="n">
        <v>0.000425</v>
      </c>
      <c r="BV357" t="n">
        <v>0.001476</v>
      </c>
      <c r="BW357" t="n">
        <v>0.00006534</v>
      </c>
      <c r="BX357" t="n">
        <v>0</v>
      </c>
      <c r="BY357" t="n">
        <v>0</v>
      </c>
      <c r="BZ357" t="n">
        <v>0.0008502</v>
      </c>
      <c r="CA357" t="n">
        <v>0.009217</v>
      </c>
      <c r="CB357" t="n">
        <v>0</v>
      </c>
      <c r="CC357" t="n">
        <v>0.00009409</v>
      </c>
      <c r="CD357" t="n">
        <v>0.003165</v>
      </c>
      <c r="CE357" t="n">
        <v>0.0002939</v>
      </c>
      <c r="CF357" t="n">
        <v>0.001434</v>
      </c>
      <c r="CG357" t="n">
        <v>0</v>
      </c>
      <c r="CH357" t="s">
        <v>122</v>
      </c>
      <c r="CI357" t="s">
        <v>6380</v>
      </c>
      <c r="CJ357" t="n">
        <v>308</v>
      </c>
      <c r="CK357" t="str">
        <f>=SUBTOTAL(103,CJ357)</f>
      </c>
      <c r="CL357" t="str">
        <f>=IF(CK357=1,IFERROR(MAX($CL$1:CL356)+(COUNTIFS($CJ$1:CJ356,CJ357,$CK$1:CK356,1)=0),1),"")</f>
      </c>
    </row>
    <row r="358">
      <c r="A358" t="s">
        <v>6381</v>
      </c>
      <c r="B358" t="s">
        <v>6382</v>
      </c>
      <c r="C358" t="s">
        <v>6383</v>
      </c>
      <c r="D358" t="s">
        <v>6384</v>
      </c>
      <c r="E358" t="s">
        <v>6385</v>
      </c>
      <c r="F358" t="s">
        <v>6386</v>
      </c>
      <c r="G358" t="s">
        <v>6387</v>
      </c>
      <c r="H358" t="s">
        <v>96</v>
      </c>
      <c r="I358" t="s">
        <v>97</v>
      </c>
      <c r="J358" t="s">
        <v>6388</v>
      </c>
      <c r="K358"/>
      <c r="L358" t="n">
        <v>0.00007561</v>
      </c>
      <c r="M358" t="n">
        <v>0.00007882</v>
      </c>
      <c r="N358" t="n">
        <v>0.0008936</v>
      </c>
      <c r="O358" t="s">
        <v>662</v>
      </c>
      <c r="P358" t="n">
        <v>2224764</v>
      </c>
      <c r="Q358" t="s">
        <v>803</v>
      </c>
      <c r="R358" t="s">
        <v>6389</v>
      </c>
      <c r="S358"/>
      <c r="T358"/>
      <c r="U358" t="n">
        <v>0.441</v>
      </c>
      <c r="V358" t="s">
        <v>132</v>
      </c>
      <c r="W358" t="s">
        <v>6390</v>
      </c>
      <c r="X358" t="n">
        <v>22.4</v>
      </c>
      <c r="Y358" t="n">
        <v>0.398272544146</v>
      </c>
      <c r="Z358" t="s">
        <v>6391</v>
      </c>
      <c r="AA358" t="s">
        <v>1033</v>
      </c>
      <c r="AB358" t="n">
        <v>0.665509872579714</v>
      </c>
      <c r="AC358" t="s">
        <v>135</v>
      </c>
      <c r="AD358" t="s">
        <v>6392</v>
      </c>
      <c r="AE358" t="s">
        <v>6393</v>
      </c>
      <c r="AF358" t="s">
        <v>109</v>
      </c>
      <c r="AG358"/>
      <c r="AH358" t="s">
        <v>6394</v>
      </c>
      <c r="AI358"/>
      <c r="AJ358" t="s">
        <v>112</v>
      </c>
      <c r="AK358" t="s">
        <v>587</v>
      </c>
      <c r="AL358" t="s">
        <v>602</v>
      </c>
      <c r="AM358" t="s">
        <v>291</v>
      </c>
      <c r="AN358" t="n">
        <v>1</v>
      </c>
      <c r="AO358"/>
      <c r="AP358" t="n">
        <v>37</v>
      </c>
      <c r="AQ358" t="n">
        <v>234</v>
      </c>
      <c r="AR358" t="n">
        <v>242</v>
      </c>
      <c r="AS358" t="n">
        <v>0</v>
      </c>
      <c r="AT358" t="n">
        <v>195</v>
      </c>
      <c r="AU358" t="n">
        <v>209</v>
      </c>
      <c r="AV358" t="n">
        <v>94</v>
      </c>
      <c r="AW358" t="n">
        <v>99</v>
      </c>
      <c r="AX358" t="n">
        <v>99</v>
      </c>
      <c r="AY358"/>
      <c r="AZ358" t="n">
        <v>193112</v>
      </c>
      <c r="BA358" t="n">
        <v>193112</v>
      </c>
      <c r="BB358" t="s">
        <v>115</v>
      </c>
      <c r="BC358" t="s">
        <v>6395</v>
      </c>
      <c r="BD358"/>
      <c r="BE358" t="s">
        <v>117</v>
      </c>
      <c r="BF358" t="s">
        <v>6396</v>
      </c>
      <c r="BG358" t="s">
        <v>6397</v>
      </c>
      <c r="BH358" t="s">
        <v>2649</v>
      </c>
      <c r="BI358" t="s">
        <v>2650</v>
      </c>
      <c r="BJ358"/>
      <c r="BK358"/>
      <c r="BL358"/>
      <c r="BM358"/>
      <c r="BN358"/>
      <c r="BO358"/>
      <c r="BP358" t="n">
        <v>0</v>
      </c>
      <c r="BQ358" t="n">
        <v>0</v>
      </c>
      <c r="BR358" t="n">
        <v>0.0008936</v>
      </c>
      <c r="BS358" t="n">
        <v>0</v>
      </c>
      <c r="BT358" t="n">
        <v>0</v>
      </c>
      <c r="BU358" t="n">
        <v>0.00007923</v>
      </c>
      <c r="BV358" t="n">
        <v>0.000163</v>
      </c>
      <c r="BW358" t="n">
        <v>0</v>
      </c>
      <c r="BX358" t="n">
        <v>0.00002412</v>
      </c>
      <c r="BY358" t="n">
        <v>0</v>
      </c>
      <c r="BZ358" t="n">
        <v>0</v>
      </c>
      <c r="CA358" t="n">
        <v>0.0008651</v>
      </c>
      <c r="CB358" t="n">
        <v>0</v>
      </c>
      <c r="CC358" t="n">
        <v>0</v>
      </c>
      <c r="CD358" t="n">
        <v>0</v>
      </c>
      <c r="CE358" t="n">
        <v>0.0001176</v>
      </c>
      <c r="CF358" t="n">
        <v>0</v>
      </c>
      <c r="CG358" t="n">
        <v>0</v>
      </c>
      <c r="CH358" t="s">
        <v>122</v>
      </c>
      <c r="CI358" t="s">
        <v>6398</v>
      </c>
      <c r="CJ358" t="n">
        <v>309</v>
      </c>
      <c r="CK358" t="str">
        <f>=SUBTOTAL(103,CJ358)</f>
      </c>
      <c r="CL358" t="str">
        <f>=IF(CK358=1,IFERROR(MAX($CL$1:CL357)+(COUNTIFS($CJ$1:CJ357,CJ358,$CK$1:CK357,1)=0),1),"")</f>
      </c>
    </row>
    <row r="359">
      <c r="A359" t="s">
        <v>6399</v>
      </c>
      <c r="B359" t="s">
        <v>6400</v>
      </c>
      <c r="C359" t="s">
        <v>6401</v>
      </c>
      <c r="D359" t="s">
        <v>6402</v>
      </c>
      <c r="E359" t="s">
        <v>6403</v>
      </c>
      <c r="F359" t="s">
        <v>6404</v>
      </c>
      <c r="G359" t="s">
        <v>6405</v>
      </c>
      <c r="H359" t="s">
        <v>96</v>
      </c>
      <c r="I359" t="s">
        <v>97</v>
      </c>
      <c r="J359" t="s">
        <v>1170</v>
      </c>
      <c r="K359"/>
      <c r="L359" t="n">
        <v>0.0002588</v>
      </c>
      <c r="M359" t="n">
        <v>0.0001839</v>
      </c>
      <c r="N359" t="n">
        <v>0.005472</v>
      </c>
      <c r="O359" t="s">
        <v>270</v>
      </c>
      <c r="P359"/>
      <c r="Q359"/>
      <c r="R359"/>
      <c r="S359"/>
      <c r="T359"/>
      <c r="U359" t="n">
        <v>0.274</v>
      </c>
      <c r="V359" t="s">
        <v>6406</v>
      </c>
      <c r="W359" t="s">
        <v>6407</v>
      </c>
      <c r="X359" t="n">
        <v>23.1</v>
      </c>
      <c r="Y359" t="n">
        <v>0.779178619385</v>
      </c>
      <c r="Z359" t="s">
        <v>6408</v>
      </c>
      <c r="AA359"/>
      <c r="AB359"/>
      <c r="AC359" t="s">
        <v>135</v>
      </c>
      <c r="AD359" t="s">
        <v>6409</v>
      </c>
      <c r="AE359"/>
      <c r="AF359"/>
      <c r="AG359"/>
      <c r="AH359" t="s">
        <v>6410</v>
      </c>
      <c r="AI359"/>
      <c r="AJ359" t="s">
        <v>587</v>
      </c>
      <c r="AK359" t="s">
        <v>112</v>
      </c>
      <c r="AL359" t="s">
        <v>587</v>
      </c>
      <c r="AM359" t="s">
        <v>291</v>
      </c>
      <c r="AN359" t="n">
        <v>1</v>
      </c>
      <c r="AO359"/>
      <c r="AP359" t="n">
        <v>139</v>
      </c>
      <c r="AQ359" t="n">
        <v>38</v>
      </c>
      <c r="AR359" t="n">
        <v>148</v>
      </c>
      <c r="AS359" t="n">
        <v>129</v>
      </c>
      <c r="AT359" t="n">
        <v>0</v>
      </c>
      <c r="AU359" t="n">
        <v>136</v>
      </c>
      <c r="AV359" t="n">
        <v>99</v>
      </c>
      <c r="AW359" t="n">
        <v>95</v>
      </c>
      <c r="AX359" t="n">
        <v>99</v>
      </c>
      <c r="AY359" t="n">
        <v>193112</v>
      </c>
      <c r="AZ359"/>
      <c r="BA359" t="n">
        <v>193112</v>
      </c>
      <c r="BB359" t="s">
        <v>115</v>
      </c>
      <c r="BC359" t="s">
        <v>6411</v>
      </c>
      <c r="BD359"/>
      <c r="BE359" t="s">
        <v>117</v>
      </c>
      <c r="BF359" t="s">
        <v>6412</v>
      </c>
      <c r="BG359" t="s">
        <v>6413</v>
      </c>
      <c r="BH359" t="s">
        <v>3182</v>
      </c>
      <c r="BI359" t="s">
        <v>3183</v>
      </c>
      <c r="BJ359" t="n">
        <v>0.0002</v>
      </c>
      <c r="BK359" t="n">
        <v>0.0008</v>
      </c>
      <c r="BL359" t="n">
        <v>0</v>
      </c>
      <c r="BM359" t="n">
        <v>0</v>
      </c>
      <c r="BN359" t="n">
        <v>0</v>
      </c>
      <c r="BO359" t="n">
        <v>0</v>
      </c>
      <c r="BP359" t="n">
        <v>0.00006158</v>
      </c>
      <c r="BQ359" t="n">
        <v>0</v>
      </c>
      <c r="BR359" t="n">
        <v>0.004869</v>
      </c>
      <c r="BS359" t="n">
        <v>0</v>
      </c>
      <c r="BT359" t="n">
        <v>0</v>
      </c>
      <c r="BU359" t="n">
        <v>0.0001058</v>
      </c>
      <c r="BV359" t="n">
        <v>0.0004894</v>
      </c>
      <c r="BW359" t="n">
        <v>0</v>
      </c>
      <c r="BX359" t="n">
        <v>0.00009646</v>
      </c>
      <c r="BY359" t="n">
        <v>0</v>
      </c>
      <c r="BZ359" t="n">
        <v>0</v>
      </c>
      <c r="CA359" t="n">
        <v>0.005472</v>
      </c>
      <c r="CB359" t="n">
        <v>0</v>
      </c>
      <c r="CC359" t="n">
        <v>0</v>
      </c>
      <c r="CD359" t="n">
        <v>0</v>
      </c>
      <c r="CE359" t="n">
        <v>0.00007349</v>
      </c>
      <c r="CF359" t="n">
        <v>0</v>
      </c>
      <c r="CG359" t="n">
        <v>0</v>
      </c>
      <c r="CH359" t="s">
        <v>122</v>
      </c>
      <c r="CI359" t="s">
        <v>6414</v>
      </c>
      <c r="CJ359" t="n">
        <v>310</v>
      </c>
      <c r="CK359" t="str">
        <f>=SUBTOTAL(103,CJ359)</f>
      </c>
      <c r="CL359" t="str">
        <f>=IF(CK359=1,IFERROR(MAX($CL$1:CL358)+(COUNTIFS($CJ$1:CJ358,CJ359,$CK$1:CK358,1)=0),1),"")</f>
      </c>
    </row>
    <row r="360">
      <c r="A360" t="s">
        <v>6415</v>
      </c>
      <c r="B360" t="s">
        <v>6416</v>
      </c>
      <c r="C360" t="s">
        <v>6417</v>
      </c>
      <c r="D360" t="s">
        <v>6418</v>
      </c>
      <c r="E360" t="s">
        <v>6419</v>
      </c>
      <c r="F360" t="s">
        <v>6420</v>
      </c>
      <c r="G360" t="s">
        <v>6421</v>
      </c>
      <c r="H360" t="s">
        <v>96</v>
      </c>
      <c r="I360" t="s">
        <v>97</v>
      </c>
      <c r="J360" t="s">
        <v>1822</v>
      </c>
      <c r="K360"/>
      <c r="L360" t="n">
        <v>0.00005191</v>
      </c>
      <c r="M360" t="n">
        <v>0.00001972</v>
      </c>
      <c r="N360" t="n">
        <v>0.0009986</v>
      </c>
      <c r="O360" t="s">
        <v>662</v>
      </c>
      <c r="P360" t="n">
        <v>2402063</v>
      </c>
      <c r="Q360" t="s">
        <v>803</v>
      </c>
      <c r="R360"/>
      <c r="S360"/>
      <c r="T360"/>
      <c r="U360" t="n">
        <v>0.045</v>
      </c>
      <c r="V360" t="s">
        <v>340</v>
      </c>
      <c r="W360" t="s">
        <v>6422</v>
      </c>
      <c r="X360" t="n">
        <v>15.78</v>
      </c>
      <c r="Y360" t="n">
        <v>0.287997543812</v>
      </c>
      <c r="Z360" t="s">
        <v>6423</v>
      </c>
      <c r="AA360"/>
      <c r="AB360"/>
      <c r="AC360" t="s">
        <v>1339</v>
      </c>
      <c r="AD360" t="s">
        <v>1217</v>
      </c>
      <c r="AE360"/>
      <c r="AF360"/>
      <c r="AG360" t="s">
        <v>6424</v>
      </c>
      <c r="AH360" t="s">
        <v>6425</v>
      </c>
      <c r="AI360"/>
      <c r="AJ360" t="s">
        <v>112</v>
      </c>
      <c r="AK360" t="s">
        <v>587</v>
      </c>
      <c r="AL360" t="s">
        <v>602</v>
      </c>
      <c r="AM360" t="s">
        <v>114</v>
      </c>
      <c r="AN360" t="n">
        <v>1</v>
      </c>
      <c r="AO360"/>
      <c r="AP360" t="n">
        <v>33</v>
      </c>
      <c r="AQ360" t="n">
        <v>31</v>
      </c>
      <c r="AR360" t="n">
        <v>39</v>
      </c>
      <c r="AS360" t="n">
        <v>0</v>
      </c>
      <c r="AT360" t="n">
        <v>38</v>
      </c>
      <c r="AU360" t="n">
        <v>42</v>
      </c>
      <c r="AV360" t="n">
        <v>98</v>
      </c>
      <c r="AW360" t="n">
        <v>99</v>
      </c>
      <c r="AX360" t="n">
        <v>99</v>
      </c>
      <c r="AY360"/>
      <c r="AZ360" t="n">
        <v>193112</v>
      </c>
      <c r="BA360" t="n">
        <v>193112</v>
      </c>
      <c r="BB360"/>
      <c r="BC360"/>
      <c r="BD360"/>
      <c r="BE360" t="s">
        <v>117</v>
      </c>
      <c r="BF360" t="s">
        <v>6426</v>
      </c>
      <c r="BG360" t="s">
        <v>6427</v>
      </c>
      <c r="BH360" t="s">
        <v>3507</v>
      </c>
      <c r="BI360" t="s">
        <v>6428</v>
      </c>
      <c r="BJ360"/>
      <c r="BK360"/>
      <c r="BL360"/>
      <c r="BM360"/>
      <c r="BN360"/>
      <c r="BO360"/>
      <c r="BP360" t="n">
        <v>0</v>
      </c>
      <c r="BQ360" t="n">
        <v>0</v>
      </c>
      <c r="BR360" t="n">
        <v>0.0009986</v>
      </c>
      <c r="BS360" t="n">
        <v>0</v>
      </c>
      <c r="BT360" t="n">
        <v>0</v>
      </c>
      <c r="BU360" t="n">
        <v>0.00001765</v>
      </c>
      <c r="BV360" t="n">
        <v>0.0001637</v>
      </c>
      <c r="BW360" t="n">
        <v>0</v>
      </c>
      <c r="BX360" t="n">
        <v>0</v>
      </c>
      <c r="BY360" t="n">
        <v>0</v>
      </c>
      <c r="BZ360" t="n">
        <v>0</v>
      </c>
      <c r="CA360" t="n">
        <v>0.0008641</v>
      </c>
      <c r="CB360" t="n">
        <v>0</v>
      </c>
      <c r="CC360" t="n">
        <v>0</v>
      </c>
      <c r="CD360" t="n">
        <v>0</v>
      </c>
      <c r="CE360" t="n">
        <v>0</v>
      </c>
      <c r="CF360" t="n">
        <v>0</v>
      </c>
      <c r="CG360" t="n">
        <v>0</v>
      </c>
      <c r="CH360" t="s">
        <v>122</v>
      </c>
      <c r="CI360" t="s">
        <v>6429</v>
      </c>
      <c r="CJ360" t="n">
        <v>311</v>
      </c>
      <c r="CK360" t="str">
        <f>=SUBTOTAL(103,CJ360)</f>
      </c>
      <c r="CL360" t="str">
        <f>=IF(CK360=1,IFERROR(MAX($CL$1:CL359)+(COUNTIFS($CJ$1:CJ359,CJ360,$CK$1:CK359,1)=0),1),"")</f>
      </c>
    </row>
    <row r="361">
      <c r="A361" t="s">
        <v>6430</v>
      </c>
      <c r="B361" t="s">
        <v>6431</v>
      </c>
      <c r="C361" t="s">
        <v>6432</v>
      </c>
      <c r="D361" t="s">
        <v>6433</v>
      </c>
      <c r="E361" t="s">
        <v>6434</v>
      </c>
      <c r="F361" t="s">
        <v>6435</v>
      </c>
      <c r="G361" t="s">
        <v>6436</v>
      </c>
      <c r="H361" t="s">
        <v>96</v>
      </c>
      <c r="I361" t="s">
        <v>97</v>
      </c>
      <c r="J361" t="s">
        <v>6437</v>
      </c>
      <c r="K361"/>
      <c r="L361" t="n">
        <v>0.00004318</v>
      </c>
      <c r="M361" t="n">
        <v>0.00001971</v>
      </c>
      <c r="N361" t="n">
        <v>0.0008641</v>
      </c>
      <c r="O361" t="s">
        <v>270</v>
      </c>
      <c r="P361" t="n">
        <v>2402062</v>
      </c>
      <c r="Q361" t="s">
        <v>803</v>
      </c>
      <c r="R361"/>
      <c r="S361"/>
      <c r="T361"/>
      <c r="U361" t="n">
        <v>0.035</v>
      </c>
      <c r="V361" t="s">
        <v>716</v>
      </c>
      <c r="W361" t="s">
        <v>6438</v>
      </c>
      <c r="X361" t="n">
        <v>9.808</v>
      </c>
      <c r="Y361" t="n">
        <v>0.387458652258</v>
      </c>
      <c r="Z361" t="s">
        <v>6439</v>
      </c>
      <c r="AA361"/>
      <c r="AB361"/>
      <c r="AC361" t="s">
        <v>561</v>
      </c>
      <c r="AD361" t="s">
        <v>957</v>
      </c>
      <c r="AE361"/>
      <c r="AF361"/>
      <c r="AG361"/>
      <c r="AH361" t="s">
        <v>6440</v>
      </c>
      <c r="AI361"/>
      <c r="AJ361" t="s">
        <v>112</v>
      </c>
      <c r="AK361" t="s">
        <v>587</v>
      </c>
      <c r="AL361" t="s">
        <v>602</v>
      </c>
      <c r="AM361" t="s">
        <v>114</v>
      </c>
      <c r="AN361" t="n">
        <v>1</v>
      </c>
      <c r="AO361"/>
      <c r="AP361" t="n">
        <v>36</v>
      </c>
      <c r="AQ361" t="n">
        <v>91</v>
      </c>
      <c r="AR361" t="n">
        <v>104</v>
      </c>
      <c r="AS361" t="n">
        <v>0</v>
      </c>
      <c r="AT361" t="n">
        <v>115</v>
      </c>
      <c r="AU361" t="n">
        <v>126</v>
      </c>
      <c r="AV361" t="n">
        <v>98</v>
      </c>
      <c r="AW361" t="n">
        <v>99</v>
      </c>
      <c r="AX361" t="n">
        <v>99</v>
      </c>
      <c r="AY361"/>
      <c r="AZ361" t="n">
        <v>193112</v>
      </c>
      <c r="BA361" t="n">
        <v>193112</v>
      </c>
      <c r="BB361" t="s">
        <v>115</v>
      </c>
      <c r="BC361" t="s">
        <v>6441</v>
      </c>
      <c r="BD361"/>
      <c r="BE361" t="s">
        <v>117</v>
      </c>
      <c r="BF361" t="s">
        <v>6442</v>
      </c>
      <c r="BG361" t="s">
        <v>6443</v>
      </c>
      <c r="BH361" t="s">
        <v>6444</v>
      </c>
      <c r="BI361" t="s">
        <v>6445</v>
      </c>
      <c r="BJ361"/>
      <c r="BK361"/>
      <c r="BL361"/>
      <c r="BM361"/>
      <c r="BN361"/>
      <c r="BO361"/>
      <c r="BP361" t="n">
        <v>0</v>
      </c>
      <c r="BQ361" t="n">
        <v>0</v>
      </c>
      <c r="BR361" t="n">
        <v>0.0008366</v>
      </c>
      <c r="BS361" t="n">
        <v>0</v>
      </c>
      <c r="BT361" t="n">
        <v>0</v>
      </c>
      <c r="BU361" t="n">
        <v>0.0000208</v>
      </c>
      <c r="BV361" t="n">
        <v>0.0002082</v>
      </c>
      <c r="BW361" t="n">
        <v>0</v>
      </c>
      <c r="BX361" t="n">
        <v>0</v>
      </c>
      <c r="BY361" t="n">
        <v>0</v>
      </c>
      <c r="BZ361" t="n">
        <v>0</v>
      </c>
      <c r="CA361" t="n">
        <v>0.0008641</v>
      </c>
      <c r="CB361" t="n">
        <v>0</v>
      </c>
      <c r="CC361" t="n">
        <v>0</v>
      </c>
      <c r="CD361" t="n">
        <v>0</v>
      </c>
      <c r="CE361" t="n">
        <v>0</v>
      </c>
      <c r="CF361" t="n">
        <v>0</v>
      </c>
      <c r="CG361" t="n">
        <v>0</v>
      </c>
      <c r="CH361" t="s">
        <v>122</v>
      </c>
      <c r="CI361" t="s">
        <v>6446</v>
      </c>
      <c r="CJ361" t="n">
        <v>312</v>
      </c>
      <c r="CK361" t="str">
        <f>=SUBTOTAL(103,CJ361)</f>
      </c>
      <c r="CL361" t="str">
        <f>=IF(CK361=1,IFERROR(MAX($CL$1:CL360)+(COUNTIFS($CJ$1:CJ360,CJ361,$CK$1:CK360,1)=0),1),"")</f>
      </c>
    </row>
    <row r="362">
      <c r="A362" t="s">
        <v>6447</v>
      </c>
      <c r="B362" t="s">
        <v>6448</v>
      </c>
      <c r="C362" t="s">
        <v>6449</v>
      </c>
      <c r="D362" t="s">
        <v>6450</v>
      </c>
      <c r="E362" t="s">
        <v>6451</v>
      </c>
      <c r="F362" t="s">
        <v>6452</v>
      </c>
      <c r="G362" t="s">
        <v>6453</v>
      </c>
      <c r="H362" t="s">
        <v>96</v>
      </c>
      <c r="I362" t="s">
        <v>97</v>
      </c>
      <c r="J362" t="s">
        <v>6454</v>
      </c>
      <c r="K362"/>
      <c r="L362" t="n">
        <v>0.00097</v>
      </c>
      <c r="M362" t="n">
        <v>0.0008088</v>
      </c>
      <c r="N362" t="n">
        <v>0.006344</v>
      </c>
      <c r="O362" t="s">
        <v>270</v>
      </c>
      <c r="P362"/>
      <c r="Q362"/>
      <c r="R362"/>
      <c r="S362"/>
      <c r="T362"/>
      <c r="U362" t="n">
        <v>0.059</v>
      </c>
      <c r="V362" t="s">
        <v>5086</v>
      </c>
      <c r="W362" t="s">
        <v>287</v>
      </c>
      <c r="X362" t="n">
        <v>16.43</v>
      </c>
      <c r="Y362"/>
      <c r="Z362" t="s">
        <v>6455</v>
      </c>
      <c r="AA362"/>
      <c r="AB362"/>
      <c r="AC362" t="s">
        <v>1503</v>
      </c>
      <c r="AD362" t="s">
        <v>6456</v>
      </c>
      <c r="AE362"/>
      <c r="AF362"/>
      <c r="AG362" t="s">
        <v>6457</v>
      </c>
      <c r="AH362" t="s">
        <v>6458</v>
      </c>
      <c r="AI362"/>
      <c r="AJ362" t="s">
        <v>587</v>
      </c>
      <c r="AK362" t="s">
        <v>112</v>
      </c>
      <c r="AL362" t="s">
        <v>587</v>
      </c>
      <c r="AM362" t="s">
        <v>114</v>
      </c>
      <c r="AN362" t="n">
        <v>1</v>
      </c>
      <c r="AO362"/>
      <c r="AP362" t="n">
        <v>114</v>
      </c>
      <c r="AQ362" t="n">
        <v>39</v>
      </c>
      <c r="AR362" t="n">
        <v>110</v>
      </c>
      <c r="AS362" t="n">
        <v>109</v>
      </c>
      <c r="AT362" t="n">
        <v>0</v>
      </c>
      <c r="AU362" t="n">
        <v>131</v>
      </c>
      <c r="AV362" t="n">
        <v>99</v>
      </c>
      <c r="AW362" t="n">
        <v>96</v>
      </c>
      <c r="AX362" t="n">
        <v>99</v>
      </c>
      <c r="AY362" t="n">
        <v>193112</v>
      </c>
      <c r="AZ362"/>
      <c r="BA362" t="n">
        <v>193112</v>
      </c>
      <c r="BB362"/>
      <c r="BC362"/>
      <c r="BD362"/>
      <c r="BE362" t="s">
        <v>117</v>
      </c>
      <c r="BF362" t="s">
        <v>6459</v>
      </c>
      <c r="BG362" t="s">
        <v>6460</v>
      </c>
      <c r="BH362" t="s">
        <v>1641</v>
      </c>
      <c r="BI362" t="s">
        <v>1642</v>
      </c>
      <c r="BJ362" t="n">
        <v>0.0002</v>
      </c>
      <c r="BK362" t="n">
        <v>0</v>
      </c>
      <c r="BL362" t="n">
        <v>0.0014</v>
      </c>
      <c r="BM362" t="n">
        <v>0</v>
      </c>
      <c r="BN362" t="n">
        <v>0</v>
      </c>
      <c r="BO362" t="n">
        <v>0</v>
      </c>
      <c r="BP362" t="n">
        <v>0.000321</v>
      </c>
      <c r="BQ362" t="n">
        <v>0.0009685</v>
      </c>
      <c r="BR362" t="n">
        <v>0.005176</v>
      </c>
      <c r="BS362" t="n">
        <v>0</v>
      </c>
      <c r="BT362" t="n">
        <v>0.00005345</v>
      </c>
      <c r="BU362" t="n">
        <v>0.001178</v>
      </c>
      <c r="BV362" t="n">
        <v>0.001698</v>
      </c>
      <c r="BW362" t="n">
        <v>0.0002323</v>
      </c>
      <c r="BX362" t="n">
        <v>0.0002174</v>
      </c>
      <c r="BY362" t="n">
        <v>0</v>
      </c>
      <c r="BZ362" t="n">
        <v>0.0007198</v>
      </c>
      <c r="CA362" t="n">
        <v>0.006344</v>
      </c>
      <c r="CB362" t="n">
        <v>0</v>
      </c>
      <c r="CC362" t="n">
        <v>0.0001884</v>
      </c>
      <c r="CD362" t="n">
        <v>0</v>
      </c>
      <c r="CE362" t="n">
        <v>0.001147</v>
      </c>
      <c r="CF362" t="n">
        <v>0.0004789</v>
      </c>
      <c r="CG362" t="n">
        <v>0</v>
      </c>
      <c r="CH362" t="s">
        <v>122</v>
      </c>
      <c r="CI362" t="s">
        <v>6461</v>
      </c>
      <c r="CJ362" t="n">
        <v>313</v>
      </c>
      <c r="CK362" t="str">
        <f>=SUBTOTAL(103,CJ362)</f>
      </c>
      <c r="CL362" t="str">
        <f>=IF(CK362=1,IFERROR(MAX($CL$1:CL361)+(COUNTIFS($CJ$1:CJ361,CJ362,$CK$1:CK361,1)=0),1),"")</f>
      </c>
    </row>
    <row r="363">
      <c r="A363" t="s">
        <v>6462</v>
      </c>
      <c r="B363" t="s">
        <v>6463</v>
      </c>
      <c r="C363" t="s">
        <v>6464</v>
      </c>
      <c r="D363" t="s">
        <v>6465</v>
      </c>
      <c r="E363" t="s">
        <v>6466</v>
      </c>
      <c r="F363" t="s">
        <v>6467</v>
      </c>
      <c r="G363" t="s">
        <v>6468</v>
      </c>
      <c r="H363" t="s">
        <v>3918</v>
      </c>
      <c r="I363" t="s">
        <v>97</v>
      </c>
      <c r="J363" t="s">
        <v>1856</v>
      </c>
      <c r="K363"/>
      <c r="L363" t="n">
        <v>0.002883</v>
      </c>
      <c r="M363" t="n">
        <v>0.002675</v>
      </c>
      <c r="N363" t="n">
        <v>0.01729</v>
      </c>
      <c r="O363" t="s">
        <v>270</v>
      </c>
      <c r="P363"/>
      <c r="Q363"/>
      <c r="R363"/>
      <c r="S363"/>
      <c r="T363"/>
      <c r="U363"/>
      <c r="V363"/>
      <c r="W363"/>
      <c r="X363" t="n">
        <v>35</v>
      </c>
      <c r="Y363"/>
      <c r="Z363" t="s">
        <v>6469</v>
      </c>
      <c r="AA363"/>
      <c r="AB363"/>
      <c r="AC363" t="s">
        <v>3923</v>
      </c>
      <c r="AD363" t="s">
        <v>957</v>
      </c>
      <c r="AE363"/>
      <c r="AF363"/>
      <c r="AG363" t="s">
        <v>6470</v>
      </c>
      <c r="AH363" t="s">
        <v>6471</v>
      </c>
      <c r="AI363" t="s">
        <v>6472</v>
      </c>
      <c r="AJ363" t="s">
        <v>587</v>
      </c>
      <c r="AK363" t="s">
        <v>112</v>
      </c>
      <c r="AL363" t="s">
        <v>587</v>
      </c>
      <c r="AM363" t="s">
        <v>114</v>
      </c>
      <c r="AN363" t="n">
        <v>1</v>
      </c>
      <c r="AO363"/>
      <c r="AP363" t="n">
        <v>307</v>
      </c>
      <c r="AQ363" t="n">
        <v>35</v>
      </c>
      <c r="AR363" t="n">
        <v>240</v>
      </c>
      <c r="AS363" t="n">
        <v>230</v>
      </c>
      <c r="AT363" t="n">
        <v>0</v>
      </c>
      <c r="AU363" t="n">
        <v>281</v>
      </c>
      <c r="AV363" t="n">
        <v>99</v>
      </c>
      <c r="AW363" t="n">
        <v>83</v>
      </c>
      <c r="AX363" t="n">
        <v>99</v>
      </c>
      <c r="AY363" t="n">
        <v>193112</v>
      </c>
      <c r="AZ363"/>
      <c r="BA363" t="n">
        <v>193112</v>
      </c>
      <c r="BB363"/>
      <c r="BC363"/>
      <c r="BD363"/>
      <c r="BE363" t="s">
        <v>274</v>
      </c>
      <c r="BF363" t="s">
        <v>6473</v>
      </c>
      <c r="BG363" t="s">
        <v>6474</v>
      </c>
      <c r="BH363" t="s">
        <v>5195</v>
      </c>
      <c r="BI363" t="s">
        <v>5196</v>
      </c>
      <c r="BJ363" t="n">
        <v>0.0004</v>
      </c>
      <c r="BK363" t="n">
        <v>0</v>
      </c>
      <c r="BL363" t="n">
        <v>0</v>
      </c>
      <c r="BM363" t="n">
        <v>0</v>
      </c>
      <c r="BN363" t="n">
        <v>0.002</v>
      </c>
      <c r="BO363" t="n">
        <v>0</v>
      </c>
      <c r="BP363" t="n">
        <v>0.00123</v>
      </c>
      <c r="BQ363" t="n">
        <v>0.00159</v>
      </c>
      <c r="BR363" t="n">
        <v>0.01419</v>
      </c>
      <c r="BS363" t="n">
        <v>0.00005437</v>
      </c>
      <c r="BT363" t="n">
        <v>0.001479</v>
      </c>
      <c r="BU363" t="n">
        <v>0.003921</v>
      </c>
      <c r="BV363" t="n">
        <v>0.004236</v>
      </c>
      <c r="BW363" t="n">
        <v>0.00006533</v>
      </c>
      <c r="BX363" t="n">
        <v>0.0006999</v>
      </c>
      <c r="BY363" t="n">
        <v>0</v>
      </c>
      <c r="BZ363" t="n">
        <v>0.001178</v>
      </c>
      <c r="CA363" t="n">
        <v>0.01729</v>
      </c>
      <c r="CB363" t="n">
        <v>0</v>
      </c>
      <c r="CC363" t="n">
        <v>0.001224</v>
      </c>
      <c r="CD363" t="n">
        <v>0</v>
      </c>
      <c r="CE363" t="n">
        <v>0.004146</v>
      </c>
      <c r="CF363" t="n">
        <v>0.00191</v>
      </c>
      <c r="CG363" t="n">
        <v>0.0002072</v>
      </c>
      <c r="CH363" t="s">
        <v>122</v>
      </c>
      <c r="CI363" t="s">
        <v>6475</v>
      </c>
      <c r="CJ363" t="n">
        <v>314</v>
      </c>
      <c r="CK363" t="str">
        <f>=SUBTOTAL(103,CJ363)</f>
      </c>
      <c r="CL363" t="str">
        <f>=IF(CK363=1,IFERROR(MAX($CL$1:CL362)+(COUNTIFS($CJ$1:CJ362,CJ363,$CK$1:CK362,1)=0),1),"")</f>
      </c>
    </row>
    <row r="364">
      <c r="A364" t="s">
        <v>6476</v>
      </c>
      <c r="B364" t="s">
        <v>6477</v>
      </c>
      <c r="C364" t="s">
        <v>6478</v>
      </c>
      <c r="D364" t="s">
        <v>6479</v>
      </c>
      <c r="E364" t="s">
        <v>6480</v>
      </c>
      <c r="F364" t="s">
        <v>6481</v>
      </c>
      <c r="G364" t="s">
        <v>6482</v>
      </c>
      <c r="H364" t="s">
        <v>96</v>
      </c>
      <c r="I364" t="s">
        <v>97</v>
      </c>
      <c r="J364" t="s">
        <v>2345</v>
      </c>
      <c r="K364"/>
      <c r="L364" t="n">
        <v>0.008355</v>
      </c>
      <c r="M364" t="n">
        <v>0.008028</v>
      </c>
      <c r="N364" t="n">
        <v>0.01386</v>
      </c>
      <c r="O364" t="s">
        <v>2659</v>
      </c>
      <c r="P364"/>
      <c r="Q364"/>
      <c r="R364"/>
      <c r="S364"/>
      <c r="T364"/>
      <c r="U364" t="n">
        <v>0.37</v>
      </c>
      <c r="V364" t="s">
        <v>5472</v>
      </c>
      <c r="W364" t="s">
        <v>1296</v>
      </c>
      <c r="X364" t="n">
        <v>9.843</v>
      </c>
      <c r="Y364" t="n">
        <v>0.390673130751</v>
      </c>
      <c r="Z364" t="s">
        <v>6483</v>
      </c>
      <c r="AA364"/>
      <c r="AB364"/>
      <c r="AC364" t="s">
        <v>1725</v>
      </c>
      <c r="AD364" t="s">
        <v>6484</v>
      </c>
      <c r="AE364"/>
      <c r="AF364"/>
      <c r="AG364" t="s">
        <v>6485</v>
      </c>
      <c r="AH364" t="s">
        <v>6486</v>
      </c>
      <c r="AI364"/>
      <c r="AJ364" t="s">
        <v>112</v>
      </c>
      <c r="AK364" t="s">
        <v>587</v>
      </c>
      <c r="AL364" t="s">
        <v>602</v>
      </c>
      <c r="AM364" t="s">
        <v>326</v>
      </c>
      <c r="AN364" t="n">
        <v>1</v>
      </c>
      <c r="AO364"/>
      <c r="AP364" t="n">
        <v>35</v>
      </c>
      <c r="AQ364" t="n">
        <v>46</v>
      </c>
      <c r="AR364" t="n">
        <v>63</v>
      </c>
      <c r="AS364" t="n">
        <v>0</v>
      </c>
      <c r="AT364" t="n">
        <v>49</v>
      </c>
      <c r="AU364" t="n">
        <v>65</v>
      </c>
      <c r="AV364" t="n">
        <v>77</v>
      </c>
      <c r="AW364" t="n">
        <v>99</v>
      </c>
      <c r="AX364" t="n">
        <v>99</v>
      </c>
      <c r="AY364"/>
      <c r="AZ364" t="n">
        <v>193112</v>
      </c>
      <c r="BA364" t="n">
        <v>193112</v>
      </c>
      <c r="BB364" t="s">
        <v>115</v>
      </c>
      <c r="BC364" t="s">
        <v>6487</v>
      </c>
      <c r="BD364"/>
      <c r="BE364" t="s">
        <v>117</v>
      </c>
      <c r="BF364" t="s">
        <v>6488</v>
      </c>
      <c r="BG364" t="s">
        <v>6489</v>
      </c>
      <c r="BH364" t="s">
        <v>1914</v>
      </c>
      <c r="BI364" t="s">
        <v>5818</v>
      </c>
      <c r="BJ364" t="n">
        <v>0.0028</v>
      </c>
      <c r="BK364" t="n">
        <v>0</v>
      </c>
      <c r="BL364" t="n">
        <v>0.0043</v>
      </c>
      <c r="BM364" t="n">
        <v>0</v>
      </c>
      <c r="BN364" t="n">
        <v>0.0109</v>
      </c>
      <c r="BO364" t="n">
        <v>0</v>
      </c>
      <c r="BP364" t="n">
        <v>0.00222</v>
      </c>
      <c r="BQ364" t="n">
        <v>0.004107</v>
      </c>
      <c r="BR364" t="n">
        <v>0.01005</v>
      </c>
      <c r="BS364" t="n">
        <v>0</v>
      </c>
      <c r="BT364" t="n">
        <v>0.007441</v>
      </c>
      <c r="BU364" t="n">
        <v>0.01373</v>
      </c>
      <c r="BV364" t="n">
        <v>0.007682</v>
      </c>
      <c r="BW364" t="n">
        <v>0.001764</v>
      </c>
      <c r="BX364" t="n">
        <v>0.002316</v>
      </c>
      <c r="BY364" t="n">
        <v>0</v>
      </c>
      <c r="BZ364" t="n">
        <v>0.003468</v>
      </c>
      <c r="CA364" t="n">
        <v>0.007781</v>
      </c>
      <c r="CB364" t="n">
        <v>0</v>
      </c>
      <c r="CC364" t="n">
        <v>0.007718</v>
      </c>
      <c r="CD364" t="n">
        <v>0</v>
      </c>
      <c r="CE364" t="n">
        <v>0.01386</v>
      </c>
      <c r="CF364" t="n">
        <v>0.006214</v>
      </c>
      <c r="CG364" t="n">
        <v>0.001654</v>
      </c>
      <c r="CH364" t="s">
        <v>122</v>
      </c>
      <c r="CI364" t="s">
        <v>6490</v>
      </c>
      <c r="CJ364" t="n">
        <v>315</v>
      </c>
      <c r="CK364" t="str">
        <f>=SUBTOTAL(103,CJ364)</f>
      </c>
      <c r="CL364" t="str">
        <f>=IF(CK364=1,IFERROR(MAX($CL$1:CL363)+(COUNTIFS($CJ$1:CJ363,CJ364,$CK$1:CK363,1)=0),1),"")</f>
      </c>
    </row>
    <row r="365">
      <c r="A365" t="s">
        <v>6491</v>
      </c>
      <c r="B365" t="s">
        <v>6492</v>
      </c>
      <c r="C365" t="s">
        <v>6493</v>
      </c>
      <c r="D365" t="s">
        <v>6494</v>
      </c>
      <c r="E365" t="s">
        <v>6495</v>
      </c>
      <c r="F365" t="s">
        <v>6496</v>
      </c>
      <c r="G365" t="s">
        <v>6497</v>
      </c>
      <c r="H365" t="s">
        <v>96</v>
      </c>
      <c r="I365" t="s">
        <v>97</v>
      </c>
      <c r="J365" t="s">
        <v>6498</v>
      </c>
      <c r="K365"/>
      <c r="L365" t="n">
        <v>0.000109</v>
      </c>
      <c r="M365" t="n">
        <v>0.00008542</v>
      </c>
      <c r="N365" t="n">
        <v>0.0008969</v>
      </c>
      <c r="O365" t="s">
        <v>2542</v>
      </c>
      <c r="P365"/>
      <c r="Q365"/>
      <c r="R365" t="s">
        <v>6499</v>
      </c>
      <c r="S365"/>
      <c r="T365"/>
      <c r="U365" t="n">
        <v>0.039</v>
      </c>
      <c r="V365" t="s">
        <v>304</v>
      </c>
      <c r="W365" t="s">
        <v>703</v>
      </c>
      <c r="X365" t="n">
        <v>0.007</v>
      </c>
      <c r="Y365" t="n">
        <v>0.435165703297</v>
      </c>
      <c r="Z365" t="s">
        <v>6500</v>
      </c>
      <c r="AA365"/>
      <c r="AB365"/>
      <c r="AC365" t="s">
        <v>289</v>
      </c>
      <c r="AD365" t="s">
        <v>405</v>
      </c>
      <c r="AE365" t="s">
        <v>3998</v>
      </c>
      <c r="AF365" t="s">
        <v>642</v>
      </c>
      <c r="AG365"/>
      <c r="AH365" t="s">
        <v>6501</v>
      </c>
      <c r="AI365"/>
      <c r="AJ365" t="s">
        <v>587</v>
      </c>
      <c r="AK365" t="s">
        <v>112</v>
      </c>
      <c r="AL365" t="s">
        <v>587</v>
      </c>
      <c r="AM365" t="s">
        <v>114</v>
      </c>
      <c r="AN365" t="n">
        <v>1</v>
      </c>
      <c r="AO365"/>
      <c r="AP365" t="n">
        <v>44</v>
      </c>
      <c r="AQ365" t="n">
        <v>38</v>
      </c>
      <c r="AR365" t="n">
        <v>32</v>
      </c>
      <c r="AS365" t="n">
        <v>49</v>
      </c>
      <c r="AT365" t="n">
        <v>0</v>
      </c>
      <c r="AU365" t="n">
        <v>61</v>
      </c>
      <c r="AV365" t="n">
        <v>99</v>
      </c>
      <c r="AW365" t="n">
        <v>98</v>
      </c>
      <c r="AX365" t="n">
        <v>99</v>
      </c>
      <c r="AY365" t="n">
        <v>193112</v>
      </c>
      <c r="AZ365"/>
      <c r="BA365" t="n">
        <v>193112</v>
      </c>
      <c r="BB365" t="s">
        <v>115</v>
      </c>
      <c r="BC365" t="s">
        <v>6502</v>
      </c>
      <c r="BD365"/>
      <c r="BE365" t="s">
        <v>117</v>
      </c>
      <c r="BF365" t="s">
        <v>6503</v>
      </c>
      <c r="BG365" t="s">
        <v>6504</v>
      </c>
      <c r="BH365" t="s">
        <v>517</v>
      </c>
      <c r="BI365" t="s">
        <v>2178</v>
      </c>
      <c r="BJ365"/>
      <c r="BK365"/>
      <c r="BL365"/>
      <c r="BM365"/>
      <c r="BN365"/>
      <c r="BO365"/>
      <c r="BP365" t="n">
        <v>0</v>
      </c>
      <c r="BQ365" t="n">
        <v>0.0001222</v>
      </c>
      <c r="BR365" t="n">
        <v>0</v>
      </c>
      <c r="BS365" t="n">
        <v>0.0008969</v>
      </c>
      <c r="BT365" t="n">
        <v>0</v>
      </c>
      <c r="BU365" t="n">
        <v>0.00003805</v>
      </c>
      <c r="BV365" t="n">
        <v>0.000235</v>
      </c>
      <c r="BW365" t="n">
        <v>0</v>
      </c>
      <c r="BX365" t="n">
        <v>0.0001447</v>
      </c>
      <c r="BY365" t="n">
        <v>0</v>
      </c>
      <c r="BZ365" t="n">
        <v>0</v>
      </c>
      <c r="CA365" t="n">
        <v>0</v>
      </c>
      <c r="CB365" t="n">
        <v>0</v>
      </c>
      <c r="CC365" t="n">
        <v>0</v>
      </c>
      <c r="CD365" t="n">
        <v>0</v>
      </c>
      <c r="CE365" t="n">
        <v>0.0000882</v>
      </c>
      <c r="CF365" t="n">
        <v>0.000478</v>
      </c>
      <c r="CG365" t="n">
        <v>0</v>
      </c>
      <c r="CH365" t="s">
        <v>122</v>
      </c>
      <c r="CI365" t="s">
        <v>6505</v>
      </c>
      <c r="CJ365" t="n">
        <v>316</v>
      </c>
      <c r="CK365" t="str">
        <f>=SUBTOTAL(103,CJ365)</f>
      </c>
      <c r="CL365" t="str">
        <f>=IF(CK365=1,IFERROR(MAX($CL$1:CL364)+(COUNTIFS($CJ$1:CJ364,CJ365,$CK$1:CK364,1)=0),1),"")</f>
      </c>
    </row>
    <row r="366">
      <c r="A366" t="s">
        <v>6506</v>
      </c>
      <c r="B366" t="s">
        <v>6507</v>
      </c>
      <c r="C366" t="s">
        <v>6508</v>
      </c>
      <c r="D366" t="s">
        <v>6509</v>
      </c>
      <c r="E366" t="s">
        <v>6510</v>
      </c>
      <c r="F366" t="s">
        <v>6511</v>
      </c>
      <c r="G366" t="s">
        <v>6512</v>
      </c>
      <c r="H366" t="s">
        <v>96</v>
      </c>
      <c r="I366" t="s">
        <v>97</v>
      </c>
      <c r="J366" t="s">
        <v>359</v>
      </c>
      <c r="K366"/>
      <c r="L366" t="n">
        <v>0.004204</v>
      </c>
      <c r="M366" t="n">
        <v>0.003127</v>
      </c>
      <c r="N366" t="n">
        <v>0.02741</v>
      </c>
      <c r="O366" t="s">
        <v>895</v>
      </c>
      <c r="P366"/>
      <c r="Q366"/>
      <c r="R366"/>
      <c r="S366"/>
      <c r="T366"/>
      <c r="U366" t="n">
        <v>0.027</v>
      </c>
      <c r="V366" t="s">
        <v>132</v>
      </c>
      <c r="W366" t="s">
        <v>6513</v>
      </c>
      <c r="X366" t="n">
        <v>7.42</v>
      </c>
      <c r="Y366"/>
      <c r="Z366" t="s">
        <v>6514</v>
      </c>
      <c r="AA366"/>
      <c r="AB366"/>
      <c r="AC366" t="s">
        <v>289</v>
      </c>
      <c r="AD366" t="s">
        <v>6515</v>
      </c>
      <c r="AE366"/>
      <c r="AF366"/>
      <c r="AG366" t="s">
        <v>6516</v>
      </c>
      <c r="AH366" t="s">
        <v>6517</v>
      </c>
      <c r="AI366"/>
      <c r="AJ366" t="s">
        <v>112</v>
      </c>
      <c r="AK366" t="s">
        <v>587</v>
      </c>
      <c r="AL366" t="s">
        <v>602</v>
      </c>
      <c r="AM366" t="s">
        <v>326</v>
      </c>
      <c r="AN366" t="n">
        <v>1</v>
      </c>
      <c r="AO366"/>
      <c r="AP366" t="n">
        <v>36</v>
      </c>
      <c r="AQ366" t="n">
        <v>186</v>
      </c>
      <c r="AR366" t="n">
        <v>206</v>
      </c>
      <c r="AS366" t="n">
        <v>0</v>
      </c>
      <c r="AT366" t="n">
        <v>182</v>
      </c>
      <c r="AU366" t="n">
        <v>185</v>
      </c>
      <c r="AV366" t="n">
        <v>86</v>
      </c>
      <c r="AW366" t="n">
        <v>99</v>
      </c>
      <c r="AX366" t="n">
        <v>99</v>
      </c>
      <c r="AY366"/>
      <c r="AZ366" t="n">
        <v>193112</v>
      </c>
      <c r="BA366" t="n">
        <v>193112</v>
      </c>
      <c r="BB366" t="s">
        <v>115</v>
      </c>
      <c r="BC366" t="s">
        <v>6518</v>
      </c>
      <c r="BD366"/>
      <c r="BE366" t="s">
        <v>117</v>
      </c>
      <c r="BF366" t="s">
        <v>6519</v>
      </c>
      <c r="BG366" t="s">
        <v>6520</v>
      </c>
      <c r="BH366" t="s">
        <v>411</v>
      </c>
      <c r="BI366" t="s">
        <v>412</v>
      </c>
      <c r="BJ366" t="n">
        <v>0.0024</v>
      </c>
      <c r="BK366" t="n">
        <v>0</v>
      </c>
      <c r="BL366" t="n">
        <v>0.0043</v>
      </c>
      <c r="BM366" t="n">
        <v>0</v>
      </c>
      <c r="BN366" t="n">
        <v>0.005</v>
      </c>
      <c r="BO366" t="n">
        <v>0.0041</v>
      </c>
      <c r="BP366" t="n">
        <v>0.0006153</v>
      </c>
      <c r="BQ366" t="n">
        <v>0.001244</v>
      </c>
      <c r="BR366" t="n">
        <v>0.0128</v>
      </c>
      <c r="BS366" t="n">
        <v>0.0001087</v>
      </c>
      <c r="BT366" t="n">
        <v>0.0004627</v>
      </c>
      <c r="BU366" t="n">
        <v>0.004762</v>
      </c>
      <c r="BV366" t="n">
        <v>0.006205</v>
      </c>
      <c r="BW366" t="n">
        <v>0.009288</v>
      </c>
      <c r="BX366" t="n">
        <v>0.000893</v>
      </c>
      <c r="BY366" t="n">
        <v>0.02741</v>
      </c>
      <c r="BZ366" t="n">
        <v>0.001962</v>
      </c>
      <c r="CA366" t="n">
        <v>0.01123</v>
      </c>
      <c r="CB366" t="n">
        <v>0.0001922</v>
      </c>
      <c r="CC366" t="n">
        <v>0.0004706</v>
      </c>
      <c r="CD366" t="n">
        <v>0.01899</v>
      </c>
      <c r="CE366" t="n">
        <v>0.004116</v>
      </c>
      <c r="CF366" t="n">
        <v>0.003824</v>
      </c>
      <c r="CG366" t="n">
        <v>0.009309</v>
      </c>
      <c r="CH366" t="s">
        <v>122</v>
      </c>
      <c r="CI366" t="s">
        <v>6521</v>
      </c>
      <c r="CJ366" t="n">
        <v>317</v>
      </c>
      <c r="CK366" t="str">
        <f>=SUBTOTAL(103,CJ366)</f>
      </c>
      <c r="CL366" t="str">
        <f>=IF(CK366=1,IFERROR(MAX($CL$1:CL365)+(COUNTIFS($CJ$1:CJ365,CJ366,$CK$1:CK365,1)=0),1),"")</f>
      </c>
    </row>
    <row r="367">
      <c r="A367" t="s">
        <v>414</v>
      </c>
      <c r="B367" t="s">
        <v>415</v>
      </c>
      <c r="C367" t="s">
        <v>416</v>
      </c>
      <c r="D367" t="s">
        <v>6522</v>
      </c>
      <c r="E367" t="s">
        <v>418</v>
      </c>
      <c r="F367" t="s">
        <v>6523</v>
      </c>
      <c r="G367" t="s">
        <v>6524</v>
      </c>
      <c r="H367" t="s">
        <v>96</v>
      </c>
      <c r="I367" t="s">
        <v>97</v>
      </c>
      <c r="J367" t="s">
        <v>421</v>
      </c>
      <c r="K367"/>
      <c r="L367"/>
      <c r="M367"/>
      <c r="N367"/>
      <c r="O367"/>
      <c r="P367"/>
      <c r="Q367"/>
      <c r="R367"/>
      <c r="S367"/>
      <c r="T367"/>
      <c r="U367" t="n">
        <v>0.915</v>
      </c>
      <c r="V367" t="s">
        <v>153</v>
      </c>
      <c r="W367" t="s">
        <v>422</v>
      </c>
      <c r="X367" t="n">
        <v>31</v>
      </c>
      <c r="Y367" t="n">
        <v>0.948595762253</v>
      </c>
      <c r="Z367" t="s">
        <v>423</v>
      </c>
      <c r="AA367"/>
      <c r="AB367"/>
      <c r="AC367" t="s">
        <v>424</v>
      </c>
      <c r="AD367" t="s">
        <v>425</v>
      </c>
      <c r="AE367"/>
      <c r="AF367"/>
      <c r="AG367" t="s">
        <v>426</v>
      </c>
      <c r="AH367" t="s">
        <v>427</v>
      </c>
      <c r="AI367"/>
      <c r="AJ367" t="s">
        <v>112</v>
      </c>
      <c r="AK367" t="s">
        <v>112</v>
      </c>
      <c r="AL367" t="s">
        <v>113</v>
      </c>
      <c r="AM367" t="s">
        <v>291</v>
      </c>
      <c r="AN367" t="n">
        <v>1</v>
      </c>
      <c r="AO367" t="s">
        <v>2592</v>
      </c>
      <c r="AP367" t="n">
        <v>34</v>
      </c>
      <c r="AQ367" t="n">
        <v>35</v>
      </c>
      <c r="AR367" t="n">
        <v>96</v>
      </c>
      <c r="AS367" t="n">
        <v>0</v>
      </c>
      <c r="AT367" t="n">
        <v>0</v>
      </c>
      <c r="AU367" t="n">
        <v>64</v>
      </c>
      <c r="AV367" t="n">
        <v>39</v>
      </c>
      <c r="AW367" t="n">
        <v>39</v>
      </c>
      <c r="AX367" t="n">
        <v>99</v>
      </c>
      <c r="AY367"/>
      <c r="AZ367"/>
      <c r="BA367"/>
      <c r="BB367"/>
      <c r="BC367"/>
      <c r="BD367"/>
      <c r="BE367" t="s">
        <v>117</v>
      </c>
      <c r="BF367" t="s">
        <v>429</v>
      </c>
      <c r="BG367" t="s">
        <v>430</v>
      </c>
      <c r="BH367" t="s">
        <v>236</v>
      </c>
      <c r="BI367" t="s">
        <v>237</v>
      </c>
      <c r="BJ367"/>
      <c r="BK367"/>
      <c r="BL367"/>
      <c r="BM367"/>
      <c r="BN367"/>
      <c r="BO367"/>
      <c r="BP367"/>
      <c r="BQ367"/>
      <c r="BR367"/>
      <c r="BS367"/>
      <c r="BT367"/>
      <c r="BU367"/>
      <c r="BV367"/>
      <c r="BW367"/>
      <c r="BX367"/>
      <c r="BY367"/>
      <c r="BZ367"/>
      <c r="CA367"/>
      <c r="CB367"/>
      <c r="CC367"/>
      <c r="CD367"/>
      <c r="CE367"/>
      <c r="CF367"/>
      <c r="CG367"/>
      <c r="CH367" t="s">
        <v>122</v>
      </c>
      <c r="CI367" t="s">
        <v>431</v>
      </c>
      <c r="CJ367" t="n">
        <v>318</v>
      </c>
      <c r="CK367" t="str">
        <f>=SUBTOTAL(103,CJ367)</f>
      </c>
      <c r="CL367" t="str">
        <f>=IF(CK367=1,IFERROR(MAX($CL$1:CL366)+(COUNTIFS($CJ$1:CJ366,CJ367,$CK$1:CK366,1)=0),1),"")</f>
      </c>
    </row>
    <row r="368">
      <c r="A368" t="s">
        <v>6525</v>
      </c>
      <c r="B368" t="s">
        <v>6526</v>
      </c>
      <c r="C368" t="s">
        <v>6527</v>
      </c>
      <c r="D368" t="s">
        <v>6528</v>
      </c>
      <c r="E368" t="s">
        <v>6529</v>
      </c>
      <c r="F368" t="s">
        <v>6530</v>
      </c>
      <c r="G368" t="s">
        <v>6531</v>
      </c>
      <c r="H368" t="s">
        <v>96</v>
      </c>
      <c r="I368" t="s">
        <v>97</v>
      </c>
      <c r="J368" t="s">
        <v>6532</v>
      </c>
      <c r="K368"/>
      <c r="L368" t="n">
        <v>0.009664</v>
      </c>
      <c r="M368" t="n">
        <v>0.009032</v>
      </c>
      <c r="N368" t="n">
        <v>0.01899</v>
      </c>
      <c r="O368" t="s">
        <v>802</v>
      </c>
      <c r="P368"/>
      <c r="Q368"/>
      <c r="R368"/>
      <c r="S368"/>
      <c r="T368"/>
      <c r="U368" t="n">
        <v>0.029</v>
      </c>
      <c r="V368" t="s">
        <v>5472</v>
      </c>
      <c r="W368" t="s">
        <v>6533</v>
      </c>
      <c r="X368" t="n">
        <v>9.633</v>
      </c>
      <c r="Y368" t="n">
        <v>0.301748663187</v>
      </c>
      <c r="Z368" t="s">
        <v>6534</v>
      </c>
      <c r="AA368"/>
      <c r="AB368"/>
      <c r="AC368" t="s">
        <v>938</v>
      </c>
      <c r="AD368" t="s">
        <v>6535</v>
      </c>
      <c r="AE368"/>
      <c r="AF368"/>
      <c r="AG368" t="s">
        <v>6536</v>
      </c>
      <c r="AH368" t="s">
        <v>6537</v>
      </c>
      <c r="AI368"/>
      <c r="AJ368" t="s">
        <v>602</v>
      </c>
      <c r="AK368" t="s">
        <v>112</v>
      </c>
      <c r="AL368" t="s">
        <v>587</v>
      </c>
      <c r="AM368" t="s">
        <v>138</v>
      </c>
      <c r="AN368" t="n">
        <v>1</v>
      </c>
      <c r="AO368"/>
      <c r="AP368" t="n">
        <v>89</v>
      </c>
      <c r="AQ368" t="n">
        <v>34</v>
      </c>
      <c r="AR368" t="n">
        <v>67</v>
      </c>
      <c r="AS368" t="n">
        <v>79</v>
      </c>
      <c r="AT368" t="n">
        <v>0</v>
      </c>
      <c r="AU368" t="n">
        <v>75</v>
      </c>
      <c r="AV368" t="n">
        <v>99</v>
      </c>
      <c r="AW368" t="n">
        <v>77</v>
      </c>
      <c r="AX368" t="n">
        <v>99</v>
      </c>
      <c r="AY368" t="n">
        <v>193112</v>
      </c>
      <c r="AZ368"/>
      <c r="BA368" t="n">
        <v>193112</v>
      </c>
      <c r="BB368"/>
      <c r="BC368"/>
      <c r="BD368"/>
      <c r="BE368" t="s">
        <v>117</v>
      </c>
      <c r="BF368" t="s">
        <v>6538</v>
      </c>
      <c r="BG368" t="s">
        <v>6539</v>
      </c>
      <c r="BH368" t="s">
        <v>1241</v>
      </c>
      <c r="BI368" t="s">
        <v>1242</v>
      </c>
      <c r="BJ368" t="n">
        <v>0.0054</v>
      </c>
      <c r="BK368" t="n">
        <v>0.0008</v>
      </c>
      <c r="BL368" t="n">
        <v>0.0115</v>
      </c>
      <c r="BM368" t="n">
        <v>0</v>
      </c>
      <c r="BN368" t="n">
        <v>0.0119</v>
      </c>
      <c r="BO368" t="n">
        <v>0.0061</v>
      </c>
      <c r="BP368" t="n">
        <v>0.002401</v>
      </c>
      <c r="BQ368" t="n">
        <v>0.007351</v>
      </c>
      <c r="BR368" t="n">
        <v>0.01226</v>
      </c>
      <c r="BS368" t="n">
        <v>0</v>
      </c>
      <c r="BT368" t="n">
        <v>0.01205</v>
      </c>
      <c r="BU368" t="n">
        <v>0.01319</v>
      </c>
      <c r="BV368" t="n">
        <v>0.01113</v>
      </c>
      <c r="BW368" t="n">
        <v>0.005786</v>
      </c>
      <c r="BX368" t="n">
        <v>0.002436</v>
      </c>
      <c r="BY368" t="n">
        <v>0.007675</v>
      </c>
      <c r="BZ368" t="n">
        <v>0.009356</v>
      </c>
      <c r="CA368" t="n">
        <v>0.01613</v>
      </c>
      <c r="CB368" t="n">
        <v>0.0001924</v>
      </c>
      <c r="CC368" t="n">
        <v>0.0112</v>
      </c>
      <c r="CD368" t="n">
        <v>0.01899</v>
      </c>
      <c r="CE368" t="n">
        <v>0.01334</v>
      </c>
      <c r="CF368" t="n">
        <v>0.007648</v>
      </c>
      <c r="CG368" t="n">
        <v>0.003724</v>
      </c>
      <c r="CH368" t="s">
        <v>122</v>
      </c>
      <c r="CI368" t="s">
        <v>6540</v>
      </c>
      <c r="CJ368" t="n">
        <v>319</v>
      </c>
      <c r="CK368" t="str">
        <f>=SUBTOTAL(103,CJ368)</f>
      </c>
      <c r="CL368" t="str">
        <f>=IF(CK368=1,IFERROR(MAX($CL$1:CL367)+(COUNTIFS($CJ$1:CJ367,CJ368,$CK$1:CK367,1)=0),1),"")</f>
      </c>
    </row>
    <row r="369">
      <c r="A369" t="s">
        <v>6541</v>
      </c>
      <c r="B369" t="s">
        <v>6542</v>
      </c>
      <c r="C369" t="s">
        <v>6543</v>
      </c>
      <c r="D369" t="s">
        <v>6544</v>
      </c>
      <c r="E369" t="s">
        <v>6545</v>
      </c>
      <c r="F369" t="s">
        <v>6546</v>
      </c>
      <c r="G369" t="s">
        <v>6547</v>
      </c>
      <c r="H369" t="s">
        <v>96</v>
      </c>
      <c r="I369" t="s">
        <v>97</v>
      </c>
      <c r="J369" t="s">
        <v>6548</v>
      </c>
      <c r="K369"/>
      <c r="L369" t="n">
        <v>0.0002869</v>
      </c>
      <c r="M369" t="n">
        <v>0.0001774</v>
      </c>
      <c r="N369" t="n">
        <v>0.004611</v>
      </c>
      <c r="O369" t="s">
        <v>270</v>
      </c>
      <c r="P369" t="n">
        <v>127364</v>
      </c>
      <c r="Q369" t="s">
        <v>934</v>
      </c>
      <c r="R369" t="s">
        <v>6549</v>
      </c>
      <c r="S369"/>
      <c r="T369" t="s">
        <v>6550</v>
      </c>
      <c r="U369" t="n">
        <v>0.296</v>
      </c>
      <c r="V369" t="s">
        <v>1214</v>
      </c>
      <c r="W369" t="s">
        <v>6551</v>
      </c>
      <c r="X369" t="n">
        <v>23.4</v>
      </c>
      <c r="Y369" t="n">
        <v>0.594380497932</v>
      </c>
      <c r="Z369" t="s">
        <v>6552</v>
      </c>
      <c r="AA369" t="s">
        <v>105</v>
      </c>
      <c r="AB369" t="n">
        <v>0.54333784161876</v>
      </c>
      <c r="AC369" t="s">
        <v>322</v>
      </c>
      <c r="AD369" t="s">
        <v>6553</v>
      </c>
      <c r="AE369" t="s">
        <v>6554</v>
      </c>
      <c r="AF369" t="s">
        <v>642</v>
      </c>
      <c r="AG369" t="s">
        <v>6555</v>
      </c>
      <c r="AH369" t="s">
        <v>6556</v>
      </c>
      <c r="AI369" t="s">
        <v>6557</v>
      </c>
      <c r="AJ369" t="s">
        <v>112</v>
      </c>
      <c r="AK369" t="s">
        <v>602</v>
      </c>
      <c r="AL369" t="s">
        <v>602</v>
      </c>
      <c r="AM369" t="s">
        <v>138</v>
      </c>
      <c r="AN369" t="n">
        <v>1</v>
      </c>
      <c r="AO369"/>
      <c r="AP369" t="n">
        <v>37</v>
      </c>
      <c r="AQ369" t="n">
        <v>48</v>
      </c>
      <c r="AR369" t="n">
        <v>60</v>
      </c>
      <c r="AS369" t="n">
        <v>0</v>
      </c>
      <c r="AT369" t="n">
        <v>59</v>
      </c>
      <c r="AU369" t="n">
        <v>68</v>
      </c>
      <c r="AV369" t="n">
        <v>98</v>
      </c>
      <c r="AW369" t="n">
        <v>99</v>
      </c>
      <c r="AX369" t="n">
        <v>99</v>
      </c>
      <c r="AY369"/>
      <c r="AZ369" t="n">
        <v>193112</v>
      </c>
      <c r="BA369" t="n">
        <v>193112</v>
      </c>
      <c r="BB369" t="s">
        <v>115</v>
      </c>
      <c r="BC369" t="s">
        <v>6558</v>
      </c>
      <c r="BD369"/>
      <c r="BE369" t="s">
        <v>117</v>
      </c>
      <c r="BF369" t="s">
        <v>6559</v>
      </c>
      <c r="BG369" t="s">
        <v>6560</v>
      </c>
      <c r="BH369" t="s">
        <v>1865</v>
      </c>
      <c r="BI369" t="s">
        <v>6561</v>
      </c>
      <c r="BJ369"/>
      <c r="BK369"/>
      <c r="BL369"/>
      <c r="BM369"/>
      <c r="BN369"/>
      <c r="BO369"/>
      <c r="BP369" t="n">
        <v>0</v>
      </c>
      <c r="BQ369" t="n">
        <v>0.0007527</v>
      </c>
      <c r="BR369" t="n">
        <v>0.003773</v>
      </c>
      <c r="BS369" t="n">
        <v>0</v>
      </c>
      <c r="BT369" t="n">
        <v>0</v>
      </c>
      <c r="BU369" t="n">
        <v>0.00002646</v>
      </c>
      <c r="BV369" t="n">
        <v>0.0008167</v>
      </c>
      <c r="BW369" t="n">
        <v>0</v>
      </c>
      <c r="BX369" t="n">
        <v>0</v>
      </c>
      <c r="BY369" t="n">
        <v>0</v>
      </c>
      <c r="BZ369" t="n">
        <v>0.0004587</v>
      </c>
      <c r="CA369" t="n">
        <v>0.004611</v>
      </c>
      <c r="CB369" t="n">
        <v>0</v>
      </c>
      <c r="CC369" t="n">
        <v>0</v>
      </c>
      <c r="CD369" t="n">
        <v>0</v>
      </c>
      <c r="CE369" t="n">
        <v>0.00002941</v>
      </c>
      <c r="CF369" t="n">
        <v>0.0009569</v>
      </c>
      <c r="CG369" t="n">
        <v>0</v>
      </c>
      <c r="CH369" t="s">
        <v>122</v>
      </c>
      <c r="CI369" t="s">
        <v>6562</v>
      </c>
      <c r="CJ369" t="n">
        <v>320</v>
      </c>
      <c r="CK369" t="str">
        <f>=SUBTOTAL(103,CJ369)</f>
      </c>
      <c r="CL369" t="str">
        <f>=IF(CK369=1,IFERROR(MAX($CL$1:CL368)+(COUNTIFS($CJ$1:CJ368,CJ369,$CK$1:CK368,1)=0),1),"")</f>
      </c>
    </row>
    <row r="370">
      <c r="A370" t="s">
        <v>6563</v>
      </c>
      <c r="B370" t="s">
        <v>6564</v>
      </c>
      <c r="C370" t="s">
        <v>6565</v>
      </c>
      <c r="D370" t="s">
        <v>6566</v>
      </c>
      <c r="E370" t="s">
        <v>6567</v>
      </c>
      <c r="F370" t="s">
        <v>6568</v>
      </c>
      <c r="G370" t="s">
        <v>6569</v>
      </c>
      <c r="H370" t="s">
        <v>96</v>
      </c>
      <c r="I370" t="s">
        <v>97</v>
      </c>
      <c r="J370" t="s">
        <v>380</v>
      </c>
      <c r="K370"/>
      <c r="L370" t="n">
        <v>0.007863</v>
      </c>
      <c r="M370" t="n">
        <v>0.007855</v>
      </c>
      <c r="N370" t="n">
        <v>0.01336</v>
      </c>
      <c r="O370" t="s">
        <v>2659</v>
      </c>
      <c r="P370"/>
      <c r="Q370"/>
      <c r="R370"/>
      <c r="S370"/>
      <c r="T370"/>
      <c r="U370" t="n">
        <v>0.065</v>
      </c>
      <c r="V370" t="s">
        <v>3830</v>
      </c>
      <c r="W370" t="s">
        <v>251</v>
      </c>
      <c r="X370" t="n">
        <v>16.96</v>
      </c>
      <c r="Y370" t="n">
        <v>0.333180874586</v>
      </c>
      <c r="Z370" t="s">
        <v>6570</v>
      </c>
      <c r="AA370"/>
      <c r="AB370"/>
      <c r="AC370" t="s">
        <v>424</v>
      </c>
      <c r="AD370" t="s">
        <v>6571</v>
      </c>
      <c r="AE370"/>
      <c r="AF370"/>
      <c r="AG370" t="s">
        <v>6572</v>
      </c>
      <c r="AH370" t="s">
        <v>6573</v>
      </c>
      <c r="AI370"/>
      <c r="AJ370" t="s">
        <v>587</v>
      </c>
      <c r="AK370" t="s">
        <v>112</v>
      </c>
      <c r="AL370" t="s">
        <v>587</v>
      </c>
      <c r="AM370" t="s">
        <v>138</v>
      </c>
      <c r="AN370" t="n">
        <v>1</v>
      </c>
      <c r="AO370"/>
      <c r="AP370" t="n">
        <v>51</v>
      </c>
      <c r="AQ370" t="n">
        <v>40</v>
      </c>
      <c r="AR370" t="n">
        <v>58</v>
      </c>
      <c r="AS370" t="n">
        <v>54</v>
      </c>
      <c r="AT370" t="n">
        <v>0</v>
      </c>
      <c r="AU370" t="n">
        <v>62</v>
      </c>
      <c r="AV370" t="n">
        <v>99</v>
      </c>
      <c r="AW370" t="n">
        <v>78</v>
      </c>
      <c r="AX370" t="n">
        <v>99</v>
      </c>
      <c r="AY370" t="n">
        <v>193112</v>
      </c>
      <c r="AZ370"/>
      <c r="BA370" t="n">
        <v>193112</v>
      </c>
      <c r="BB370"/>
      <c r="BC370"/>
      <c r="BD370"/>
      <c r="BE370" t="s">
        <v>117</v>
      </c>
      <c r="BF370" t="s">
        <v>6574</v>
      </c>
      <c r="BG370" t="s">
        <v>6575</v>
      </c>
      <c r="BH370" t="s">
        <v>4226</v>
      </c>
      <c r="BI370" t="s">
        <v>4227</v>
      </c>
      <c r="BJ370" t="n">
        <v>0.003</v>
      </c>
      <c r="BK370" t="n">
        <v>0</v>
      </c>
      <c r="BL370" t="n">
        <v>0.0043</v>
      </c>
      <c r="BM370" t="n">
        <v>0</v>
      </c>
      <c r="BN370" t="n">
        <v>0.0099</v>
      </c>
      <c r="BO370" t="n">
        <v>0.002</v>
      </c>
      <c r="BP370" t="n">
        <v>0.002154</v>
      </c>
      <c r="BQ370" t="n">
        <v>0.004252</v>
      </c>
      <c r="BR370" t="n">
        <v>0.008236</v>
      </c>
      <c r="BS370" t="n">
        <v>0</v>
      </c>
      <c r="BT370" t="n">
        <v>0.004204</v>
      </c>
      <c r="BU370" t="n">
        <v>0.01332</v>
      </c>
      <c r="BV370" t="n">
        <v>0.009782</v>
      </c>
      <c r="BW370" t="n">
        <v>0.001503</v>
      </c>
      <c r="BX370" t="n">
        <v>0.002462</v>
      </c>
      <c r="BY370" t="n">
        <v>0.004386</v>
      </c>
      <c r="BZ370" t="n">
        <v>0.005694</v>
      </c>
      <c r="CA370" t="n">
        <v>0.008065</v>
      </c>
      <c r="CB370" t="n">
        <v>0</v>
      </c>
      <c r="CC370" t="n">
        <v>0.004429</v>
      </c>
      <c r="CD370" t="n">
        <v>0.003165</v>
      </c>
      <c r="CE370" t="n">
        <v>0.01336</v>
      </c>
      <c r="CF370" t="n">
        <v>0.004302</v>
      </c>
      <c r="CG370" t="n">
        <v>0.001657</v>
      </c>
      <c r="CH370" t="s">
        <v>122</v>
      </c>
      <c r="CI370" t="s">
        <v>6576</v>
      </c>
      <c r="CJ370" t="n">
        <v>321</v>
      </c>
      <c r="CK370" t="str">
        <f>=SUBTOTAL(103,CJ370)</f>
      </c>
      <c r="CL370" t="str">
        <f>=IF(CK370=1,IFERROR(MAX($CL$1:CL369)+(COUNTIFS($CJ$1:CJ369,CJ370,$CK$1:CK369,1)=0),1),"")</f>
      </c>
    </row>
    <row r="371">
      <c r="A371" t="s">
        <v>6577</v>
      </c>
      <c r="B371" t="s">
        <v>6578</v>
      </c>
      <c r="C371" t="s">
        <v>6579</v>
      </c>
      <c r="D371" t="s">
        <v>6580</v>
      </c>
      <c r="E371" t="s">
        <v>6581</v>
      </c>
      <c r="F371" t="s">
        <v>6582</v>
      </c>
      <c r="G371" t="s">
        <v>6583</v>
      </c>
      <c r="H371" t="s">
        <v>96</v>
      </c>
      <c r="I371" t="s">
        <v>97</v>
      </c>
      <c r="J371" t="s">
        <v>2345</v>
      </c>
      <c r="K371"/>
      <c r="L371" t="n">
        <v>0.0008351</v>
      </c>
      <c r="M371" t="n">
        <v>0.0005193</v>
      </c>
      <c r="N371" t="n">
        <v>0.007443</v>
      </c>
      <c r="O371" t="s">
        <v>662</v>
      </c>
      <c r="P371"/>
      <c r="Q371"/>
      <c r="R371"/>
      <c r="S371"/>
      <c r="T371"/>
      <c r="U371" t="n">
        <v>0.226</v>
      </c>
      <c r="V371" t="s">
        <v>731</v>
      </c>
      <c r="W371" t="s">
        <v>384</v>
      </c>
      <c r="X371" t="n">
        <v>18.06</v>
      </c>
      <c r="Y371" t="n">
        <v>0.633264303207</v>
      </c>
      <c r="Z371" t="s">
        <v>6584</v>
      </c>
      <c r="AA371"/>
      <c r="AB371"/>
      <c r="AC371" t="s">
        <v>106</v>
      </c>
      <c r="AD371" t="s">
        <v>6585</v>
      </c>
      <c r="AE371"/>
      <c r="AF371"/>
      <c r="AG371" t="s">
        <v>6586</v>
      </c>
      <c r="AH371" t="s">
        <v>6587</v>
      </c>
      <c r="AI371"/>
      <c r="AJ371" t="s">
        <v>112</v>
      </c>
      <c r="AK371" t="s">
        <v>602</v>
      </c>
      <c r="AL371" t="s">
        <v>602</v>
      </c>
      <c r="AM371" t="s">
        <v>114</v>
      </c>
      <c r="AN371" t="n">
        <v>1</v>
      </c>
      <c r="AO371"/>
      <c r="AP371" t="n">
        <v>33</v>
      </c>
      <c r="AQ371" t="n">
        <v>73</v>
      </c>
      <c r="AR371" t="n">
        <v>108</v>
      </c>
      <c r="AS371" t="n">
        <v>0</v>
      </c>
      <c r="AT371" t="n">
        <v>78</v>
      </c>
      <c r="AU371" t="n">
        <v>97</v>
      </c>
      <c r="AV371" t="n">
        <v>90</v>
      </c>
      <c r="AW371" t="n">
        <v>99</v>
      </c>
      <c r="AX371" t="n">
        <v>99</v>
      </c>
      <c r="AY371"/>
      <c r="AZ371" t="n">
        <v>125960</v>
      </c>
      <c r="BA371" t="n">
        <v>125960</v>
      </c>
      <c r="BB371"/>
      <c r="BC371"/>
      <c r="BD371"/>
      <c r="BE371" t="s">
        <v>117</v>
      </c>
      <c r="BF371" t="s">
        <v>6588</v>
      </c>
      <c r="BG371" t="s">
        <v>6589</v>
      </c>
      <c r="BH371" t="s">
        <v>6301</v>
      </c>
      <c r="BI371" t="s">
        <v>6590</v>
      </c>
      <c r="BJ371" t="n">
        <v>0.0002</v>
      </c>
      <c r="BK371" t="n">
        <v>0</v>
      </c>
      <c r="BL371" t="n">
        <v>0</v>
      </c>
      <c r="BM371" t="n">
        <v>0</v>
      </c>
      <c r="BN371" t="n">
        <v>0.001</v>
      </c>
      <c r="BO371" t="n">
        <v>0</v>
      </c>
      <c r="BP371" t="n">
        <v>0.000123</v>
      </c>
      <c r="BQ371" t="n">
        <v>0.0001445</v>
      </c>
      <c r="BR371" t="n">
        <v>0.007443</v>
      </c>
      <c r="BS371" t="n">
        <v>0</v>
      </c>
      <c r="BT371" t="n">
        <v>0.0007393</v>
      </c>
      <c r="BU371" t="n">
        <v>0.000844</v>
      </c>
      <c r="BV371" t="n">
        <v>0.0006517</v>
      </c>
      <c r="BW371" t="n">
        <v>0.000392</v>
      </c>
      <c r="BX371" t="n">
        <v>0.0001448</v>
      </c>
      <c r="BY371" t="n">
        <v>0</v>
      </c>
      <c r="BZ371" t="n">
        <v>0.0001964</v>
      </c>
      <c r="CA371" t="n">
        <v>0.004035</v>
      </c>
      <c r="CB371" t="n">
        <v>0</v>
      </c>
      <c r="CC371" t="n">
        <v>0.0002829</v>
      </c>
      <c r="CD371" t="n">
        <v>0</v>
      </c>
      <c r="CE371" t="n">
        <v>0.0007351</v>
      </c>
      <c r="CF371" t="n">
        <v>0.0004785</v>
      </c>
      <c r="CG371" t="n">
        <v>0.0004137</v>
      </c>
      <c r="CH371" t="s">
        <v>122</v>
      </c>
      <c r="CI371" t="s">
        <v>6591</v>
      </c>
      <c r="CJ371" t="n">
        <v>322</v>
      </c>
      <c r="CK371" t="str">
        <f>=SUBTOTAL(103,CJ371)</f>
      </c>
      <c r="CL371" t="str">
        <f>=IF(CK371=1,IFERROR(MAX($CL$1:CL370)+(COUNTIFS($CJ$1:CJ370,CJ371,$CK$1:CK370,1)=0),1),"")</f>
      </c>
    </row>
    <row r="372">
      <c r="A372" t="s">
        <v>6592</v>
      </c>
      <c r="B372" t="s">
        <v>6593</v>
      </c>
      <c r="C372" t="s">
        <v>6594</v>
      </c>
      <c r="D372" t="s">
        <v>6595</v>
      </c>
      <c r="E372" t="s">
        <v>6596</v>
      </c>
      <c r="F372" t="s">
        <v>6597</v>
      </c>
      <c r="G372" t="s">
        <v>6598</v>
      </c>
      <c r="H372" t="s">
        <v>96</v>
      </c>
      <c r="I372" t="s">
        <v>97</v>
      </c>
      <c r="J372" t="s">
        <v>6599</v>
      </c>
      <c r="K372"/>
      <c r="L372" t="n">
        <v>0.005095</v>
      </c>
      <c r="M372" t="n">
        <v>0.005146</v>
      </c>
      <c r="N372" t="n">
        <v>0.01414</v>
      </c>
      <c r="O372" t="s">
        <v>662</v>
      </c>
      <c r="P372" t="n">
        <v>96535</v>
      </c>
      <c r="Q372" t="s">
        <v>458</v>
      </c>
      <c r="R372" t="s">
        <v>6600</v>
      </c>
      <c r="S372"/>
      <c r="T372" t="s">
        <v>6601</v>
      </c>
      <c r="U372" t="n">
        <v>0.182</v>
      </c>
      <c r="V372" t="s">
        <v>807</v>
      </c>
      <c r="W372" t="s">
        <v>6602</v>
      </c>
      <c r="X372" t="n">
        <v>26.1</v>
      </c>
      <c r="Y372" t="n">
        <v>0.623978853226</v>
      </c>
      <c r="Z372" t="s">
        <v>6603</v>
      </c>
      <c r="AA372"/>
      <c r="AB372"/>
      <c r="AC372" t="s">
        <v>1235</v>
      </c>
      <c r="AD372" t="s">
        <v>6604</v>
      </c>
      <c r="AE372" t="s">
        <v>6605</v>
      </c>
      <c r="AF372" t="s">
        <v>109</v>
      </c>
      <c r="AG372" t="s">
        <v>6606</v>
      </c>
      <c r="AH372" t="s">
        <v>6607</v>
      </c>
      <c r="AI372" t="s">
        <v>1343</v>
      </c>
      <c r="AJ372" t="s">
        <v>112</v>
      </c>
      <c r="AK372" t="s">
        <v>602</v>
      </c>
      <c r="AL372" t="s">
        <v>602</v>
      </c>
      <c r="AM372" t="s">
        <v>138</v>
      </c>
      <c r="AN372" t="n">
        <v>1</v>
      </c>
      <c r="AO372"/>
      <c r="AP372" t="n">
        <v>35</v>
      </c>
      <c r="AQ372" t="n">
        <v>113</v>
      </c>
      <c r="AR372" t="n">
        <v>93</v>
      </c>
      <c r="AS372" t="n">
        <v>0</v>
      </c>
      <c r="AT372" t="n">
        <v>77</v>
      </c>
      <c r="AU372" t="n">
        <v>88</v>
      </c>
      <c r="AV372" t="n">
        <v>80</v>
      </c>
      <c r="AW372" t="n">
        <v>99</v>
      </c>
      <c r="AX372" t="n">
        <v>99</v>
      </c>
      <c r="AY372"/>
      <c r="AZ372" t="n">
        <v>125960</v>
      </c>
      <c r="BA372" t="n">
        <v>125960</v>
      </c>
      <c r="BB372" t="s">
        <v>115</v>
      </c>
      <c r="BC372" t="s">
        <v>6608</v>
      </c>
      <c r="BD372"/>
      <c r="BE372" t="s">
        <v>117</v>
      </c>
      <c r="BF372" t="s">
        <v>6609</v>
      </c>
      <c r="BG372" t="s">
        <v>6610</v>
      </c>
      <c r="BH372" t="s">
        <v>6611</v>
      </c>
      <c r="BI372" t="s">
        <v>6612</v>
      </c>
      <c r="BJ372" t="n">
        <v>0.0032</v>
      </c>
      <c r="BK372" t="n">
        <v>0.0008</v>
      </c>
      <c r="BL372" t="n">
        <v>0.0043</v>
      </c>
      <c r="BM372" t="n">
        <v>0</v>
      </c>
      <c r="BN372" t="n">
        <v>0.0119</v>
      </c>
      <c r="BO372" t="n">
        <v>0</v>
      </c>
      <c r="BP372" t="n">
        <v>0.0007839</v>
      </c>
      <c r="BQ372" t="n">
        <v>0.004113</v>
      </c>
      <c r="BR372" t="n">
        <v>0.01414</v>
      </c>
      <c r="BS372" t="n">
        <v>0</v>
      </c>
      <c r="BT372" t="n">
        <v>0.002691</v>
      </c>
      <c r="BU372" t="n">
        <v>0.007439</v>
      </c>
      <c r="BV372" t="n">
        <v>0.006597</v>
      </c>
      <c r="BW372" t="n">
        <v>0.001118</v>
      </c>
      <c r="BX372" t="n">
        <v>0.001593</v>
      </c>
      <c r="BY372" t="n">
        <v>0.009868</v>
      </c>
      <c r="BZ372" t="n">
        <v>0.007002</v>
      </c>
      <c r="CA372" t="n">
        <v>0.01037</v>
      </c>
      <c r="CB372" t="n">
        <v>0</v>
      </c>
      <c r="CC372" t="n">
        <v>0.001318</v>
      </c>
      <c r="CD372" t="n">
        <v>0.006329</v>
      </c>
      <c r="CE372" t="n">
        <v>0.00785</v>
      </c>
      <c r="CF372" t="n">
        <v>0.00431</v>
      </c>
      <c r="CG372" t="n">
        <v>0.001245</v>
      </c>
      <c r="CH372" t="s">
        <v>122</v>
      </c>
      <c r="CI372" t="s">
        <v>6613</v>
      </c>
      <c r="CJ372" t="n">
        <v>323</v>
      </c>
      <c r="CK372" t="str">
        <f>=SUBTOTAL(103,CJ372)</f>
      </c>
      <c r="CL372" t="str">
        <f>=IF(CK372=1,IFERROR(MAX($CL$1:CL371)+(COUNTIFS($CJ$1:CJ371,CJ372,$CK$1:CK371,1)=0),1),"")</f>
      </c>
    </row>
    <row r="373">
      <c r="A373" t="s">
        <v>6614</v>
      </c>
      <c r="B373" t="s">
        <v>6615</v>
      </c>
      <c r="C373" t="s">
        <v>6616</v>
      </c>
      <c r="D373" t="s">
        <v>6617</v>
      </c>
      <c r="E373" t="s">
        <v>6618</v>
      </c>
      <c r="F373" t="s">
        <v>6619</v>
      </c>
      <c r="G373" t="s">
        <v>6620</v>
      </c>
      <c r="H373" t="s">
        <v>96</v>
      </c>
      <c r="I373" t="s">
        <v>97</v>
      </c>
      <c r="J373" t="s">
        <v>421</v>
      </c>
      <c r="K373"/>
      <c r="L373" t="n">
        <v>0.0008875</v>
      </c>
      <c r="M373" t="n">
        <v>0.0007488</v>
      </c>
      <c r="N373" t="n">
        <v>0.01411</v>
      </c>
      <c r="O373" t="s">
        <v>270</v>
      </c>
      <c r="P373"/>
      <c r="Q373"/>
      <c r="R373"/>
      <c r="S373"/>
      <c r="T373"/>
      <c r="U373" t="n">
        <v>0.043</v>
      </c>
      <c r="V373" t="s">
        <v>2173</v>
      </c>
      <c r="W373" t="s">
        <v>703</v>
      </c>
      <c r="X373" t="n">
        <v>18.49</v>
      </c>
      <c r="Y373" t="n">
        <v>0.550850629807</v>
      </c>
      <c r="Z373" t="s">
        <v>6621</v>
      </c>
      <c r="AA373"/>
      <c r="AB373"/>
      <c r="AC373" t="s">
        <v>6622</v>
      </c>
      <c r="AD373" t="s">
        <v>6623</v>
      </c>
      <c r="AE373"/>
      <c r="AF373"/>
      <c r="AG373" t="s">
        <v>6624</v>
      </c>
      <c r="AH373" t="s">
        <v>6625</v>
      </c>
      <c r="AI373"/>
      <c r="AJ373" t="s">
        <v>602</v>
      </c>
      <c r="AK373" t="s">
        <v>112</v>
      </c>
      <c r="AL373" t="s">
        <v>587</v>
      </c>
      <c r="AM373" t="s">
        <v>138</v>
      </c>
      <c r="AN373" t="n">
        <v>1</v>
      </c>
      <c r="AO373"/>
      <c r="AP373" t="n">
        <v>98</v>
      </c>
      <c r="AQ373" t="n">
        <v>33</v>
      </c>
      <c r="AR373" t="n">
        <v>106</v>
      </c>
      <c r="AS373" t="n">
        <v>95</v>
      </c>
      <c r="AT373" t="n">
        <v>0</v>
      </c>
      <c r="AU373" t="n">
        <v>106</v>
      </c>
      <c r="AV373" t="n">
        <v>99</v>
      </c>
      <c r="AW373" t="n">
        <v>90</v>
      </c>
      <c r="AX373" t="n">
        <v>99</v>
      </c>
      <c r="AY373" t="n">
        <v>125960</v>
      </c>
      <c r="AZ373"/>
      <c r="BA373" t="n">
        <v>125960</v>
      </c>
      <c r="BB373" t="s">
        <v>115</v>
      </c>
      <c r="BC373" t="s">
        <v>6626</v>
      </c>
      <c r="BD373"/>
      <c r="BE373" t="s">
        <v>117</v>
      </c>
      <c r="BF373" t="s">
        <v>6627</v>
      </c>
      <c r="BG373" t="s">
        <v>6628</v>
      </c>
      <c r="BH373" t="s">
        <v>6629</v>
      </c>
      <c r="BI373" t="s">
        <v>6630</v>
      </c>
      <c r="BJ373" t="n">
        <v>0.0006</v>
      </c>
      <c r="BK373" t="n">
        <v>0</v>
      </c>
      <c r="BL373" t="n">
        <v>0.0029</v>
      </c>
      <c r="BM373" t="n">
        <v>0</v>
      </c>
      <c r="BN373" t="n">
        <v>0.001</v>
      </c>
      <c r="BO373" t="n">
        <v>0</v>
      </c>
      <c r="BP373" t="n">
        <v>0.0001231</v>
      </c>
      <c r="BQ373" t="n">
        <v>0.00133</v>
      </c>
      <c r="BR373" t="n">
        <v>0.01171</v>
      </c>
      <c r="BS373" t="n">
        <v>0</v>
      </c>
      <c r="BT373" t="n">
        <v>0</v>
      </c>
      <c r="BU373" t="n">
        <v>0.0003958</v>
      </c>
      <c r="BV373" t="n">
        <v>0.001954</v>
      </c>
      <c r="BW373" t="n">
        <v>0</v>
      </c>
      <c r="BX373" t="n">
        <v>0.00002411</v>
      </c>
      <c r="BY373" t="n">
        <v>0</v>
      </c>
      <c r="BZ373" t="n">
        <v>0.002552</v>
      </c>
      <c r="CA373" t="n">
        <v>0.01411</v>
      </c>
      <c r="CB373" t="n">
        <v>0</v>
      </c>
      <c r="CC373" t="n">
        <v>0</v>
      </c>
      <c r="CD373" t="n">
        <v>0</v>
      </c>
      <c r="CE373" t="n">
        <v>0.0002792</v>
      </c>
      <c r="CF373" t="n">
        <v>0.002865</v>
      </c>
      <c r="CG373" t="n">
        <v>0</v>
      </c>
      <c r="CH373" t="s">
        <v>122</v>
      </c>
      <c r="CI373" t="s">
        <v>6631</v>
      </c>
      <c r="CJ373" t="n">
        <v>324</v>
      </c>
      <c r="CK373" t="str">
        <f>=SUBTOTAL(103,CJ373)</f>
      </c>
      <c r="CL373" t="str">
        <f>=IF(CK373=1,IFERROR(MAX($CL$1:CL372)+(COUNTIFS($CJ$1:CJ372,CJ373,$CK$1:CK372,1)=0),1),"")</f>
      </c>
    </row>
    <row r="374">
      <c r="A374" t="s">
        <v>6632</v>
      </c>
      <c r="B374" t="s">
        <v>6633</v>
      </c>
      <c r="C374" t="s">
        <v>6634</v>
      </c>
      <c r="D374" t="s">
        <v>6635</v>
      </c>
      <c r="E374" t="s">
        <v>6636</v>
      </c>
      <c r="F374" t="s">
        <v>6637</v>
      </c>
      <c r="G374" t="s">
        <v>6638</v>
      </c>
      <c r="H374" t="s">
        <v>96</v>
      </c>
      <c r="I374" t="s">
        <v>97</v>
      </c>
      <c r="J374" t="s">
        <v>1647</v>
      </c>
      <c r="K374"/>
      <c r="L374" t="n">
        <v>0.00003218</v>
      </c>
      <c r="M374"/>
      <c r="N374" t="n">
        <v>0.0004986</v>
      </c>
      <c r="O374" t="s">
        <v>662</v>
      </c>
      <c r="P374"/>
      <c r="Q374"/>
      <c r="R374"/>
      <c r="S374"/>
      <c r="T374"/>
      <c r="U374" t="n">
        <v>0.942</v>
      </c>
      <c r="V374" t="s">
        <v>102</v>
      </c>
      <c r="W374" t="s">
        <v>1401</v>
      </c>
      <c r="X374" t="n">
        <v>27.3</v>
      </c>
      <c r="Y374" t="n">
        <v>0.77469587326</v>
      </c>
      <c r="Z374" t="s">
        <v>6639</v>
      </c>
      <c r="AA374"/>
      <c r="AB374"/>
      <c r="AC374" t="s">
        <v>938</v>
      </c>
      <c r="AD374" t="s">
        <v>957</v>
      </c>
      <c r="AE374"/>
      <c r="AF374"/>
      <c r="AG374"/>
      <c r="AH374" t="s">
        <v>6640</v>
      </c>
      <c r="AI374"/>
      <c r="AJ374" t="s">
        <v>602</v>
      </c>
      <c r="AK374" t="s">
        <v>112</v>
      </c>
      <c r="AL374" t="s">
        <v>587</v>
      </c>
      <c r="AM374" t="s">
        <v>326</v>
      </c>
      <c r="AN374" t="n">
        <v>1</v>
      </c>
      <c r="AO374"/>
      <c r="AP374" t="n">
        <v>76</v>
      </c>
      <c r="AQ374" t="n">
        <v>33</v>
      </c>
      <c r="AR374" t="n">
        <v>93</v>
      </c>
      <c r="AS374" t="n">
        <v>62</v>
      </c>
      <c r="AT374" t="n">
        <v>0</v>
      </c>
      <c r="AU374" t="n">
        <v>79</v>
      </c>
      <c r="AV374" t="n">
        <v>99</v>
      </c>
      <c r="AW374" t="n">
        <v>99</v>
      </c>
      <c r="AX374" t="n">
        <v>99</v>
      </c>
      <c r="AY374" t="n">
        <v>125960</v>
      </c>
      <c r="AZ374"/>
      <c r="BA374" t="n">
        <v>125960</v>
      </c>
      <c r="BB374"/>
      <c r="BC374"/>
      <c r="BD374"/>
      <c r="BE374" t="s">
        <v>117</v>
      </c>
      <c r="BF374" t="s">
        <v>6641</v>
      </c>
      <c r="BG374" t="s">
        <v>6642</v>
      </c>
      <c r="BH374" t="s">
        <v>6643</v>
      </c>
      <c r="BI374" t="s">
        <v>6644</v>
      </c>
      <c r="BJ374"/>
      <c r="BK374"/>
      <c r="BL374"/>
      <c r="BM374"/>
      <c r="BN374"/>
      <c r="BO374"/>
      <c r="BP374" t="n">
        <v>0</v>
      </c>
      <c r="BQ374" t="n">
        <v>0</v>
      </c>
      <c r="BR374" t="n">
        <v>0.0004986</v>
      </c>
      <c r="BS374" t="n">
        <v>0</v>
      </c>
      <c r="BT374" t="n">
        <v>0</v>
      </c>
      <c r="BU374" t="n">
        <v>0.00001775</v>
      </c>
      <c r="BV374" t="n">
        <v>0.0001657</v>
      </c>
      <c r="BW374" t="n">
        <v>0</v>
      </c>
      <c r="BX374"/>
      <c r="BY374"/>
      <c r="BZ374"/>
      <c r="CA374"/>
      <c r="CB374"/>
      <c r="CC374"/>
      <c r="CD374"/>
      <c r="CE374"/>
      <c r="CF374"/>
      <c r="CG374"/>
      <c r="CH374" t="s">
        <v>122</v>
      </c>
      <c r="CI374" t="s">
        <v>6645</v>
      </c>
      <c r="CJ374" t="n">
        <v>325</v>
      </c>
      <c r="CK374" t="str">
        <f>=SUBTOTAL(103,CJ374)</f>
      </c>
      <c r="CL374" t="str">
        <f>=IF(CK374=1,IFERROR(MAX($CL$1:CL373)+(COUNTIFS($CJ$1:CJ373,CJ374,$CK$1:CK373,1)=0),1),"")</f>
      </c>
    </row>
    <row r="375">
      <c r="A375" t="s">
        <v>6646</v>
      </c>
      <c r="B375" t="s">
        <v>6647</v>
      </c>
      <c r="C375" t="s">
        <v>6648</v>
      </c>
      <c r="D375" t="s">
        <v>6649</v>
      </c>
      <c r="E375" t="s">
        <v>6650</v>
      </c>
      <c r="F375" t="s">
        <v>6651</v>
      </c>
      <c r="G375"/>
      <c r="H375" t="s">
        <v>1480</v>
      </c>
      <c r="I375" t="s">
        <v>319</v>
      </c>
      <c r="J375" t="s">
        <v>4391</v>
      </c>
      <c r="K375" t="s">
        <v>637</v>
      </c>
      <c r="L375"/>
      <c r="M375"/>
      <c r="N375"/>
      <c r="O375"/>
      <c r="P375" t="n">
        <v>768511</v>
      </c>
      <c r="Q375" t="s">
        <v>934</v>
      </c>
      <c r="R375" t="s">
        <v>6652</v>
      </c>
      <c r="S375" t="s">
        <v>6653</v>
      </c>
      <c r="T375" t="s">
        <v>6654</v>
      </c>
      <c r="U375"/>
      <c r="V375"/>
      <c r="W375"/>
      <c r="X375" t="n">
        <v>23.3</v>
      </c>
      <c r="Y375"/>
      <c r="Z375"/>
      <c r="AA375"/>
      <c r="AB375"/>
      <c r="AC375"/>
      <c r="AD375"/>
      <c r="AE375" t="s">
        <v>6655</v>
      </c>
      <c r="AF375" t="s">
        <v>642</v>
      </c>
      <c r="AG375" t="s">
        <v>6656</v>
      </c>
      <c r="AH375"/>
      <c r="AI375"/>
      <c r="AJ375" t="s">
        <v>325</v>
      </c>
      <c r="AK375" t="s">
        <v>325</v>
      </c>
      <c r="AL375" t="s">
        <v>325</v>
      </c>
      <c r="AM375" t="s">
        <v>272</v>
      </c>
      <c r="AN375" t="n">
        <v>1</v>
      </c>
      <c r="AO375"/>
      <c r="AP375" t="n">
        <v>0</v>
      </c>
      <c r="AQ375" t="n">
        <v>0</v>
      </c>
      <c r="AR375" t="n">
        <v>0</v>
      </c>
      <c r="AS375" t="n">
        <v>9</v>
      </c>
      <c r="AT375" t="n">
        <v>8</v>
      </c>
      <c r="AU375" t="n">
        <v>5</v>
      </c>
      <c r="AV375" t="n">
        <v>99</v>
      </c>
      <c r="AW375" t="n">
        <v>99</v>
      </c>
      <c r="AX375" t="n">
        <v>99</v>
      </c>
      <c r="AY375"/>
      <c r="AZ375"/>
      <c r="BA375"/>
      <c r="BB375"/>
      <c r="BC375"/>
      <c r="BD375"/>
      <c r="BE375" t="s">
        <v>274</v>
      </c>
      <c r="BF375" t="s">
        <v>6657</v>
      </c>
      <c r="BG375" t="s">
        <v>6658</v>
      </c>
      <c r="BH375"/>
      <c r="BI375"/>
      <c r="BJ375"/>
      <c r="BK375"/>
      <c r="BL375"/>
      <c r="BM375"/>
      <c r="BN375"/>
      <c r="BO375"/>
      <c r="BP375"/>
      <c r="BQ375"/>
      <c r="BR375"/>
      <c r="BS375"/>
      <c r="BT375"/>
      <c r="BU375"/>
      <c r="BV375"/>
      <c r="BW375"/>
      <c r="BX375"/>
      <c r="BY375"/>
      <c r="BZ375"/>
      <c r="CA375"/>
      <c r="CB375"/>
      <c r="CC375"/>
      <c r="CD375"/>
      <c r="CE375"/>
      <c r="CF375"/>
      <c r="CG375"/>
      <c r="CH375" t="s">
        <v>279</v>
      </c>
      <c r="CI375" t="s">
        <v>6659</v>
      </c>
      <c r="CJ375" t="n">
        <v>326</v>
      </c>
      <c r="CK375" t="str">
        <f>=SUBTOTAL(103,CJ375)</f>
      </c>
      <c r="CL375" t="str">
        <f>=IF(CK375=1,IFERROR(MAX($CL$1:CL374)+(COUNTIFS($CJ$1:CJ374,CJ375,$CK$1:CK374,1)=0),1),"")</f>
      </c>
    </row>
    <row r="376">
      <c r="A376" t="s">
        <v>6646</v>
      </c>
      <c r="B376" t="s">
        <v>6647</v>
      </c>
      <c r="C376" t="s">
        <v>6648</v>
      </c>
      <c r="D376" t="s">
        <v>6660</v>
      </c>
      <c r="E376" t="s">
        <v>6650</v>
      </c>
      <c r="F376" t="s">
        <v>6661</v>
      </c>
      <c r="G376"/>
      <c r="H376" t="s">
        <v>472</v>
      </c>
      <c r="I376" t="s">
        <v>319</v>
      </c>
      <c r="J376" t="s">
        <v>4391</v>
      </c>
      <c r="K376"/>
      <c r="L376"/>
      <c r="M376"/>
      <c r="N376"/>
      <c r="O376"/>
      <c r="P376" t="n">
        <v>768511</v>
      </c>
      <c r="Q376" t="s">
        <v>934</v>
      </c>
      <c r="R376" t="s">
        <v>6652</v>
      </c>
      <c r="S376" t="s">
        <v>6653</v>
      </c>
      <c r="T376" t="s">
        <v>6654</v>
      </c>
      <c r="U376"/>
      <c r="V376"/>
      <c r="W376"/>
      <c r="X376" t="n">
        <v>23.3</v>
      </c>
      <c r="Y376"/>
      <c r="Z376"/>
      <c r="AA376"/>
      <c r="AB376"/>
      <c r="AC376"/>
      <c r="AD376"/>
      <c r="AE376" t="s">
        <v>6655</v>
      </c>
      <c r="AF376" t="s">
        <v>642</v>
      </c>
      <c r="AG376"/>
      <c r="AH376"/>
      <c r="AI376"/>
      <c r="AJ376" t="s">
        <v>325</v>
      </c>
      <c r="AK376" t="s">
        <v>325</v>
      </c>
      <c r="AL376" t="s">
        <v>325</v>
      </c>
      <c r="AM376" t="s">
        <v>272</v>
      </c>
      <c r="AN376" t="n">
        <v>1</v>
      </c>
      <c r="AO376"/>
      <c r="AP376" t="n">
        <v>0</v>
      </c>
      <c r="AQ376" t="n">
        <v>0</v>
      </c>
      <c r="AR376" t="n">
        <v>0</v>
      </c>
      <c r="AS376" t="n">
        <v>9</v>
      </c>
      <c r="AT376" t="n">
        <v>8</v>
      </c>
      <c r="AU376" t="n">
        <v>5</v>
      </c>
      <c r="AV376" t="n">
        <v>99</v>
      </c>
      <c r="AW376" t="n">
        <v>99</v>
      </c>
      <c r="AX376" t="n">
        <v>99</v>
      </c>
      <c r="AY376"/>
      <c r="AZ376"/>
      <c r="BA376"/>
      <c r="BB376"/>
      <c r="BC376"/>
      <c r="BD376"/>
      <c r="BE376" t="s">
        <v>117</v>
      </c>
      <c r="BF376" t="s">
        <v>6657</v>
      </c>
      <c r="BG376" t="s">
        <v>6658</v>
      </c>
      <c r="BH376" t="s">
        <v>6662</v>
      </c>
      <c r="BI376" t="s">
        <v>6663</v>
      </c>
      <c r="BJ376"/>
      <c r="BK376"/>
      <c r="BL376"/>
      <c r="BM376"/>
      <c r="BN376"/>
      <c r="BO376"/>
      <c r="BP376"/>
      <c r="BQ376"/>
      <c r="BR376"/>
      <c r="BS376"/>
      <c r="BT376"/>
      <c r="BU376"/>
      <c r="BV376"/>
      <c r="BW376"/>
      <c r="BX376"/>
      <c r="BY376"/>
      <c r="BZ376"/>
      <c r="CA376"/>
      <c r="CB376"/>
      <c r="CC376"/>
      <c r="CD376"/>
      <c r="CE376"/>
      <c r="CF376"/>
      <c r="CG376"/>
      <c r="CH376" t="s">
        <v>279</v>
      </c>
      <c r="CI376" t="s">
        <v>6659</v>
      </c>
      <c r="CJ376" t="n">
        <v>327</v>
      </c>
      <c r="CK376" t="str">
        <f>=SUBTOTAL(103,CJ376)</f>
      </c>
      <c r="CL376" t="str">
        <f>=IF(CK376=1,IFERROR(MAX($CL$1:CL375)+(COUNTIFS($CJ$1:CJ375,CJ376,$CK$1:CK375,1)=0),1),"")</f>
      </c>
    </row>
    <row r="377">
      <c r="A377" t="s">
        <v>6664</v>
      </c>
      <c r="B377" t="s">
        <v>6665</v>
      </c>
      <c r="C377" t="s">
        <v>6666</v>
      </c>
      <c r="D377" t="s">
        <v>6667</v>
      </c>
      <c r="E377" t="s">
        <v>6668</v>
      </c>
      <c r="F377" t="s">
        <v>6669</v>
      </c>
      <c r="G377" t="s">
        <v>6670</v>
      </c>
      <c r="H377" t="s">
        <v>96</v>
      </c>
      <c r="I377" t="s">
        <v>97</v>
      </c>
      <c r="J377" t="s">
        <v>679</v>
      </c>
      <c r="K377"/>
      <c r="L377" t="n">
        <v>0.0003738</v>
      </c>
      <c r="M377" t="n">
        <v>0.0002366</v>
      </c>
      <c r="N377" t="n">
        <v>0.008234</v>
      </c>
      <c r="O377" t="s">
        <v>662</v>
      </c>
      <c r="P377"/>
      <c r="Q377"/>
      <c r="R377"/>
      <c r="S377"/>
      <c r="T377"/>
      <c r="U377" t="n">
        <v>0.139</v>
      </c>
      <c r="V377" t="s">
        <v>6671</v>
      </c>
      <c r="W377" t="s">
        <v>703</v>
      </c>
      <c r="X377" t="n">
        <v>0.926</v>
      </c>
      <c r="Y377" t="n">
        <v>0.198189228773</v>
      </c>
      <c r="Z377" t="s">
        <v>6672</v>
      </c>
      <c r="AA377"/>
      <c r="AB377"/>
      <c r="AC377" t="s">
        <v>561</v>
      </c>
      <c r="AD377" t="s">
        <v>957</v>
      </c>
      <c r="AE377"/>
      <c r="AF377"/>
      <c r="AG377" t="s">
        <v>6673</v>
      </c>
      <c r="AH377" t="s">
        <v>6674</v>
      </c>
      <c r="AI377"/>
      <c r="AJ377" t="s">
        <v>112</v>
      </c>
      <c r="AK377" t="s">
        <v>587</v>
      </c>
      <c r="AL377" t="s">
        <v>602</v>
      </c>
      <c r="AM377" t="s">
        <v>326</v>
      </c>
      <c r="AN377" t="n">
        <v>1</v>
      </c>
      <c r="AO377"/>
      <c r="AP377" t="n">
        <v>37</v>
      </c>
      <c r="AQ377" t="n">
        <v>122</v>
      </c>
      <c r="AR377" t="n">
        <v>105</v>
      </c>
      <c r="AS377" t="n">
        <v>0</v>
      </c>
      <c r="AT377" t="n">
        <v>109</v>
      </c>
      <c r="AU377" t="n">
        <v>132</v>
      </c>
      <c r="AV377" t="n">
        <v>94</v>
      </c>
      <c r="AW377" t="n">
        <v>99</v>
      </c>
      <c r="AX377" t="n">
        <v>99</v>
      </c>
      <c r="AY377"/>
      <c r="AZ377" t="n">
        <v>125960</v>
      </c>
      <c r="BA377" t="n">
        <v>125960</v>
      </c>
      <c r="BB377"/>
      <c r="BC377"/>
      <c r="BD377"/>
      <c r="BE377" t="s">
        <v>117</v>
      </c>
      <c r="BF377" t="s">
        <v>6675</v>
      </c>
      <c r="BG377" t="s">
        <v>6676</v>
      </c>
      <c r="BH377" t="s">
        <v>961</v>
      </c>
      <c r="BI377" t="s">
        <v>982</v>
      </c>
      <c r="BJ377"/>
      <c r="BK377"/>
      <c r="BL377"/>
      <c r="BM377"/>
      <c r="BN377"/>
      <c r="BO377"/>
      <c r="BP377" t="n">
        <v>0</v>
      </c>
      <c r="BQ377" t="n">
        <v>0</v>
      </c>
      <c r="BR377" t="n">
        <v>0.008234</v>
      </c>
      <c r="BS377" t="n">
        <v>0</v>
      </c>
      <c r="BT377" t="n">
        <v>0</v>
      </c>
      <c r="BU377" t="n">
        <v>0.00008791</v>
      </c>
      <c r="BV377" t="n">
        <v>0.0001629</v>
      </c>
      <c r="BW377" t="n">
        <v>0</v>
      </c>
      <c r="BX377" t="n">
        <v>0.00002413</v>
      </c>
      <c r="BY377" t="n">
        <v>0</v>
      </c>
      <c r="BZ377" t="n">
        <v>0</v>
      </c>
      <c r="CA377" t="n">
        <v>0.006624</v>
      </c>
      <c r="CB377" t="n">
        <v>0</v>
      </c>
      <c r="CC377" t="n">
        <v>0</v>
      </c>
      <c r="CD377" t="n">
        <v>0</v>
      </c>
      <c r="CE377" t="n">
        <v>0.0001764</v>
      </c>
      <c r="CF377" t="n">
        <v>0</v>
      </c>
      <c r="CG377" t="n">
        <v>0</v>
      </c>
      <c r="CH377" t="s">
        <v>122</v>
      </c>
      <c r="CI377" t="s">
        <v>6677</v>
      </c>
      <c r="CJ377" t="n">
        <v>328</v>
      </c>
      <c r="CK377" t="str">
        <f>=SUBTOTAL(103,CJ377)</f>
      </c>
      <c r="CL377" t="str">
        <f>=IF(CK377=1,IFERROR(MAX($CL$1:CL376)+(COUNTIFS($CJ$1:CJ376,CJ377,$CK$1:CK376,1)=0),1),"")</f>
      </c>
    </row>
    <row r="378">
      <c r="A378" t="s">
        <v>6678</v>
      </c>
      <c r="B378" t="s">
        <v>6679</v>
      </c>
      <c r="C378" t="s">
        <v>6680</v>
      </c>
      <c r="D378" t="s">
        <v>6681</v>
      </c>
      <c r="E378" t="s">
        <v>6682</v>
      </c>
      <c r="F378" t="s">
        <v>6683</v>
      </c>
      <c r="G378" t="s">
        <v>6684</v>
      </c>
      <c r="H378" t="s">
        <v>96</v>
      </c>
      <c r="I378" t="s">
        <v>97</v>
      </c>
      <c r="J378" t="s">
        <v>325</v>
      </c>
      <c r="K378"/>
      <c r="L378" t="n">
        <v>0.00003641</v>
      </c>
      <c r="M378" t="n">
        <v>0.009366</v>
      </c>
      <c r="N378" t="n">
        <v>0.01667</v>
      </c>
      <c r="O378" t="s">
        <v>528</v>
      </c>
      <c r="P378"/>
      <c r="Q378"/>
      <c r="R378"/>
      <c r="S378"/>
      <c r="T378"/>
      <c r="U378" t="n">
        <v>0.013</v>
      </c>
      <c r="V378" t="s">
        <v>363</v>
      </c>
      <c r="W378" t="s">
        <v>6685</v>
      </c>
      <c r="X378" t="n">
        <v>0.001</v>
      </c>
      <c r="Y378" t="n">
        <v>0.257665842772</v>
      </c>
      <c r="Z378" t="s">
        <v>6686</v>
      </c>
      <c r="AA378"/>
      <c r="AB378"/>
      <c r="AC378" t="s">
        <v>135</v>
      </c>
      <c r="AD378" t="s">
        <v>136</v>
      </c>
      <c r="AE378"/>
      <c r="AF378"/>
      <c r="AG378" t="s">
        <v>6687</v>
      </c>
      <c r="AH378" t="s">
        <v>6688</v>
      </c>
      <c r="AI378" t="s">
        <v>6689</v>
      </c>
      <c r="AJ378"/>
      <c r="AK378"/>
      <c r="AL378"/>
      <c r="AM378" t="s">
        <v>291</v>
      </c>
      <c r="AN378"/>
      <c r="AO378"/>
      <c r="AP378"/>
      <c r="AQ378"/>
      <c r="AR378"/>
      <c r="AS378"/>
      <c r="AT378"/>
      <c r="AU378"/>
      <c r="AV378"/>
      <c r="AW378"/>
      <c r="AX378"/>
      <c r="AY378"/>
      <c r="AZ378"/>
      <c r="BA378"/>
      <c r="BB378" t="s">
        <v>115</v>
      </c>
      <c r="BC378" t="s">
        <v>6690</v>
      </c>
      <c r="BD378"/>
      <c r="BE378" t="s">
        <v>117</v>
      </c>
      <c r="BF378" t="s">
        <v>6691</v>
      </c>
      <c r="BG378" t="s">
        <v>6692</v>
      </c>
      <c r="BH378" t="s">
        <v>5798</v>
      </c>
      <c r="BI378" t="s">
        <v>6693</v>
      </c>
      <c r="BJ378"/>
      <c r="BK378"/>
      <c r="BL378"/>
      <c r="BM378"/>
      <c r="BN378"/>
      <c r="BO378"/>
      <c r="BP378" t="n">
        <v>0</v>
      </c>
      <c r="BQ378" t="n">
        <v>0.00002923</v>
      </c>
      <c r="BR378" t="n">
        <v>0</v>
      </c>
      <c r="BS378" t="n">
        <v>0</v>
      </c>
      <c r="BT378" t="n">
        <v>0</v>
      </c>
      <c r="BU378" t="n">
        <v>0.00006247</v>
      </c>
      <c r="BV378" t="n">
        <v>0.0001673</v>
      </c>
      <c r="BW378" t="n">
        <v>0</v>
      </c>
      <c r="BX378" t="n">
        <v>0.004296</v>
      </c>
      <c r="BY378" t="n">
        <v>0.009542</v>
      </c>
      <c r="BZ378" t="n">
        <v>0.01224</v>
      </c>
      <c r="CA378" t="n">
        <v>0.005866</v>
      </c>
      <c r="CB378" t="n">
        <v>0.007971</v>
      </c>
      <c r="CC378" t="n">
        <v>0.01209</v>
      </c>
      <c r="CD378" t="n">
        <v>0</v>
      </c>
      <c r="CE378" t="n">
        <v>0.01233</v>
      </c>
      <c r="CF378" t="n">
        <v>0.01667</v>
      </c>
      <c r="CG378" t="n">
        <v>0.009659</v>
      </c>
      <c r="CH378" t="s">
        <v>122</v>
      </c>
      <c r="CI378"/>
      <c r="CJ378" t="n">
        <v>329</v>
      </c>
      <c r="CK378" t="str">
        <f>=SUBTOTAL(103,CJ378)</f>
      </c>
      <c r="CL378" t="str">
        <f>=IF(CK378=1,IFERROR(MAX($CL$1:CL377)+(COUNTIFS($CJ$1:CJ377,CJ378,$CK$1:CK377,1)=0),1),"")</f>
      </c>
    </row>
    <row r="379">
      <c r="A379" t="s">
        <v>6678</v>
      </c>
      <c r="B379" t="s">
        <v>6694</v>
      </c>
      <c r="C379" t="s">
        <v>6695</v>
      </c>
      <c r="D379" t="s">
        <v>6681</v>
      </c>
      <c r="E379" t="s">
        <v>6696</v>
      </c>
      <c r="F379" t="s">
        <v>6697</v>
      </c>
      <c r="G379" t="s">
        <v>6698</v>
      </c>
      <c r="H379" t="s">
        <v>96</v>
      </c>
      <c r="I379" t="s">
        <v>97</v>
      </c>
      <c r="J379" t="s">
        <v>325</v>
      </c>
      <c r="K379"/>
      <c r="L379" t="n">
        <v>0.00001606</v>
      </c>
      <c r="M379" t="n">
        <v>0.005432</v>
      </c>
      <c r="N379" t="n">
        <v>0.01027</v>
      </c>
      <c r="O379" t="s">
        <v>528</v>
      </c>
      <c r="P379"/>
      <c r="Q379"/>
      <c r="R379"/>
      <c r="S379"/>
      <c r="T379"/>
      <c r="U379" t="n">
        <v>0.015</v>
      </c>
      <c r="V379" t="s">
        <v>383</v>
      </c>
      <c r="W379" t="s">
        <v>1022</v>
      </c>
      <c r="X379" t="n">
        <v>0.646</v>
      </c>
      <c r="Y379" t="n">
        <v>0.248355865479</v>
      </c>
      <c r="Z379" t="s">
        <v>6699</v>
      </c>
      <c r="AA379"/>
      <c r="AB379"/>
      <c r="AC379" t="s">
        <v>135</v>
      </c>
      <c r="AD379" t="s">
        <v>136</v>
      </c>
      <c r="AE379"/>
      <c r="AF379"/>
      <c r="AG379" t="s">
        <v>6700</v>
      </c>
      <c r="AH379" t="s">
        <v>6701</v>
      </c>
      <c r="AI379"/>
      <c r="AJ379"/>
      <c r="AK379"/>
      <c r="AL379"/>
      <c r="AM379" t="s">
        <v>291</v>
      </c>
      <c r="AN379"/>
      <c r="AO379"/>
      <c r="AP379"/>
      <c r="AQ379"/>
      <c r="AR379"/>
      <c r="AS379"/>
      <c r="AT379"/>
      <c r="AU379"/>
      <c r="AV379"/>
      <c r="AW379"/>
      <c r="AX379"/>
      <c r="AY379"/>
      <c r="AZ379"/>
      <c r="BA379"/>
      <c r="BB379" t="s">
        <v>115</v>
      </c>
      <c r="BC379" t="s">
        <v>6690</v>
      </c>
      <c r="BD379"/>
      <c r="BE379" t="s">
        <v>117</v>
      </c>
      <c r="BF379" t="s">
        <v>6691</v>
      </c>
      <c r="BG379" t="s">
        <v>6692</v>
      </c>
      <c r="BH379" t="s">
        <v>1241</v>
      </c>
      <c r="BI379" t="s">
        <v>2194</v>
      </c>
      <c r="BJ379"/>
      <c r="BK379"/>
      <c r="BL379"/>
      <c r="BM379"/>
      <c r="BN379"/>
      <c r="BO379"/>
      <c r="BP379" t="n">
        <v>0</v>
      </c>
      <c r="BQ379" t="n">
        <v>0</v>
      </c>
      <c r="BR379" t="n">
        <v>0</v>
      </c>
      <c r="BS379" t="n">
        <v>0</v>
      </c>
      <c r="BT379" t="n">
        <v>0</v>
      </c>
      <c r="BU379" t="n">
        <v>0.00002658</v>
      </c>
      <c r="BV379" t="n">
        <v>0.0001662</v>
      </c>
      <c r="BW379" t="n">
        <v>0</v>
      </c>
      <c r="BX379" t="n">
        <v>0.003351</v>
      </c>
      <c r="BY379" t="n">
        <v>0.008503</v>
      </c>
      <c r="BZ379" t="n">
        <v>0.006555</v>
      </c>
      <c r="CA379" t="n">
        <v>0.002801</v>
      </c>
      <c r="CB379" t="n">
        <v>0.001917</v>
      </c>
      <c r="CC379" t="n">
        <v>0.007677</v>
      </c>
      <c r="CD379" t="n">
        <v>0</v>
      </c>
      <c r="CE379" t="n">
        <v>0.006864</v>
      </c>
      <c r="CF379" t="n">
        <v>0.01027</v>
      </c>
      <c r="CG379" t="n">
        <v>0.001699</v>
      </c>
      <c r="CH379" t="s">
        <v>122</v>
      </c>
      <c r="CI379"/>
      <c r="CJ379" t="n">
        <v>329</v>
      </c>
      <c r="CK379" t="str">
        <f>=SUBTOTAL(103,CJ379)</f>
      </c>
      <c r="CL379" t="str">
        <f>=IF(CK379=1,IFERROR(MAX($CL$1:CL378)+(COUNTIFS($CJ$1:CJ378,CJ379,$CK$1:CK378,1)=0),1),"")</f>
      </c>
    </row>
    <row r="380">
      <c r="A380" t="s">
        <v>6678</v>
      </c>
      <c r="B380" t="s">
        <v>6702</v>
      </c>
      <c r="C380" t="s">
        <v>6703</v>
      </c>
      <c r="D380" t="s">
        <v>6681</v>
      </c>
      <c r="E380" t="s">
        <v>6704</v>
      </c>
      <c r="F380" t="s">
        <v>6705</v>
      </c>
      <c r="G380" t="s">
        <v>6706</v>
      </c>
      <c r="H380" t="s">
        <v>96</v>
      </c>
      <c r="I380" t="s">
        <v>97</v>
      </c>
      <c r="J380" t="s">
        <v>325</v>
      </c>
      <c r="K380"/>
      <c r="L380" t="n">
        <v>0.00001203</v>
      </c>
      <c r="M380" t="n">
        <v>0.004762</v>
      </c>
      <c r="N380" t="n">
        <v>0.009358</v>
      </c>
      <c r="O380" t="s">
        <v>528</v>
      </c>
      <c r="P380"/>
      <c r="Q380"/>
      <c r="R380"/>
      <c r="S380"/>
      <c r="T380"/>
      <c r="U380" t="n">
        <v>0.006</v>
      </c>
      <c r="V380" t="s">
        <v>4728</v>
      </c>
      <c r="W380" t="s">
        <v>3041</v>
      </c>
      <c r="X380" t="n">
        <v>0.001</v>
      </c>
      <c r="Y380" t="n">
        <v>0.284000128508</v>
      </c>
      <c r="Z380" t="s">
        <v>6707</v>
      </c>
      <c r="AA380"/>
      <c r="AB380"/>
      <c r="AC380" t="s">
        <v>135</v>
      </c>
      <c r="AD380" t="s">
        <v>136</v>
      </c>
      <c r="AE380"/>
      <c r="AF380"/>
      <c r="AG380" t="s">
        <v>6708</v>
      </c>
      <c r="AH380" t="s">
        <v>6709</v>
      </c>
      <c r="AI380"/>
      <c r="AJ380"/>
      <c r="AK380"/>
      <c r="AL380"/>
      <c r="AM380" t="s">
        <v>114</v>
      </c>
      <c r="AN380"/>
      <c r="AO380"/>
      <c r="AP380"/>
      <c r="AQ380"/>
      <c r="AR380"/>
      <c r="AS380"/>
      <c r="AT380"/>
      <c r="AU380"/>
      <c r="AV380"/>
      <c r="AW380"/>
      <c r="AX380"/>
      <c r="AY380"/>
      <c r="AZ380"/>
      <c r="BA380"/>
      <c r="BB380" t="s">
        <v>115</v>
      </c>
      <c r="BC380" t="s">
        <v>6690</v>
      </c>
      <c r="BD380"/>
      <c r="BE380" t="s">
        <v>117</v>
      </c>
      <c r="BF380" t="s">
        <v>6691</v>
      </c>
      <c r="BG380" t="s">
        <v>6692</v>
      </c>
      <c r="BH380" t="s">
        <v>517</v>
      </c>
      <c r="BI380" t="s">
        <v>5509</v>
      </c>
      <c r="BJ380"/>
      <c r="BK380"/>
      <c r="BL380"/>
      <c r="BM380"/>
      <c r="BN380"/>
      <c r="BO380"/>
      <c r="BP380" t="n">
        <v>0</v>
      </c>
      <c r="BQ380" t="n">
        <v>0</v>
      </c>
      <c r="BR380" t="n">
        <v>0</v>
      </c>
      <c r="BS380" t="n">
        <v>0</v>
      </c>
      <c r="BT380" t="n">
        <v>0</v>
      </c>
      <c r="BU380" t="n">
        <v>0.00002655</v>
      </c>
      <c r="BV380" t="n">
        <v>0</v>
      </c>
      <c r="BW380" t="n">
        <v>0</v>
      </c>
      <c r="BX380" t="n">
        <v>0.002556</v>
      </c>
      <c r="BY380" t="n">
        <v>0.008591</v>
      </c>
      <c r="BZ380" t="n">
        <v>0.006002</v>
      </c>
      <c r="CA380" t="n">
        <v>0.002473</v>
      </c>
      <c r="CB380" t="n">
        <v>0.004427</v>
      </c>
      <c r="CC380" t="n">
        <v>0.006715</v>
      </c>
      <c r="CD380" t="n">
        <v>0</v>
      </c>
      <c r="CE380" t="n">
        <v>0.005825</v>
      </c>
      <c r="CF380" t="n">
        <v>0.009358</v>
      </c>
      <c r="CG380" t="n">
        <v>0.004494</v>
      </c>
      <c r="CH380" t="s">
        <v>122</v>
      </c>
      <c r="CI380"/>
      <c r="CJ380" t="n">
        <v>329</v>
      </c>
      <c r="CK380" t="str">
        <f>=SUBTOTAL(103,CJ380)</f>
      </c>
      <c r="CL380" t="str">
        <f>=IF(CK380=1,IFERROR(MAX($CL$1:CL379)+(COUNTIFS($CJ$1:CJ379,CJ380,$CK$1:CK379,1)=0),1),"")</f>
      </c>
    </row>
    <row r="381">
      <c r="A381" t="s">
        <v>6710</v>
      </c>
      <c r="B381" t="s">
        <v>6711</v>
      </c>
      <c r="C381" t="s">
        <v>6712</v>
      </c>
      <c r="D381" t="s">
        <v>6713</v>
      </c>
      <c r="E381" t="s">
        <v>6714</v>
      </c>
      <c r="F381" t="s">
        <v>6715</v>
      </c>
      <c r="G381" t="s">
        <v>6716</v>
      </c>
      <c r="H381" t="s">
        <v>96</v>
      </c>
      <c r="I381" t="s">
        <v>97</v>
      </c>
      <c r="J381" t="s">
        <v>325</v>
      </c>
      <c r="K381"/>
      <c r="L381" t="n">
        <v>0.00937</v>
      </c>
      <c r="M381" t="n">
        <v>0.007691</v>
      </c>
      <c r="N381" t="n">
        <v>0.0186</v>
      </c>
      <c r="O381" t="s">
        <v>883</v>
      </c>
      <c r="P381"/>
      <c r="Q381"/>
      <c r="R381"/>
      <c r="S381"/>
      <c r="T381"/>
      <c r="U381" t="n">
        <v>0.017</v>
      </c>
      <c r="V381" t="s">
        <v>731</v>
      </c>
      <c r="W381" t="s">
        <v>703</v>
      </c>
      <c r="X381" t="n">
        <v>0.044</v>
      </c>
      <c r="Y381" t="n">
        <v>0.338830173016</v>
      </c>
      <c r="Z381" t="s">
        <v>6717</v>
      </c>
      <c r="AA381"/>
      <c r="AB381"/>
      <c r="AC381" t="s">
        <v>135</v>
      </c>
      <c r="AD381" t="s">
        <v>136</v>
      </c>
      <c r="AE381"/>
      <c r="AF381"/>
      <c r="AG381" t="s">
        <v>6718</v>
      </c>
      <c r="AH381" t="s">
        <v>6719</v>
      </c>
      <c r="AI381" t="s">
        <v>6689</v>
      </c>
      <c r="AJ381"/>
      <c r="AK381"/>
      <c r="AL381"/>
      <c r="AM381" t="s">
        <v>114</v>
      </c>
      <c r="AN381"/>
      <c r="AO381"/>
      <c r="AP381"/>
      <c r="AQ381"/>
      <c r="AR381"/>
      <c r="AS381"/>
      <c r="AT381"/>
      <c r="AU381"/>
      <c r="AV381"/>
      <c r="AW381"/>
      <c r="AX381"/>
      <c r="AY381"/>
      <c r="AZ381"/>
      <c r="BA381"/>
      <c r="BB381" t="s">
        <v>115</v>
      </c>
      <c r="BC381" t="s">
        <v>6720</v>
      </c>
      <c r="BD381"/>
      <c r="BE381" t="s">
        <v>117</v>
      </c>
      <c r="BF381" t="s">
        <v>6721</v>
      </c>
      <c r="BG381" t="s">
        <v>6722</v>
      </c>
      <c r="BH381" t="s">
        <v>6723</v>
      </c>
      <c r="BI381" t="s">
        <v>6724</v>
      </c>
      <c r="BJ381"/>
      <c r="BK381"/>
      <c r="BL381"/>
      <c r="BM381"/>
      <c r="BN381"/>
      <c r="BO381"/>
      <c r="BP381" t="n">
        <v>0.005836</v>
      </c>
      <c r="BQ381" t="n">
        <v>0.004984</v>
      </c>
      <c r="BR381" t="n">
        <v>0.002018</v>
      </c>
      <c r="BS381" t="n">
        <v>0.000301</v>
      </c>
      <c r="BT381" t="n">
        <v>0.01855</v>
      </c>
      <c r="BU381" t="n">
        <v>0.01614</v>
      </c>
      <c r="BV381" t="n">
        <v>0.007812</v>
      </c>
      <c r="BW381" t="n">
        <v>0.0003373</v>
      </c>
      <c r="BX381" t="n">
        <v>0.001715</v>
      </c>
      <c r="BY381" t="n">
        <v>0.007979</v>
      </c>
      <c r="BZ381" t="n">
        <v>0.01026</v>
      </c>
      <c r="CA381" t="n">
        <v>0.007885</v>
      </c>
      <c r="CB381" t="n">
        <v>0.00733</v>
      </c>
      <c r="CC381" t="n">
        <v>0.0186</v>
      </c>
      <c r="CD381" t="n">
        <v>0.004902</v>
      </c>
      <c r="CE381" t="n">
        <v>0.011</v>
      </c>
      <c r="CF381" t="n">
        <v>0.005155</v>
      </c>
      <c r="CG381" t="n">
        <v>0.009319</v>
      </c>
      <c r="CH381" t="s">
        <v>122</v>
      </c>
      <c r="CI381"/>
      <c r="CJ381" t="n">
        <v>330</v>
      </c>
      <c r="CK381" t="str">
        <f>=SUBTOTAL(103,CJ381)</f>
      </c>
      <c r="CL381" t="str">
        <f>=IF(CK381=1,IFERROR(MAX($CL$1:CL380)+(COUNTIFS($CJ$1:CJ380,CJ381,$CK$1:CK380,1)=0),1),"")</f>
      </c>
    </row>
    <row r="382">
      <c r="A382" t="s">
        <v>6725</v>
      </c>
      <c r="B382" t="s">
        <v>6726</v>
      </c>
      <c r="C382" t="s">
        <v>6727</v>
      </c>
      <c r="D382" t="s">
        <v>6728</v>
      </c>
      <c r="E382" t="s">
        <v>6729</v>
      </c>
      <c r="F382" t="s">
        <v>6730</v>
      </c>
      <c r="G382" t="s">
        <v>6731</v>
      </c>
      <c r="H382" t="s">
        <v>96</v>
      </c>
      <c r="I382" t="s">
        <v>97</v>
      </c>
      <c r="J382" t="s">
        <v>325</v>
      </c>
      <c r="K382"/>
      <c r="L382" t="n">
        <v>0.00001601</v>
      </c>
      <c r="M382" t="n">
        <v>0.003805</v>
      </c>
      <c r="N382" t="n">
        <v>0.007904</v>
      </c>
      <c r="O382" t="s">
        <v>883</v>
      </c>
      <c r="P382"/>
      <c r="Q382"/>
      <c r="R382"/>
      <c r="S382"/>
      <c r="T382"/>
      <c r="U382" t="n">
        <v>0.114</v>
      </c>
      <c r="V382" t="s">
        <v>581</v>
      </c>
      <c r="W382" t="s">
        <v>619</v>
      </c>
      <c r="X382" t="n">
        <v>21.2</v>
      </c>
      <c r="Y382" t="n">
        <v>0.296819746494</v>
      </c>
      <c r="Z382" t="s">
        <v>6732</v>
      </c>
      <c r="AA382"/>
      <c r="AB382"/>
      <c r="AC382" t="s">
        <v>135</v>
      </c>
      <c r="AD382" t="s">
        <v>136</v>
      </c>
      <c r="AE382"/>
      <c r="AF382"/>
      <c r="AG382" t="s">
        <v>6733</v>
      </c>
      <c r="AH382" t="s">
        <v>6734</v>
      </c>
      <c r="AI382"/>
      <c r="AJ382"/>
      <c r="AK382"/>
      <c r="AL382"/>
      <c r="AM382" t="s">
        <v>291</v>
      </c>
      <c r="AN382"/>
      <c r="AO382"/>
      <c r="AP382"/>
      <c r="AQ382"/>
      <c r="AR382"/>
      <c r="AS382"/>
      <c r="AT382"/>
      <c r="AU382"/>
      <c r="AV382"/>
      <c r="AW382"/>
      <c r="AX382"/>
      <c r="AY382"/>
      <c r="AZ382"/>
      <c r="BA382"/>
      <c r="BB382" t="s">
        <v>115</v>
      </c>
      <c r="BC382" t="s">
        <v>6735</v>
      </c>
      <c r="BD382"/>
      <c r="BE382" t="s">
        <v>117</v>
      </c>
      <c r="BF382" t="s">
        <v>6736</v>
      </c>
      <c r="BG382" t="s">
        <v>6737</v>
      </c>
      <c r="BH382" t="s">
        <v>2450</v>
      </c>
      <c r="BI382" t="s">
        <v>3526</v>
      </c>
      <c r="BJ382"/>
      <c r="BK382"/>
      <c r="BL382"/>
      <c r="BM382"/>
      <c r="BN382"/>
      <c r="BO382"/>
      <c r="BP382" t="n">
        <v>0</v>
      </c>
      <c r="BQ382" t="n">
        <v>0.00008683</v>
      </c>
      <c r="BR382" t="n">
        <v>0</v>
      </c>
      <c r="BS382" t="n">
        <v>0</v>
      </c>
      <c r="BT382" t="n">
        <v>0</v>
      </c>
      <c r="BU382" t="n">
        <v>0.000008835</v>
      </c>
      <c r="BV382" t="n">
        <v>0</v>
      </c>
      <c r="BW382" t="n">
        <v>0</v>
      </c>
      <c r="BX382" t="n">
        <v>0.001725</v>
      </c>
      <c r="BY382" t="n">
        <v>0.001475</v>
      </c>
      <c r="BZ382" t="n">
        <v>0.003407</v>
      </c>
      <c r="CA382" t="n">
        <v>0.00229</v>
      </c>
      <c r="CB382" t="n">
        <v>0.004805</v>
      </c>
      <c r="CC382" t="n">
        <v>0.007904</v>
      </c>
      <c r="CD382" t="n">
        <v>0</v>
      </c>
      <c r="CE382" t="n">
        <v>0.004678</v>
      </c>
      <c r="CF382" t="n">
        <v>0.006281</v>
      </c>
      <c r="CG382" t="n">
        <v>0.004566</v>
      </c>
      <c r="CH382" t="s">
        <v>122</v>
      </c>
      <c r="CI382"/>
      <c r="CJ382" t="n">
        <v>331</v>
      </c>
      <c r="CK382" t="str">
        <f>=SUBTOTAL(103,CJ382)</f>
      </c>
      <c r="CL382" t="str">
        <f>=IF(CK382=1,IFERROR(MAX($CL$1:CL381)+(COUNTIFS($CJ$1:CJ381,CJ382,$CK$1:CK381,1)=0),1),"")</f>
      </c>
    </row>
    <row r="383">
      <c r="A383" t="s">
        <v>6725</v>
      </c>
      <c r="B383" t="s">
        <v>6738</v>
      </c>
      <c r="C383" t="s">
        <v>6739</v>
      </c>
      <c r="D383" t="s">
        <v>6728</v>
      </c>
      <c r="E383" t="s">
        <v>6740</v>
      </c>
      <c r="F383" t="s">
        <v>6741</v>
      </c>
      <c r="G383" t="s">
        <v>6742</v>
      </c>
      <c r="H383" t="s">
        <v>96</v>
      </c>
      <c r="I383" t="s">
        <v>97</v>
      </c>
      <c r="J383" t="s">
        <v>325</v>
      </c>
      <c r="K383"/>
      <c r="L383" t="n">
        <v>0.000004002</v>
      </c>
      <c r="M383" t="n">
        <v>0.005</v>
      </c>
      <c r="N383" t="n">
        <v>0.008953</v>
      </c>
      <c r="O383" t="s">
        <v>883</v>
      </c>
      <c r="P383"/>
      <c r="Q383"/>
      <c r="R383"/>
      <c r="S383"/>
      <c r="T383"/>
      <c r="U383" t="n">
        <v>0.012</v>
      </c>
      <c r="V383" t="s">
        <v>731</v>
      </c>
      <c r="W383" t="s">
        <v>703</v>
      </c>
      <c r="X383" t="n">
        <v>0.015</v>
      </c>
      <c r="Y383" t="n">
        <v>0.227782681584</v>
      </c>
      <c r="Z383" t="s">
        <v>6743</v>
      </c>
      <c r="AA383"/>
      <c r="AB383"/>
      <c r="AC383" t="s">
        <v>135</v>
      </c>
      <c r="AD383" t="s">
        <v>136</v>
      </c>
      <c r="AE383"/>
      <c r="AF383"/>
      <c r="AG383" t="s">
        <v>6744</v>
      </c>
      <c r="AH383" t="s">
        <v>6745</v>
      </c>
      <c r="AI383"/>
      <c r="AJ383"/>
      <c r="AK383"/>
      <c r="AL383"/>
      <c r="AM383" t="s">
        <v>138</v>
      </c>
      <c r="AN383"/>
      <c r="AO383"/>
      <c r="AP383"/>
      <c r="AQ383"/>
      <c r="AR383"/>
      <c r="AS383"/>
      <c r="AT383"/>
      <c r="AU383"/>
      <c r="AV383"/>
      <c r="AW383"/>
      <c r="AX383"/>
      <c r="AY383"/>
      <c r="AZ383"/>
      <c r="BA383"/>
      <c r="BB383" t="s">
        <v>115</v>
      </c>
      <c r="BC383" t="s">
        <v>6735</v>
      </c>
      <c r="BD383"/>
      <c r="BE383" t="s">
        <v>117</v>
      </c>
      <c r="BF383" t="s">
        <v>6736</v>
      </c>
      <c r="BG383" t="s">
        <v>6737</v>
      </c>
      <c r="BH383" t="s">
        <v>2649</v>
      </c>
      <c r="BI383" t="s">
        <v>4290</v>
      </c>
      <c r="BJ383" t="n">
        <v>0.0002</v>
      </c>
      <c r="BK383" t="n">
        <v>0.0008</v>
      </c>
      <c r="BL383" t="n">
        <v>0</v>
      </c>
      <c r="BM383" t="n">
        <v>0</v>
      </c>
      <c r="BN383" t="n">
        <v>0</v>
      </c>
      <c r="BO383" t="n">
        <v>0</v>
      </c>
      <c r="BP383" t="n">
        <v>0.00006447</v>
      </c>
      <c r="BQ383" t="n">
        <v>0</v>
      </c>
      <c r="BR383" t="n">
        <v>0</v>
      </c>
      <c r="BS383" t="n">
        <v>0</v>
      </c>
      <c r="BT383" t="n">
        <v>0</v>
      </c>
      <c r="BU383" t="n">
        <v>0</v>
      </c>
      <c r="BV383" t="n">
        <v>0</v>
      </c>
      <c r="BW383" t="n">
        <v>0</v>
      </c>
      <c r="BX383" t="n">
        <v>0.0021</v>
      </c>
      <c r="BY383" t="n">
        <v>0.004386</v>
      </c>
      <c r="BZ383" t="n">
        <v>0.005386</v>
      </c>
      <c r="CA383" t="n">
        <v>0.002666</v>
      </c>
      <c r="CB383" t="n">
        <v>0.006339</v>
      </c>
      <c r="CC383" t="n">
        <v>0.008953</v>
      </c>
      <c r="CD383" t="n">
        <v>0</v>
      </c>
      <c r="CE383" t="n">
        <v>0.006288</v>
      </c>
      <c r="CF383" t="n">
        <v>0.007444</v>
      </c>
      <c r="CG383" t="n">
        <v>0.005976</v>
      </c>
      <c r="CH383" t="s">
        <v>122</v>
      </c>
      <c r="CI383"/>
      <c r="CJ383" t="n">
        <v>331</v>
      </c>
      <c r="CK383" t="str">
        <f>=SUBTOTAL(103,CJ383)</f>
      </c>
      <c r="CL383" t="str">
        <f>=IF(CK383=1,IFERROR(MAX($CL$1:CL382)+(COUNTIFS($CJ$1:CJ382,CJ383,$CK$1:CK382,1)=0),1),"")</f>
      </c>
    </row>
    <row r="384">
      <c r="A384" t="s">
        <v>6746</v>
      </c>
      <c r="B384" t="s">
        <v>6747</v>
      </c>
      <c r="C384" t="s">
        <v>6748</v>
      </c>
      <c r="D384" t="s">
        <v>6749</v>
      </c>
      <c r="E384" t="s">
        <v>6750</v>
      </c>
      <c r="F384" t="s">
        <v>6751</v>
      </c>
      <c r="G384" t="s">
        <v>6752</v>
      </c>
      <c r="H384" t="s">
        <v>96</v>
      </c>
      <c r="I384" t="s">
        <v>97</v>
      </c>
      <c r="J384" t="s">
        <v>6753</v>
      </c>
      <c r="K384"/>
      <c r="L384" t="n">
        <v>0.007207</v>
      </c>
      <c r="M384" t="n">
        <v>0.007457</v>
      </c>
      <c r="N384" t="n">
        <v>0.02972</v>
      </c>
      <c r="O384" t="s">
        <v>270</v>
      </c>
      <c r="P384" t="n">
        <v>499499</v>
      </c>
      <c r="Q384" t="s">
        <v>458</v>
      </c>
      <c r="R384" t="s">
        <v>6754</v>
      </c>
      <c r="S384"/>
      <c r="T384"/>
      <c r="U384" t="n">
        <v>0.155</v>
      </c>
      <c r="V384" t="s">
        <v>731</v>
      </c>
      <c r="W384" t="s">
        <v>1296</v>
      </c>
      <c r="X384" t="n">
        <v>9.998</v>
      </c>
      <c r="Y384" t="n">
        <v>0.558008611202</v>
      </c>
      <c r="Z384" t="s">
        <v>6755</v>
      </c>
      <c r="AA384" t="s">
        <v>458</v>
      </c>
      <c r="AB384" t="n">
        <v>0.0819002593812549</v>
      </c>
      <c r="AC384" t="s">
        <v>621</v>
      </c>
      <c r="AD384" t="s">
        <v>6756</v>
      </c>
      <c r="AE384" t="s">
        <v>3998</v>
      </c>
      <c r="AF384" t="s">
        <v>642</v>
      </c>
      <c r="AG384" t="s">
        <v>6757</v>
      </c>
      <c r="AH384" t="s">
        <v>6758</v>
      </c>
      <c r="AI384"/>
      <c r="AJ384" t="s">
        <v>602</v>
      </c>
      <c r="AK384" t="s">
        <v>112</v>
      </c>
      <c r="AL384" t="s">
        <v>587</v>
      </c>
      <c r="AM384" t="s">
        <v>291</v>
      </c>
      <c r="AN384" t="n">
        <v>1</v>
      </c>
      <c r="AO384"/>
      <c r="AP384" t="n">
        <v>181</v>
      </c>
      <c r="AQ384" t="n">
        <v>62</v>
      </c>
      <c r="AR384" t="n">
        <v>174</v>
      </c>
      <c r="AS384" t="n">
        <v>142</v>
      </c>
      <c r="AT384" t="n">
        <v>0</v>
      </c>
      <c r="AU384" t="n">
        <v>175</v>
      </c>
      <c r="AV384" t="n">
        <v>99</v>
      </c>
      <c r="AW384" t="n">
        <v>99</v>
      </c>
      <c r="AX384" t="n">
        <v>99</v>
      </c>
      <c r="AY384" t="n">
        <v>125960</v>
      </c>
      <c r="AZ384"/>
      <c r="BA384" t="n">
        <v>125960</v>
      </c>
      <c r="BB384" t="s">
        <v>115</v>
      </c>
      <c r="BC384" t="s">
        <v>6759</v>
      </c>
      <c r="BD384"/>
      <c r="BE384" t="s">
        <v>117</v>
      </c>
      <c r="BF384" t="s">
        <v>6760</v>
      </c>
      <c r="BG384" t="s">
        <v>6761</v>
      </c>
      <c r="BH384" t="s">
        <v>2999</v>
      </c>
      <c r="BI384" t="s">
        <v>3000</v>
      </c>
      <c r="BJ384" t="n">
        <v>0.0044</v>
      </c>
      <c r="BK384" t="n">
        <v>0</v>
      </c>
      <c r="BL384" t="n">
        <v>0.013</v>
      </c>
      <c r="BM384" t="n">
        <v>0.001</v>
      </c>
      <c r="BN384" t="n">
        <v>0.008</v>
      </c>
      <c r="BO384" t="n">
        <v>0.0041</v>
      </c>
      <c r="BP384" t="n">
        <v>0.001354</v>
      </c>
      <c r="BQ384" t="n">
        <v>0.005297</v>
      </c>
      <c r="BR384" t="n">
        <v>0.02504</v>
      </c>
      <c r="BS384" t="n">
        <v>0</v>
      </c>
      <c r="BT384" t="n">
        <v>0.002635</v>
      </c>
      <c r="BU384" t="n">
        <v>0.008796</v>
      </c>
      <c r="BV384" t="n">
        <v>0.009967</v>
      </c>
      <c r="BW384" t="n">
        <v>0.007721</v>
      </c>
      <c r="BX384" t="n">
        <v>0.001208</v>
      </c>
      <c r="BY384" t="n">
        <v>0</v>
      </c>
      <c r="BZ384" t="n">
        <v>0.01435</v>
      </c>
      <c r="CA384" t="n">
        <v>0.02972</v>
      </c>
      <c r="CB384" t="n">
        <v>0</v>
      </c>
      <c r="CC384" t="n">
        <v>0.002171</v>
      </c>
      <c r="CD384" t="n">
        <v>0.01582</v>
      </c>
      <c r="CE384" t="n">
        <v>0.01006</v>
      </c>
      <c r="CF384" t="n">
        <v>0.01098</v>
      </c>
      <c r="CG384" t="n">
        <v>0.005606</v>
      </c>
      <c r="CH384" t="s">
        <v>122</v>
      </c>
      <c r="CI384" t="s">
        <v>6762</v>
      </c>
      <c r="CJ384" t="n">
        <v>332</v>
      </c>
      <c r="CK384" t="str">
        <f>=SUBTOTAL(103,CJ384)</f>
      </c>
      <c r="CL384" t="str">
        <f>=IF(CK384=1,IFERROR(MAX($CL$1:CL383)+(COUNTIFS($CJ$1:CJ383,CJ384,$CK$1:CK383,1)=0),1),"")</f>
      </c>
    </row>
    <row r="385">
      <c r="A385" t="s">
        <v>6763</v>
      </c>
      <c r="B385" t="s">
        <v>6764</v>
      </c>
      <c r="C385" t="s">
        <v>6765</v>
      </c>
      <c r="D385" t="s">
        <v>6766</v>
      </c>
      <c r="E385" t="s">
        <v>6767</v>
      </c>
      <c r="F385" t="s">
        <v>6768</v>
      </c>
      <c r="G385" t="s">
        <v>6769</v>
      </c>
      <c r="H385" t="s">
        <v>189</v>
      </c>
      <c r="I385" t="s">
        <v>97</v>
      </c>
      <c r="J385" t="s">
        <v>2122</v>
      </c>
      <c r="K385"/>
      <c r="L385"/>
      <c r="M385" t="n">
        <v>0.000006745</v>
      </c>
      <c r="N385" t="n">
        <v>0.00001499</v>
      </c>
      <c r="O385" t="s">
        <v>2659</v>
      </c>
      <c r="P385"/>
      <c r="Q385"/>
      <c r="R385" t="s">
        <v>6770</v>
      </c>
      <c r="S385"/>
      <c r="T385"/>
      <c r="U385"/>
      <c r="V385"/>
      <c r="W385"/>
      <c r="X385"/>
      <c r="Y385"/>
      <c r="Z385"/>
      <c r="AA385"/>
      <c r="AB385"/>
      <c r="AC385"/>
      <c r="AD385"/>
      <c r="AE385"/>
      <c r="AF385"/>
      <c r="AG385"/>
      <c r="AH385" t="s">
        <v>6771</v>
      </c>
      <c r="AI385"/>
      <c r="AJ385" t="s">
        <v>112</v>
      </c>
      <c r="AK385" t="s">
        <v>602</v>
      </c>
      <c r="AL385" t="s">
        <v>602</v>
      </c>
      <c r="AM385" t="s">
        <v>6772</v>
      </c>
      <c r="AN385" t="n">
        <v>1</v>
      </c>
      <c r="AO385"/>
      <c r="AP385" t="n">
        <v>34</v>
      </c>
      <c r="AQ385" t="n">
        <v>7</v>
      </c>
      <c r="AR385" t="n">
        <v>12</v>
      </c>
      <c r="AS385" t="n">
        <v>0</v>
      </c>
      <c r="AT385" t="n">
        <v>7</v>
      </c>
      <c r="AU385" t="n">
        <v>5</v>
      </c>
      <c r="AV385" t="n">
        <v>99</v>
      </c>
      <c r="AW385" t="n">
        <v>99</v>
      </c>
      <c r="AX385" t="n">
        <v>99</v>
      </c>
      <c r="AY385"/>
      <c r="AZ385" t="n">
        <v>125960</v>
      </c>
      <c r="BA385" t="n">
        <v>125960</v>
      </c>
      <c r="BB385" t="s">
        <v>115</v>
      </c>
      <c r="BC385" t="s">
        <v>6773</v>
      </c>
      <c r="BD385"/>
      <c r="BE385" t="s">
        <v>117</v>
      </c>
      <c r="BF385" t="s">
        <v>6774</v>
      </c>
      <c r="BG385" t="s">
        <v>6775</v>
      </c>
      <c r="BH385" t="s">
        <v>6776</v>
      </c>
      <c r="BI385" t="s">
        <v>6777</v>
      </c>
      <c r="BJ385"/>
      <c r="BK385"/>
      <c r="BL385"/>
      <c r="BM385"/>
      <c r="BN385"/>
      <c r="BO385"/>
      <c r="BP385"/>
      <c r="BQ385"/>
      <c r="BR385"/>
      <c r="BS385"/>
      <c r="BT385"/>
      <c r="BU385"/>
      <c r="BV385"/>
      <c r="BW385"/>
      <c r="BX385" t="n">
        <v>0</v>
      </c>
      <c r="BY385" t="n">
        <v>0</v>
      </c>
      <c r="BZ385" t="n">
        <v>0</v>
      </c>
      <c r="CA385" t="n">
        <v>0</v>
      </c>
      <c r="CB385" t="n">
        <v>0</v>
      </c>
      <c r="CC385" t="n">
        <v>0</v>
      </c>
      <c r="CD385" t="n">
        <v>0</v>
      </c>
      <c r="CE385" t="n">
        <v>0.00001499</v>
      </c>
      <c r="CF385" t="n">
        <v>0</v>
      </c>
      <c r="CG385" t="n">
        <v>0</v>
      </c>
      <c r="CH385" t="s">
        <v>197</v>
      </c>
      <c r="CI385" t="s">
        <v>6778</v>
      </c>
      <c r="CJ385" t="n">
        <v>333</v>
      </c>
      <c r="CK385" t="str">
        <f>=SUBTOTAL(103,CJ385)</f>
      </c>
      <c r="CL385" t="str">
        <f>=IF(CK385=1,IFERROR(MAX($CL$1:CL384)+(COUNTIFS($CJ$1:CJ384,CJ385,$CK$1:CK384,1)=0),1),"")</f>
      </c>
    </row>
    <row r="386">
      <c r="A386" t="s">
        <v>6779</v>
      </c>
      <c r="B386" t="s">
        <v>6780</v>
      </c>
      <c r="C386" t="s">
        <v>6781</v>
      </c>
      <c r="D386" t="s">
        <v>6782</v>
      </c>
      <c r="E386" t="s">
        <v>6783</v>
      </c>
      <c r="F386" t="s">
        <v>6784</v>
      </c>
      <c r="G386" t="s">
        <v>6785</v>
      </c>
      <c r="H386" t="s">
        <v>96</v>
      </c>
      <c r="I386" t="s">
        <v>97</v>
      </c>
      <c r="J386" t="s">
        <v>6786</v>
      </c>
      <c r="K386"/>
      <c r="L386" t="n">
        <v>0.00003582</v>
      </c>
      <c r="M386" t="n">
        <v>0.000006571</v>
      </c>
      <c r="N386" t="n">
        <v>0.0006949</v>
      </c>
      <c r="O386" t="s">
        <v>662</v>
      </c>
      <c r="P386" t="n">
        <v>2344016</v>
      </c>
      <c r="Q386" t="s">
        <v>803</v>
      </c>
      <c r="R386" t="s">
        <v>6787</v>
      </c>
      <c r="S386"/>
      <c r="T386"/>
      <c r="U386" t="n">
        <v>0.155</v>
      </c>
      <c r="V386" t="s">
        <v>102</v>
      </c>
      <c r="W386" t="s">
        <v>6788</v>
      </c>
      <c r="X386" t="n">
        <v>17.49</v>
      </c>
      <c r="Y386" t="n">
        <v>0.828222751617</v>
      </c>
      <c r="Z386" t="s">
        <v>6789</v>
      </c>
      <c r="AA386" t="s">
        <v>458</v>
      </c>
      <c r="AB386" t="n">
        <v>0.191775726654565</v>
      </c>
      <c r="AC386" t="s">
        <v>621</v>
      </c>
      <c r="AD386" t="s">
        <v>6790</v>
      </c>
      <c r="AE386" t="s">
        <v>6791</v>
      </c>
      <c r="AF386" t="s">
        <v>109</v>
      </c>
      <c r="AG386"/>
      <c r="AH386" t="s">
        <v>6792</v>
      </c>
      <c r="AI386"/>
      <c r="AJ386" t="s">
        <v>112</v>
      </c>
      <c r="AK386" t="s">
        <v>587</v>
      </c>
      <c r="AL386" t="s">
        <v>602</v>
      </c>
      <c r="AM386" t="s">
        <v>114</v>
      </c>
      <c r="AN386" t="n">
        <v>1</v>
      </c>
      <c r="AO386"/>
      <c r="AP386" t="n">
        <v>43</v>
      </c>
      <c r="AQ386" t="n">
        <v>128</v>
      </c>
      <c r="AR386" t="n">
        <v>144</v>
      </c>
      <c r="AS386" t="n">
        <v>0</v>
      </c>
      <c r="AT386" t="n">
        <v>115</v>
      </c>
      <c r="AU386" t="n">
        <v>125</v>
      </c>
      <c r="AV386" t="n">
        <v>99</v>
      </c>
      <c r="AW386" t="n">
        <v>99</v>
      </c>
      <c r="AX386" t="n">
        <v>99</v>
      </c>
      <c r="AY386"/>
      <c r="AZ386" t="n">
        <v>125960</v>
      </c>
      <c r="BA386" t="n">
        <v>125960</v>
      </c>
      <c r="BB386"/>
      <c r="BC386"/>
      <c r="BD386"/>
      <c r="BE386" t="s">
        <v>117</v>
      </c>
      <c r="BF386" t="s">
        <v>6793</v>
      </c>
      <c r="BG386" t="s">
        <v>6794</v>
      </c>
      <c r="BH386" t="s">
        <v>6723</v>
      </c>
      <c r="BI386" t="s">
        <v>6724</v>
      </c>
      <c r="BJ386"/>
      <c r="BK386"/>
      <c r="BL386"/>
      <c r="BM386"/>
      <c r="BN386"/>
      <c r="BO386"/>
      <c r="BP386" t="n">
        <v>0</v>
      </c>
      <c r="BQ386" t="n">
        <v>0</v>
      </c>
      <c r="BR386" t="n">
        <v>0.0006949</v>
      </c>
      <c r="BS386" t="n">
        <v>0</v>
      </c>
      <c r="BT386" t="n">
        <v>0</v>
      </c>
      <c r="BU386" t="n">
        <v>0.000008802</v>
      </c>
      <c r="BV386" t="n">
        <v>0.0001633</v>
      </c>
      <c r="BW386" t="n">
        <v>0</v>
      </c>
      <c r="BX386" t="n">
        <v>0</v>
      </c>
      <c r="BY386" t="n">
        <v>0</v>
      </c>
      <c r="BZ386" t="n">
        <v>0</v>
      </c>
      <c r="CA386" t="n">
        <v>0</v>
      </c>
      <c r="CB386" t="n">
        <v>0</v>
      </c>
      <c r="CC386" t="n">
        <v>0</v>
      </c>
      <c r="CD386" t="n">
        <v>0</v>
      </c>
      <c r="CE386" t="n">
        <v>0.0000147</v>
      </c>
      <c r="CF386" t="n">
        <v>0</v>
      </c>
      <c r="CG386" t="n">
        <v>0</v>
      </c>
      <c r="CH386" t="s">
        <v>122</v>
      </c>
      <c r="CI386" t="s">
        <v>6795</v>
      </c>
      <c r="CJ386" t="n">
        <v>334</v>
      </c>
      <c r="CK386" t="str">
        <f>=SUBTOTAL(103,CJ386)</f>
      </c>
      <c r="CL386" t="str">
        <f>=IF(CK386=1,IFERROR(MAX($CL$1:CL385)+(COUNTIFS($CJ$1:CJ385,CJ386,$CK$1:CK385,1)=0),1),"")</f>
      </c>
    </row>
    <row r="387">
      <c r="A387" t="s">
        <v>6796</v>
      </c>
      <c r="B387" t="s">
        <v>6797</v>
      </c>
      <c r="C387" t="s">
        <v>6798</v>
      </c>
      <c r="D387" t="s">
        <v>6799</v>
      </c>
      <c r="E387" t="s">
        <v>6800</v>
      </c>
      <c r="F387" t="s">
        <v>6801</v>
      </c>
      <c r="G387" t="s">
        <v>6802</v>
      </c>
      <c r="H387" t="s">
        <v>96</v>
      </c>
      <c r="I387" t="s">
        <v>97</v>
      </c>
      <c r="J387" t="s">
        <v>2378</v>
      </c>
      <c r="K387"/>
      <c r="L387" t="n">
        <v>0.00001282</v>
      </c>
      <c r="M387" t="n">
        <v>0.00603</v>
      </c>
      <c r="N387" t="n">
        <v>0.01351</v>
      </c>
      <c r="O387" t="s">
        <v>895</v>
      </c>
      <c r="P387"/>
      <c r="Q387"/>
      <c r="R387"/>
      <c r="S387"/>
      <c r="T387"/>
      <c r="U387" t="n">
        <v>0.086</v>
      </c>
      <c r="V387" t="s">
        <v>2559</v>
      </c>
      <c r="W387" t="s">
        <v>6803</v>
      </c>
      <c r="X387" t="n">
        <v>23.1</v>
      </c>
      <c r="Y387" t="n">
        <v>0.80820453167</v>
      </c>
      <c r="Z387" t="s">
        <v>6804</v>
      </c>
      <c r="AA387"/>
      <c r="AB387"/>
      <c r="AC387" t="s">
        <v>289</v>
      </c>
      <c r="AD387" t="s">
        <v>6805</v>
      </c>
      <c r="AE387"/>
      <c r="AF387"/>
      <c r="AG387" t="s">
        <v>6806</v>
      </c>
      <c r="AH387" t="s">
        <v>6807</v>
      </c>
      <c r="AI387" t="s">
        <v>6808</v>
      </c>
      <c r="AJ387" t="s">
        <v>587</v>
      </c>
      <c r="AK387" t="s">
        <v>587</v>
      </c>
      <c r="AL387" t="s">
        <v>587</v>
      </c>
      <c r="AM387" t="s">
        <v>326</v>
      </c>
      <c r="AN387" t="n">
        <v>1</v>
      </c>
      <c r="AO387"/>
      <c r="AP387" t="n">
        <v>20</v>
      </c>
      <c r="AQ387" t="n">
        <v>28</v>
      </c>
      <c r="AR387" t="n">
        <v>30</v>
      </c>
      <c r="AS387" t="n">
        <v>14</v>
      </c>
      <c r="AT387" t="n">
        <v>4</v>
      </c>
      <c r="AU387" t="n">
        <v>10</v>
      </c>
      <c r="AV387" t="n">
        <v>99</v>
      </c>
      <c r="AW387" t="n">
        <v>99</v>
      </c>
      <c r="AX387" t="n">
        <v>99</v>
      </c>
      <c r="AY387" t="n">
        <v>42144518</v>
      </c>
      <c r="AZ387" t="n">
        <v>42144518</v>
      </c>
      <c r="BA387" t="n">
        <v>42144518</v>
      </c>
      <c r="BB387"/>
      <c r="BC387"/>
      <c r="BD387"/>
      <c r="BE387" t="s">
        <v>117</v>
      </c>
      <c r="BF387" t="s">
        <v>6809</v>
      </c>
      <c r="BG387" t="s">
        <v>6810</v>
      </c>
      <c r="BH387" t="s">
        <v>6811</v>
      </c>
      <c r="BI387" t="s">
        <v>6812</v>
      </c>
      <c r="BJ387"/>
      <c r="BK387"/>
      <c r="BL387"/>
      <c r="BM387"/>
      <c r="BN387"/>
      <c r="BO387"/>
      <c r="BP387" t="n">
        <v>0</v>
      </c>
      <c r="BQ387" t="n">
        <v>0</v>
      </c>
      <c r="BR387" t="n">
        <v>0</v>
      </c>
      <c r="BS387" t="n">
        <v>0</v>
      </c>
      <c r="BT387" t="n">
        <v>0</v>
      </c>
      <c r="BU387" t="n">
        <v>0.00003338</v>
      </c>
      <c r="BV387" t="n">
        <v>0</v>
      </c>
      <c r="BW387" t="n">
        <v>0</v>
      </c>
      <c r="BX387" t="n">
        <v>0.006691</v>
      </c>
      <c r="BY387" t="n">
        <v>0.01351</v>
      </c>
      <c r="BZ387" t="n">
        <v>0.004531</v>
      </c>
      <c r="CA387" t="n">
        <v>0.005324</v>
      </c>
      <c r="CB387" t="n">
        <v>0.005708</v>
      </c>
      <c r="CC387" t="n">
        <v>0.008924</v>
      </c>
      <c r="CD387" t="n">
        <v>0</v>
      </c>
      <c r="CE387" t="n">
        <v>0.005513</v>
      </c>
      <c r="CF387" t="n">
        <v>0.003453</v>
      </c>
      <c r="CG387" t="n">
        <v>0.007216</v>
      </c>
      <c r="CH387" t="s">
        <v>122</v>
      </c>
      <c r="CI387" t="s">
        <v>6813</v>
      </c>
      <c r="CJ387" t="n">
        <v>335</v>
      </c>
      <c r="CK387" t="str">
        <f>=SUBTOTAL(103,CJ387)</f>
      </c>
      <c r="CL387" t="str">
        <f>=IF(CK387=1,IFERROR(MAX($CL$1:CL386)+(COUNTIFS($CJ$1:CJ386,CJ387,$CK$1:CK386,1)=0),1),"")</f>
      </c>
    </row>
    <row r="388">
      <c r="A388" t="s">
        <v>6796</v>
      </c>
      <c r="B388" t="s">
        <v>6814</v>
      </c>
      <c r="C388" t="s">
        <v>6815</v>
      </c>
      <c r="D388" t="s">
        <v>6799</v>
      </c>
      <c r="E388" t="s">
        <v>6816</v>
      </c>
      <c r="F388" t="s">
        <v>6817</v>
      </c>
      <c r="G388" t="s">
        <v>6818</v>
      </c>
      <c r="H388" t="s">
        <v>96</v>
      </c>
      <c r="I388" t="s">
        <v>97</v>
      </c>
      <c r="J388" t="s">
        <v>2378</v>
      </c>
      <c r="K388"/>
      <c r="L388"/>
      <c r="M388" t="n">
        <v>0.005381</v>
      </c>
      <c r="N388" t="n">
        <v>0.01014</v>
      </c>
      <c r="O388" t="s">
        <v>895</v>
      </c>
      <c r="P388"/>
      <c r="Q388"/>
      <c r="R388"/>
      <c r="S388"/>
      <c r="T388"/>
      <c r="U388" t="n">
        <v>0.073</v>
      </c>
      <c r="V388" t="s">
        <v>807</v>
      </c>
      <c r="W388" t="s">
        <v>6819</v>
      </c>
      <c r="X388" t="n">
        <v>18.26</v>
      </c>
      <c r="Y388" t="n">
        <v>0.774478077888</v>
      </c>
      <c r="Z388" t="s">
        <v>6820</v>
      </c>
      <c r="AA388"/>
      <c r="AB388"/>
      <c r="AC388" t="s">
        <v>289</v>
      </c>
      <c r="AD388" t="s">
        <v>6821</v>
      </c>
      <c r="AE388"/>
      <c r="AF388"/>
      <c r="AG388" t="s">
        <v>6822</v>
      </c>
      <c r="AH388" t="s">
        <v>6823</v>
      </c>
      <c r="AI388"/>
      <c r="AJ388" t="s">
        <v>587</v>
      </c>
      <c r="AK388" t="s">
        <v>587</v>
      </c>
      <c r="AL388" t="s">
        <v>587</v>
      </c>
      <c r="AM388" t="s">
        <v>326</v>
      </c>
      <c r="AN388" t="n">
        <v>1</v>
      </c>
      <c r="AO388"/>
      <c r="AP388" t="n">
        <v>18</v>
      </c>
      <c r="AQ388" t="n">
        <v>28</v>
      </c>
      <c r="AR388" t="n">
        <v>30</v>
      </c>
      <c r="AS388" t="n">
        <v>13</v>
      </c>
      <c r="AT388" t="n">
        <v>4</v>
      </c>
      <c r="AU388" t="n">
        <v>10</v>
      </c>
      <c r="AV388" t="n">
        <v>99</v>
      </c>
      <c r="AW388" t="n">
        <v>99</v>
      </c>
      <c r="AX388" t="n">
        <v>99</v>
      </c>
      <c r="AY388" t="n">
        <v>42144518</v>
      </c>
      <c r="AZ388" t="n">
        <v>42144518</v>
      </c>
      <c r="BA388" t="n">
        <v>42144518</v>
      </c>
      <c r="BB388"/>
      <c r="BC388"/>
      <c r="BD388"/>
      <c r="BE388" t="s">
        <v>117</v>
      </c>
      <c r="BF388" t="s">
        <v>6809</v>
      </c>
      <c r="BG388" t="s">
        <v>6810</v>
      </c>
      <c r="BH388" t="s">
        <v>6824</v>
      </c>
      <c r="BI388" t="s">
        <v>6825</v>
      </c>
      <c r="BJ388"/>
      <c r="BK388"/>
      <c r="BL388"/>
      <c r="BM388"/>
      <c r="BN388"/>
      <c r="BO388"/>
      <c r="BP388"/>
      <c r="BQ388"/>
      <c r="BR388"/>
      <c r="BS388"/>
      <c r="BT388"/>
      <c r="BU388"/>
      <c r="BV388"/>
      <c r="BW388"/>
      <c r="BX388" t="n">
        <v>0.005917</v>
      </c>
      <c r="BY388" t="n">
        <v>0.01014</v>
      </c>
      <c r="BZ388" t="n">
        <v>0.003576</v>
      </c>
      <c r="CA388" t="n">
        <v>0.005236</v>
      </c>
      <c r="CB388" t="n">
        <v>0.005355</v>
      </c>
      <c r="CC388" t="n">
        <v>0.008681</v>
      </c>
      <c r="CD388" t="n">
        <v>0</v>
      </c>
      <c r="CE388" t="n">
        <v>0.004936</v>
      </c>
      <c r="CF388" t="n">
        <v>0.003429</v>
      </c>
      <c r="CG388" t="n">
        <v>0.006235</v>
      </c>
      <c r="CH388" t="s">
        <v>122</v>
      </c>
      <c r="CI388" t="s">
        <v>6826</v>
      </c>
      <c r="CJ388" t="n">
        <v>335</v>
      </c>
      <c r="CK388" t="str">
        <f>=SUBTOTAL(103,CJ388)</f>
      </c>
      <c r="CL388" t="str">
        <f>=IF(CK388=1,IFERROR(MAX($CL$1:CL387)+(COUNTIFS($CJ$1:CJ387,CJ388,$CK$1:CK387,1)=0),1),"")</f>
      </c>
    </row>
    <row r="389">
      <c r="A389" t="s">
        <v>6796</v>
      </c>
      <c r="B389" t="s">
        <v>6827</v>
      </c>
      <c r="C389" t="s">
        <v>6828</v>
      </c>
      <c r="D389" t="s">
        <v>6799</v>
      </c>
      <c r="E389" t="s">
        <v>6829</v>
      </c>
      <c r="F389" t="s">
        <v>6830</v>
      </c>
      <c r="G389" t="s">
        <v>6831</v>
      </c>
      <c r="H389" t="s">
        <v>96</v>
      </c>
      <c r="I389" t="s">
        <v>97</v>
      </c>
      <c r="J389" t="s">
        <v>2378</v>
      </c>
      <c r="K389"/>
      <c r="L389"/>
      <c r="M389" t="n">
        <v>0.004487</v>
      </c>
      <c r="N389" t="n">
        <v>0.008418</v>
      </c>
      <c r="O389" t="s">
        <v>895</v>
      </c>
      <c r="P389"/>
      <c r="Q389"/>
      <c r="R389"/>
      <c r="S389"/>
      <c r="T389"/>
      <c r="U389" t="n">
        <v>0.035</v>
      </c>
      <c r="V389" t="s">
        <v>1994</v>
      </c>
      <c r="W389" t="s">
        <v>703</v>
      </c>
      <c r="X389" t="n">
        <v>15.79</v>
      </c>
      <c r="Y389" t="n">
        <v>0.77726817131</v>
      </c>
      <c r="Z389" t="s">
        <v>6832</v>
      </c>
      <c r="AA389"/>
      <c r="AB389"/>
      <c r="AC389" t="s">
        <v>289</v>
      </c>
      <c r="AD389" t="s">
        <v>405</v>
      </c>
      <c r="AE389"/>
      <c r="AF389"/>
      <c r="AG389" t="s">
        <v>6833</v>
      </c>
      <c r="AH389" t="s">
        <v>6834</v>
      </c>
      <c r="AI389"/>
      <c r="AJ389" t="s">
        <v>587</v>
      </c>
      <c r="AK389" t="s">
        <v>587</v>
      </c>
      <c r="AL389" t="s">
        <v>587</v>
      </c>
      <c r="AM389" t="s">
        <v>291</v>
      </c>
      <c r="AN389" t="n">
        <v>1</v>
      </c>
      <c r="AO389"/>
      <c r="AP389" t="n">
        <v>14</v>
      </c>
      <c r="AQ389" t="n">
        <v>28</v>
      </c>
      <c r="AR389" t="n">
        <v>30</v>
      </c>
      <c r="AS389" t="n">
        <v>12</v>
      </c>
      <c r="AT389" t="n">
        <v>3</v>
      </c>
      <c r="AU389" t="n">
        <v>9</v>
      </c>
      <c r="AV389" t="n">
        <v>99</v>
      </c>
      <c r="AW389" t="n">
        <v>79</v>
      </c>
      <c r="AX389" t="n">
        <v>99</v>
      </c>
      <c r="AY389" t="n">
        <v>42144518</v>
      </c>
      <c r="AZ389" t="n">
        <v>42144518</v>
      </c>
      <c r="BA389" t="n">
        <v>42144518</v>
      </c>
      <c r="BB389"/>
      <c r="BC389"/>
      <c r="BD389"/>
      <c r="BE389" t="s">
        <v>117</v>
      </c>
      <c r="BF389" t="s">
        <v>6809</v>
      </c>
      <c r="BG389" t="s">
        <v>6810</v>
      </c>
      <c r="BH389" t="s">
        <v>1183</v>
      </c>
      <c r="BI389" t="s">
        <v>6835</v>
      </c>
      <c r="BJ389"/>
      <c r="BK389"/>
      <c r="BL389"/>
      <c r="BM389"/>
      <c r="BN389"/>
      <c r="BO389"/>
      <c r="BP389"/>
      <c r="BQ389"/>
      <c r="BR389"/>
      <c r="BS389"/>
      <c r="BT389"/>
      <c r="BU389"/>
      <c r="BV389"/>
      <c r="BW389"/>
      <c r="BX389" t="n">
        <v>0.004682</v>
      </c>
      <c r="BY389" t="n">
        <v>0.008418</v>
      </c>
      <c r="BZ389" t="n">
        <v>0.003081</v>
      </c>
      <c r="CA389" t="n">
        <v>0.003478</v>
      </c>
      <c r="CB389" t="n">
        <v>0.004209</v>
      </c>
      <c r="CC389" t="n">
        <v>0.007172</v>
      </c>
      <c r="CD389" t="n">
        <v>0</v>
      </c>
      <c r="CE389" t="n">
        <v>0.004365</v>
      </c>
      <c r="CF389" t="n">
        <v>0.002681</v>
      </c>
      <c r="CG389" t="n">
        <v>0.004734</v>
      </c>
      <c r="CH389" t="s">
        <v>122</v>
      </c>
      <c r="CI389" t="s">
        <v>6836</v>
      </c>
      <c r="CJ389" t="n">
        <v>335</v>
      </c>
      <c r="CK389" t="str">
        <f>=SUBTOTAL(103,CJ389)</f>
      </c>
      <c r="CL389" t="str">
        <f>=IF(CK389=1,IFERROR(MAX($CL$1:CL388)+(COUNTIFS($CJ$1:CJ388,CJ389,$CK$1:CK388,1)=0),1),"")</f>
      </c>
    </row>
    <row r="390">
      <c r="A390" t="s">
        <v>6796</v>
      </c>
      <c r="B390" t="s">
        <v>6837</v>
      </c>
      <c r="C390" t="s">
        <v>6838</v>
      </c>
      <c r="D390" t="s">
        <v>6799</v>
      </c>
      <c r="E390" t="s">
        <v>6839</v>
      </c>
      <c r="F390" t="s">
        <v>6840</v>
      </c>
      <c r="G390" t="s">
        <v>6841</v>
      </c>
      <c r="H390" t="s">
        <v>3918</v>
      </c>
      <c r="I390" t="s">
        <v>97</v>
      </c>
      <c r="J390" t="s">
        <v>2378</v>
      </c>
      <c r="K390"/>
      <c r="L390"/>
      <c r="M390" t="n">
        <v>0.004257</v>
      </c>
      <c r="N390" t="n">
        <v>0.007117</v>
      </c>
      <c r="O390" t="s">
        <v>883</v>
      </c>
      <c r="P390"/>
      <c r="Q390"/>
      <c r="R390"/>
      <c r="S390"/>
      <c r="T390"/>
      <c r="U390"/>
      <c r="V390"/>
      <c r="W390"/>
      <c r="X390" t="n">
        <v>36</v>
      </c>
      <c r="Y390"/>
      <c r="Z390" t="s">
        <v>6842</v>
      </c>
      <c r="AA390"/>
      <c r="AB390"/>
      <c r="AC390" t="s">
        <v>6843</v>
      </c>
      <c r="AD390" t="s">
        <v>405</v>
      </c>
      <c r="AE390"/>
      <c r="AF390"/>
      <c r="AG390" t="s">
        <v>6844</v>
      </c>
      <c r="AH390" t="s">
        <v>6845</v>
      </c>
      <c r="AI390"/>
      <c r="AJ390" t="s">
        <v>587</v>
      </c>
      <c r="AK390" t="s">
        <v>587</v>
      </c>
      <c r="AL390" t="s">
        <v>587</v>
      </c>
      <c r="AM390" t="s">
        <v>326</v>
      </c>
      <c r="AN390" t="n">
        <v>1</v>
      </c>
      <c r="AO390"/>
      <c r="AP390" t="n">
        <v>14</v>
      </c>
      <c r="AQ390" t="n">
        <v>27</v>
      </c>
      <c r="AR390" t="n">
        <v>29</v>
      </c>
      <c r="AS390" t="n">
        <v>11</v>
      </c>
      <c r="AT390" t="n">
        <v>3</v>
      </c>
      <c r="AU390" t="n">
        <v>9</v>
      </c>
      <c r="AV390" t="n">
        <v>99</v>
      </c>
      <c r="AW390" t="n">
        <v>82</v>
      </c>
      <c r="AX390" t="n">
        <v>99</v>
      </c>
      <c r="AY390" t="n">
        <v>42144518</v>
      </c>
      <c r="AZ390" t="n">
        <v>42144518</v>
      </c>
      <c r="BA390" t="n">
        <v>42144518</v>
      </c>
      <c r="BB390"/>
      <c r="BC390"/>
      <c r="BD390"/>
      <c r="BE390" t="s">
        <v>274</v>
      </c>
      <c r="BF390" t="s">
        <v>6809</v>
      </c>
      <c r="BG390" t="s">
        <v>6810</v>
      </c>
      <c r="BH390" t="s">
        <v>6846</v>
      </c>
      <c r="BI390" t="s">
        <v>6847</v>
      </c>
      <c r="BJ390"/>
      <c r="BK390"/>
      <c r="BL390"/>
      <c r="BM390"/>
      <c r="BN390"/>
      <c r="BO390"/>
      <c r="BP390"/>
      <c r="BQ390"/>
      <c r="BR390"/>
      <c r="BS390"/>
      <c r="BT390"/>
      <c r="BU390"/>
      <c r="BV390"/>
      <c r="BW390"/>
      <c r="BX390" t="n">
        <v>0.004697</v>
      </c>
      <c r="BY390" t="n">
        <v>0.005137</v>
      </c>
      <c r="BZ390" t="n">
        <v>0.003178</v>
      </c>
      <c r="CA390" t="n">
        <v>0.003883</v>
      </c>
      <c r="CB390" t="n">
        <v>0.003343</v>
      </c>
      <c r="CC390" t="n">
        <v>0.007117</v>
      </c>
      <c r="CD390" t="n">
        <v>0</v>
      </c>
      <c r="CE390" t="n">
        <v>0.003926</v>
      </c>
      <c r="CF390" t="n">
        <v>0.002008</v>
      </c>
      <c r="CG390" t="n">
        <v>0.004737</v>
      </c>
      <c r="CH390" t="s">
        <v>122</v>
      </c>
      <c r="CI390" t="s">
        <v>6848</v>
      </c>
      <c r="CJ390" t="n">
        <v>335</v>
      </c>
      <c r="CK390" t="str">
        <f>=SUBTOTAL(103,CJ390)</f>
      </c>
      <c r="CL390" t="str">
        <f>=IF(CK390=1,IFERROR(MAX($CL$1:CL389)+(COUNTIFS($CJ$1:CJ389,CJ390,$CK$1:CK389,1)=0),1),"")</f>
      </c>
    </row>
    <row r="391">
      <c r="A391" t="s">
        <v>6796</v>
      </c>
      <c r="B391" t="s">
        <v>6849</v>
      </c>
      <c r="C391" t="s">
        <v>6850</v>
      </c>
      <c r="D391" t="s">
        <v>6799</v>
      </c>
      <c r="E391" t="s">
        <v>6851</v>
      </c>
      <c r="F391" t="s">
        <v>6852</v>
      </c>
      <c r="G391" t="s">
        <v>6853</v>
      </c>
      <c r="H391" t="s">
        <v>96</v>
      </c>
      <c r="I391" t="s">
        <v>97</v>
      </c>
      <c r="J391" t="s">
        <v>2378</v>
      </c>
      <c r="K391"/>
      <c r="L391"/>
      <c r="M391" t="n">
        <v>0.002642</v>
      </c>
      <c r="N391" t="n">
        <v>0.005039</v>
      </c>
      <c r="O391" t="s">
        <v>883</v>
      </c>
      <c r="P391"/>
      <c r="Q391"/>
      <c r="R391"/>
      <c r="S391"/>
      <c r="T391"/>
      <c r="U391" t="n">
        <v>0.249</v>
      </c>
      <c r="V391" t="s">
        <v>5100</v>
      </c>
      <c r="W391" t="s">
        <v>384</v>
      </c>
      <c r="X391" t="n">
        <v>22.4</v>
      </c>
      <c r="Y391" t="n">
        <v>0.854334354401</v>
      </c>
      <c r="Z391" t="s">
        <v>6854</v>
      </c>
      <c r="AA391"/>
      <c r="AB391"/>
      <c r="AC391" t="s">
        <v>289</v>
      </c>
      <c r="AD391" t="s">
        <v>6855</v>
      </c>
      <c r="AE391"/>
      <c r="AF391"/>
      <c r="AG391" t="s">
        <v>6856</v>
      </c>
      <c r="AH391" t="s">
        <v>6857</v>
      </c>
      <c r="AI391"/>
      <c r="AJ391" t="s">
        <v>587</v>
      </c>
      <c r="AK391" t="s">
        <v>587</v>
      </c>
      <c r="AL391" t="s">
        <v>587</v>
      </c>
      <c r="AM391" t="s">
        <v>114</v>
      </c>
      <c r="AN391" t="n">
        <v>1</v>
      </c>
      <c r="AO391"/>
      <c r="AP391" t="n">
        <v>16</v>
      </c>
      <c r="AQ391" t="n">
        <v>26</v>
      </c>
      <c r="AR391" t="n">
        <v>26</v>
      </c>
      <c r="AS391" t="n">
        <v>11</v>
      </c>
      <c r="AT391" t="n">
        <v>2</v>
      </c>
      <c r="AU391" t="n">
        <v>8</v>
      </c>
      <c r="AV391" t="n">
        <v>99</v>
      </c>
      <c r="AW391" t="n">
        <v>42</v>
      </c>
      <c r="AX391" t="n">
        <v>99</v>
      </c>
      <c r="AY391" t="n">
        <v>42144518</v>
      </c>
      <c r="AZ391" t="n">
        <v>42144518</v>
      </c>
      <c r="BA391" t="n">
        <v>42144518</v>
      </c>
      <c r="BB391"/>
      <c r="BC391"/>
      <c r="BD391"/>
      <c r="BE391" t="s">
        <v>117</v>
      </c>
      <c r="BF391" t="s">
        <v>6809</v>
      </c>
      <c r="BG391" t="s">
        <v>6810</v>
      </c>
      <c r="BH391" t="s">
        <v>1365</v>
      </c>
      <c r="BI391" t="s">
        <v>1366</v>
      </c>
      <c r="BJ391"/>
      <c r="BK391"/>
      <c r="BL391"/>
      <c r="BM391"/>
      <c r="BN391"/>
      <c r="BO391"/>
      <c r="BP391"/>
      <c r="BQ391"/>
      <c r="BR391"/>
      <c r="BS391"/>
      <c r="BT391"/>
      <c r="BU391"/>
      <c r="BV391"/>
      <c r="BW391"/>
      <c r="BX391" t="n">
        <v>0.003046</v>
      </c>
      <c r="BY391" t="n">
        <v>0.003115</v>
      </c>
      <c r="BZ391" t="n">
        <v>0.002048</v>
      </c>
      <c r="CA391" t="n">
        <v>0.001589</v>
      </c>
      <c r="CB391" t="n">
        <v>0.001794</v>
      </c>
      <c r="CC391" t="n">
        <v>0.005039</v>
      </c>
      <c r="CD391" t="n">
        <v>0</v>
      </c>
      <c r="CE391" t="n">
        <v>0.002242</v>
      </c>
      <c r="CF391" t="n">
        <v>0.003137</v>
      </c>
      <c r="CG391" t="n">
        <v>0.003035</v>
      </c>
      <c r="CH391" t="s">
        <v>122</v>
      </c>
      <c r="CI391" t="s">
        <v>6858</v>
      </c>
      <c r="CJ391" t="n">
        <v>335</v>
      </c>
      <c r="CK391" t="str">
        <f>=SUBTOTAL(103,CJ391)</f>
      </c>
      <c r="CL391" t="str">
        <f>=IF(CK391=1,IFERROR(MAX($CL$1:CL390)+(COUNTIFS($CJ$1:CJ390,CJ391,$CK$1:CK390,1)=0),1),"")</f>
      </c>
    </row>
    <row r="392">
      <c r="A392" t="s">
        <v>6796</v>
      </c>
      <c r="B392" t="s">
        <v>6859</v>
      </c>
      <c r="C392" t="s">
        <v>6860</v>
      </c>
      <c r="D392" t="s">
        <v>6799</v>
      </c>
      <c r="E392" t="s">
        <v>6861</v>
      </c>
      <c r="F392" t="s">
        <v>6862</v>
      </c>
      <c r="G392" t="s">
        <v>6863</v>
      </c>
      <c r="H392" t="s">
        <v>96</v>
      </c>
      <c r="I392" t="s">
        <v>97</v>
      </c>
      <c r="J392" t="s">
        <v>2378</v>
      </c>
      <c r="K392"/>
      <c r="L392" t="n">
        <v>0.000008559</v>
      </c>
      <c r="M392" t="n">
        <v>0.002462</v>
      </c>
      <c r="N392" t="n">
        <v>0.004644</v>
      </c>
      <c r="O392" t="s">
        <v>895</v>
      </c>
      <c r="P392"/>
      <c r="Q392"/>
      <c r="R392"/>
      <c r="S392"/>
      <c r="T392"/>
      <c r="U392" t="n">
        <v>0.028</v>
      </c>
      <c r="V392" t="s">
        <v>760</v>
      </c>
      <c r="W392" t="s">
        <v>6864</v>
      </c>
      <c r="X392" t="n">
        <v>21.3</v>
      </c>
      <c r="Y392" t="n">
        <v>0.870214402676</v>
      </c>
      <c r="Z392" t="s">
        <v>6865</v>
      </c>
      <c r="AA392"/>
      <c r="AB392"/>
      <c r="AC392" t="s">
        <v>289</v>
      </c>
      <c r="AD392" t="s">
        <v>6866</v>
      </c>
      <c r="AE392"/>
      <c r="AF392"/>
      <c r="AG392" t="s">
        <v>6867</v>
      </c>
      <c r="AH392" t="s">
        <v>6868</v>
      </c>
      <c r="AI392"/>
      <c r="AJ392" t="s">
        <v>587</v>
      </c>
      <c r="AK392" t="s">
        <v>587</v>
      </c>
      <c r="AL392" t="s">
        <v>587</v>
      </c>
      <c r="AM392" t="s">
        <v>114</v>
      </c>
      <c r="AN392" t="n">
        <v>1</v>
      </c>
      <c r="AO392"/>
      <c r="AP392" t="n">
        <v>16</v>
      </c>
      <c r="AQ392" t="n">
        <v>26</v>
      </c>
      <c r="AR392" t="n">
        <v>24</v>
      </c>
      <c r="AS392" t="n">
        <v>10</v>
      </c>
      <c r="AT392" t="n">
        <v>2</v>
      </c>
      <c r="AU392" t="n">
        <v>8</v>
      </c>
      <c r="AV392" t="n">
        <v>99</v>
      </c>
      <c r="AW392" t="n">
        <v>42</v>
      </c>
      <c r="AX392" t="n">
        <v>99</v>
      </c>
      <c r="AY392" t="n">
        <v>42144518</v>
      </c>
      <c r="AZ392" t="n">
        <v>42144518</v>
      </c>
      <c r="BA392" t="n">
        <v>42144518</v>
      </c>
      <c r="BB392"/>
      <c r="BC392"/>
      <c r="BD392"/>
      <c r="BE392" t="s">
        <v>117</v>
      </c>
      <c r="BF392" t="s">
        <v>6809</v>
      </c>
      <c r="BG392" t="s">
        <v>6810</v>
      </c>
      <c r="BH392" t="s">
        <v>1347</v>
      </c>
      <c r="BI392" t="s">
        <v>1348</v>
      </c>
      <c r="BJ392"/>
      <c r="BK392"/>
      <c r="BL392"/>
      <c r="BM392"/>
      <c r="BN392"/>
      <c r="BO392"/>
      <c r="BP392" t="n">
        <v>0</v>
      </c>
      <c r="BQ392" t="n">
        <v>0</v>
      </c>
      <c r="BR392" t="n">
        <v>0</v>
      </c>
      <c r="BS392" t="n">
        <v>0</v>
      </c>
      <c r="BT392" t="n">
        <v>0.0001148</v>
      </c>
      <c r="BU392" t="n">
        <v>0</v>
      </c>
      <c r="BV392" t="n">
        <v>0</v>
      </c>
      <c r="BW392" t="n">
        <v>0</v>
      </c>
      <c r="BX392" t="n">
        <v>0.002892</v>
      </c>
      <c r="BY392" t="n">
        <v>0.004644</v>
      </c>
      <c r="BZ392" t="n">
        <v>0.00179</v>
      </c>
      <c r="CA392" t="n">
        <v>0.001591</v>
      </c>
      <c r="CB392" t="n">
        <v>0.001544</v>
      </c>
      <c r="CC392" t="n">
        <v>0.004642</v>
      </c>
      <c r="CD392" t="n">
        <v>0</v>
      </c>
      <c r="CE392" t="n">
        <v>0.002111</v>
      </c>
      <c r="CF392" t="n">
        <v>0.002506</v>
      </c>
      <c r="CG392" t="n">
        <v>0.002478</v>
      </c>
      <c r="CH392" t="s">
        <v>122</v>
      </c>
      <c r="CI392" t="s">
        <v>6869</v>
      </c>
      <c r="CJ392" t="n">
        <v>335</v>
      </c>
      <c r="CK392" t="str">
        <f>=SUBTOTAL(103,CJ392)</f>
      </c>
      <c r="CL392" t="str">
        <f>=IF(CK392=1,IFERROR(MAX($CL$1:CL391)+(COUNTIFS($CJ$1:CJ391,CJ392,$CK$1:CK391,1)=0),1),"")</f>
      </c>
    </row>
    <row r="393">
      <c r="A393" t="s">
        <v>6796</v>
      </c>
      <c r="B393" t="s">
        <v>6870</v>
      </c>
      <c r="C393" t="s">
        <v>6871</v>
      </c>
      <c r="D393" t="s">
        <v>6799</v>
      </c>
      <c r="E393" t="s">
        <v>6872</v>
      </c>
      <c r="F393" t="s">
        <v>6873</v>
      </c>
      <c r="G393" t="s">
        <v>6874</v>
      </c>
      <c r="H393" t="s">
        <v>96</v>
      </c>
      <c r="I393" t="s">
        <v>97</v>
      </c>
      <c r="J393" t="s">
        <v>2378</v>
      </c>
      <c r="K393"/>
      <c r="L393"/>
      <c r="M393" t="n">
        <v>0.00004049</v>
      </c>
      <c r="N393" t="n">
        <v>0.0001983</v>
      </c>
      <c r="O393" t="s">
        <v>883</v>
      </c>
      <c r="P393"/>
      <c r="Q393"/>
      <c r="R393"/>
      <c r="S393"/>
      <c r="T393"/>
      <c r="U393" t="n">
        <v>0.297</v>
      </c>
      <c r="V393" t="s">
        <v>4124</v>
      </c>
      <c r="W393" t="s">
        <v>6875</v>
      </c>
      <c r="X393" t="n">
        <v>22.3</v>
      </c>
      <c r="Y393" t="n">
        <v>0.739821434021</v>
      </c>
      <c r="Z393" t="s">
        <v>6876</v>
      </c>
      <c r="AA393"/>
      <c r="AB393"/>
      <c r="AC393" t="s">
        <v>322</v>
      </c>
      <c r="AD393" t="s">
        <v>6877</v>
      </c>
      <c r="AE393"/>
      <c r="AF393"/>
      <c r="AG393" t="s">
        <v>6878</v>
      </c>
      <c r="AH393" t="s">
        <v>6879</v>
      </c>
      <c r="AI393"/>
      <c r="AJ393" t="s">
        <v>587</v>
      </c>
      <c r="AK393" t="s">
        <v>587</v>
      </c>
      <c r="AL393" t="s">
        <v>587</v>
      </c>
      <c r="AM393" t="s">
        <v>114</v>
      </c>
      <c r="AN393" t="n">
        <v>1</v>
      </c>
      <c r="AO393"/>
      <c r="AP393" t="n">
        <v>20</v>
      </c>
      <c r="AQ393" t="n">
        <v>21</v>
      </c>
      <c r="AR393" t="n">
        <v>23</v>
      </c>
      <c r="AS393" t="n">
        <v>3</v>
      </c>
      <c r="AT393" t="n">
        <v>0</v>
      </c>
      <c r="AU393" t="n">
        <v>2</v>
      </c>
      <c r="AV393" t="n">
        <v>99</v>
      </c>
      <c r="AW393" t="n">
        <v>7</v>
      </c>
      <c r="AX393" t="n">
        <v>46</v>
      </c>
      <c r="AY393" t="n">
        <v>42144518</v>
      </c>
      <c r="AZ393" t="n">
        <v>42144518</v>
      </c>
      <c r="BA393" t="n">
        <v>42144518</v>
      </c>
      <c r="BB393"/>
      <c r="BC393"/>
      <c r="BD393"/>
      <c r="BE393" t="s">
        <v>117</v>
      </c>
      <c r="BF393" t="s">
        <v>6809</v>
      </c>
      <c r="BG393" t="s">
        <v>6810</v>
      </c>
      <c r="BH393" t="s">
        <v>1777</v>
      </c>
      <c r="BI393" t="s">
        <v>1778</v>
      </c>
      <c r="BJ393"/>
      <c r="BK393"/>
      <c r="BL393"/>
      <c r="BM393"/>
      <c r="BN393"/>
      <c r="BO393"/>
      <c r="BP393"/>
      <c r="BQ393"/>
      <c r="BR393"/>
      <c r="BS393"/>
      <c r="BT393"/>
      <c r="BU393"/>
      <c r="BV393"/>
      <c r="BW393"/>
      <c r="BX393" t="n">
        <v>0.00004964</v>
      </c>
      <c r="BY393" t="n">
        <v>0</v>
      </c>
      <c r="BZ393" t="n">
        <v>0.00006693</v>
      </c>
      <c r="CA393" t="n">
        <v>0</v>
      </c>
      <c r="CB393" t="n">
        <v>0</v>
      </c>
      <c r="CC393" t="n">
        <v>0.0001983</v>
      </c>
      <c r="CD393" t="n">
        <v>0</v>
      </c>
      <c r="CE393" t="n">
        <v>0.00001503</v>
      </c>
      <c r="CF393" t="n">
        <v>0</v>
      </c>
      <c r="CG393" t="n">
        <v>0</v>
      </c>
      <c r="CH393" t="s">
        <v>122</v>
      </c>
      <c r="CI393" t="s">
        <v>6880</v>
      </c>
      <c r="CJ393" t="n">
        <v>335</v>
      </c>
      <c r="CK393" t="str">
        <f>=SUBTOTAL(103,CJ393)</f>
      </c>
      <c r="CL393" t="str">
        <f>=IF(CK393=1,IFERROR(MAX($CL$1:CL392)+(COUNTIFS($CJ$1:CJ392,CJ393,$CK$1:CK392,1)=0),1),"")</f>
      </c>
    </row>
    <row r="394">
      <c r="A394" t="s">
        <v>6796</v>
      </c>
      <c r="B394" t="s">
        <v>6881</v>
      </c>
      <c r="C394" t="s">
        <v>6882</v>
      </c>
      <c r="D394" t="s">
        <v>6799</v>
      </c>
      <c r="E394" t="s">
        <v>6883</v>
      </c>
      <c r="F394" t="s">
        <v>6884</v>
      </c>
      <c r="G394" t="s">
        <v>6885</v>
      </c>
      <c r="H394" t="s">
        <v>96</v>
      </c>
      <c r="I394" t="s">
        <v>97</v>
      </c>
      <c r="J394" t="s">
        <v>2378</v>
      </c>
      <c r="K394"/>
      <c r="L394"/>
      <c r="M394" t="n">
        <v>0.000027</v>
      </c>
      <c r="N394" t="n">
        <v>0.00009944</v>
      </c>
      <c r="O394" t="s">
        <v>883</v>
      </c>
      <c r="P394"/>
      <c r="Q394"/>
      <c r="R394"/>
      <c r="S394"/>
      <c r="T394"/>
      <c r="U394" t="n">
        <v>0.027</v>
      </c>
      <c r="V394" t="s">
        <v>1214</v>
      </c>
      <c r="W394" t="s">
        <v>6886</v>
      </c>
      <c r="X394" t="n">
        <v>23.7</v>
      </c>
      <c r="Y394" t="n">
        <v>0.66422867775</v>
      </c>
      <c r="Z394" t="s">
        <v>6887</v>
      </c>
      <c r="AA394"/>
      <c r="AB394"/>
      <c r="AC394" t="s">
        <v>289</v>
      </c>
      <c r="AD394" t="s">
        <v>6888</v>
      </c>
      <c r="AE394"/>
      <c r="AF394"/>
      <c r="AG394" t="s">
        <v>6889</v>
      </c>
      <c r="AH394" t="s">
        <v>6890</v>
      </c>
      <c r="AI394"/>
      <c r="AJ394" t="s">
        <v>587</v>
      </c>
      <c r="AK394" t="s">
        <v>587</v>
      </c>
      <c r="AL394" t="s">
        <v>587</v>
      </c>
      <c r="AM394" t="s">
        <v>114</v>
      </c>
      <c r="AN394" t="n">
        <v>1</v>
      </c>
      <c r="AO394"/>
      <c r="AP394" t="n">
        <v>21</v>
      </c>
      <c r="AQ394" t="n">
        <v>18</v>
      </c>
      <c r="AR394" t="n">
        <v>19</v>
      </c>
      <c r="AS394" t="n">
        <v>2</v>
      </c>
      <c r="AT394" t="n">
        <v>0</v>
      </c>
      <c r="AU394" t="n">
        <v>2</v>
      </c>
      <c r="AV394" t="n">
        <v>67</v>
      </c>
      <c r="AW394" t="n">
        <v>14</v>
      </c>
      <c r="AX394" t="n">
        <v>57</v>
      </c>
      <c r="AY394" t="n">
        <v>42144518</v>
      </c>
      <c r="AZ394" t="n">
        <v>42144518</v>
      </c>
      <c r="BA394" t="n">
        <v>42144518</v>
      </c>
      <c r="BB394"/>
      <c r="BC394"/>
      <c r="BD394"/>
      <c r="BE394" t="s">
        <v>117</v>
      </c>
      <c r="BF394" t="s">
        <v>6809</v>
      </c>
      <c r="BG394" t="s">
        <v>6810</v>
      </c>
      <c r="BH394" t="s">
        <v>1259</v>
      </c>
      <c r="BI394" t="s">
        <v>1260</v>
      </c>
      <c r="BJ394"/>
      <c r="BK394"/>
      <c r="BL394"/>
      <c r="BM394"/>
      <c r="BN394"/>
      <c r="BO394"/>
      <c r="BP394"/>
      <c r="BQ394"/>
      <c r="BR394"/>
      <c r="BS394"/>
      <c r="BT394"/>
      <c r="BU394"/>
      <c r="BV394"/>
      <c r="BW394"/>
      <c r="BX394" t="n">
        <v>0.00002484</v>
      </c>
      <c r="BY394" t="n">
        <v>0</v>
      </c>
      <c r="BZ394" t="n">
        <v>0.00006695</v>
      </c>
      <c r="CA394" t="n">
        <v>0</v>
      </c>
      <c r="CB394" t="n">
        <v>0</v>
      </c>
      <c r="CC394" t="n">
        <v>0.00009944</v>
      </c>
      <c r="CD394" t="n">
        <v>0</v>
      </c>
      <c r="CE394" t="n">
        <v>0.00001502</v>
      </c>
      <c r="CF394" t="n">
        <v>0</v>
      </c>
      <c r="CG394" t="n">
        <v>0</v>
      </c>
      <c r="CH394" t="s">
        <v>122</v>
      </c>
      <c r="CI394" t="s">
        <v>6891</v>
      </c>
      <c r="CJ394" t="n">
        <v>335</v>
      </c>
      <c r="CK394" t="str">
        <f>=SUBTOTAL(103,CJ394)</f>
      </c>
      <c r="CL394" t="str">
        <f>=IF(CK394=1,IFERROR(MAX($CL$1:CL393)+(COUNTIFS($CJ$1:CJ393,CJ394,$CK$1:CK393,1)=0),1),"")</f>
      </c>
    </row>
    <row r="395">
      <c r="A395" t="s">
        <v>6892</v>
      </c>
      <c r="B395" t="s">
        <v>6893</v>
      </c>
      <c r="C395" t="s">
        <v>6894</v>
      </c>
      <c r="D395" t="s">
        <v>6895</v>
      </c>
      <c r="E395" t="s">
        <v>6896</v>
      </c>
      <c r="F395" t="s">
        <v>6897</v>
      </c>
      <c r="G395" t="s">
        <v>6898</v>
      </c>
      <c r="H395" t="s">
        <v>96</v>
      </c>
      <c r="I395" t="s">
        <v>97</v>
      </c>
      <c r="J395" t="s">
        <v>6899</v>
      </c>
      <c r="K395"/>
      <c r="L395" t="n">
        <v>0.0007022</v>
      </c>
      <c r="M395" t="n">
        <v>0.000381</v>
      </c>
      <c r="N395" t="n">
        <v>0.01267</v>
      </c>
      <c r="O395" t="s">
        <v>270</v>
      </c>
      <c r="P395"/>
      <c r="Q395"/>
      <c r="R395"/>
      <c r="S395"/>
      <c r="T395"/>
      <c r="U395" t="n">
        <v>0.067</v>
      </c>
      <c r="V395" t="s">
        <v>3830</v>
      </c>
      <c r="W395" t="s">
        <v>4684</v>
      </c>
      <c r="X395" t="n">
        <v>15.33</v>
      </c>
      <c r="Y395" t="n">
        <v>0.40986520052</v>
      </c>
      <c r="Z395" t="s">
        <v>6900</v>
      </c>
      <c r="AA395"/>
      <c r="AB395"/>
      <c r="AC395" t="s">
        <v>491</v>
      </c>
      <c r="AD395" t="s">
        <v>6901</v>
      </c>
      <c r="AE395"/>
      <c r="AF395"/>
      <c r="AG395" t="s">
        <v>6902</v>
      </c>
      <c r="AH395" t="s">
        <v>6903</v>
      </c>
      <c r="AI395"/>
      <c r="AJ395" t="s">
        <v>587</v>
      </c>
      <c r="AK395" t="s">
        <v>112</v>
      </c>
      <c r="AL395" t="s">
        <v>587</v>
      </c>
      <c r="AM395" t="s">
        <v>291</v>
      </c>
      <c r="AN395" t="n">
        <v>1</v>
      </c>
      <c r="AO395"/>
      <c r="AP395" t="n">
        <v>47</v>
      </c>
      <c r="AQ395" t="n">
        <v>43</v>
      </c>
      <c r="AR395" t="n">
        <v>34</v>
      </c>
      <c r="AS395" t="n">
        <v>36</v>
      </c>
      <c r="AT395" t="n">
        <v>0</v>
      </c>
      <c r="AU395" t="n">
        <v>59</v>
      </c>
      <c r="AV395" t="n">
        <v>99</v>
      </c>
      <c r="AW395" t="n">
        <v>93</v>
      </c>
      <c r="AX395" t="n">
        <v>99</v>
      </c>
      <c r="AY395" t="n">
        <v>125960</v>
      </c>
      <c r="AZ395"/>
      <c r="BA395" t="n">
        <v>125960</v>
      </c>
      <c r="BB395" t="s">
        <v>115</v>
      </c>
      <c r="BC395" t="s">
        <v>6904</v>
      </c>
      <c r="BD395"/>
      <c r="BE395" t="s">
        <v>117</v>
      </c>
      <c r="BF395" t="s">
        <v>6905</v>
      </c>
      <c r="BG395" t="s">
        <v>6906</v>
      </c>
      <c r="BH395" t="s">
        <v>6907</v>
      </c>
      <c r="BI395" t="s">
        <v>6908</v>
      </c>
      <c r="BJ395" t="n">
        <v>0.0002</v>
      </c>
      <c r="BK395" t="n">
        <v>0.0008</v>
      </c>
      <c r="BL395" t="n">
        <v>0</v>
      </c>
      <c r="BM395" t="n">
        <v>0</v>
      </c>
      <c r="BN395" t="n">
        <v>0</v>
      </c>
      <c r="BO395" t="n">
        <v>0</v>
      </c>
      <c r="BP395" t="n">
        <v>0</v>
      </c>
      <c r="BQ395" t="n">
        <v>0.0001716</v>
      </c>
      <c r="BR395" t="n">
        <v>0.01032</v>
      </c>
      <c r="BS395" t="n">
        <v>0</v>
      </c>
      <c r="BT395" t="n">
        <v>0</v>
      </c>
      <c r="BU395" t="n">
        <v>0.0002298</v>
      </c>
      <c r="BV395" t="n">
        <v>0.001809</v>
      </c>
      <c r="BW395" t="n">
        <v>0.00009217</v>
      </c>
      <c r="BX395" t="n">
        <v>0.00002412</v>
      </c>
      <c r="BY395" t="n">
        <v>0</v>
      </c>
      <c r="BZ395" t="n">
        <v>0.00006545</v>
      </c>
      <c r="CA395" t="n">
        <v>0.01267</v>
      </c>
      <c r="CB395" t="n">
        <v>0</v>
      </c>
      <c r="CC395" t="n">
        <v>0</v>
      </c>
      <c r="CD395" t="n">
        <v>0.003165</v>
      </c>
      <c r="CE395" t="n">
        <v>0.0001617</v>
      </c>
      <c r="CF395" t="n">
        <v>0</v>
      </c>
      <c r="CG395" t="n">
        <v>0</v>
      </c>
      <c r="CH395" t="s">
        <v>122</v>
      </c>
      <c r="CI395" t="s">
        <v>6909</v>
      </c>
      <c r="CJ395" t="n">
        <v>336</v>
      </c>
      <c r="CK395" t="str">
        <f>=SUBTOTAL(103,CJ395)</f>
      </c>
      <c r="CL395" t="str">
        <f>=IF(CK395=1,IFERROR(MAX($CL$1:CL394)+(COUNTIFS($CJ$1:CJ394,CJ395,$CK$1:CK394,1)=0),1),"")</f>
      </c>
    </row>
    <row r="396">
      <c r="A396" t="s">
        <v>6910</v>
      </c>
      <c r="B396" t="s">
        <v>6911</v>
      </c>
      <c r="C396" t="s">
        <v>6912</v>
      </c>
      <c r="D396" t="s">
        <v>6913</v>
      </c>
      <c r="E396" t="s">
        <v>6914</v>
      </c>
      <c r="F396" t="s">
        <v>6915</v>
      </c>
      <c r="G396" t="s">
        <v>6916</v>
      </c>
      <c r="H396" t="s">
        <v>96</v>
      </c>
      <c r="I396" t="s">
        <v>97</v>
      </c>
      <c r="J396" t="s">
        <v>206</v>
      </c>
      <c r="K396"/>
      <c r="L396" t="n">
        <v>0.008559</v>
      </c>
      <c r="M396" t="n">
        <v>0.008042</v>
      </c>
      <c r="N396" t="n">
        <v>0.06579</v>
      </c>
      <c r="O396" t="s">
        <v>895</v>
      </c>
      <c r="P396"/>
      <c r="Q396"/>
      <c r="R396"/>
      <c r="S396"/>
      <c r="T396"/>
      <c r="U396" t="n">
        <v>0.094</v>
      </c>
      <c r="V396" t="s">
        <v>6917</v>
      </c>
      <c r="W396"/>
      <c r="X396" t="n">
        <v>14.91</v>
      </c>
      <c r="Y396"/>
      <c r="Z396"/>
      <c r="AA396"/>
      <c r="AB396"/>
      <c r="AC396" t="s">
        <v>135</v>
      </c>
      <c r="AD396" t="s">
        <v>136</v>
      </c>
      <c r="AE396"/>
      <c r="AF396"/>
      <c r="AG396" t="s">
        <v>6918</v>
      </c>
      <c r="AH396" t="s">
        <v>6919</v>
      </c>
      <c r="AI396"/>
      <c r="AJ396" t="s">
        <v>112</v>
      </c>
      <c r="AK396" t="s">
        <v>602</v>
      </c>
      <c r="AL396" t="s">
        <v>602</v>
      </c>
      <c r="AM396" t="s">
        <v>138</v>
      </c>
      <c r="AN396" t="n">
        <v>1</v>
      </c>
      <c r="AO396"/>
      <c r="AP396" t="n">
        <v>37</v>
      </c>
      <c r="AQ396" t="n">
        <v>116</v>
      </c>
      <c r="AR396" t="n">
        <v>125</v>
      </c>
      <c r="AS396" t="n">
        <v>0</v>
      </c>
      <c r="AT396" t="n">
        <v>107</v>
      </c>
      <c r="AU396" t="n">
        <v>101</v>
      </c>
      <c r="AV396" t="n">
        <v>81</v>
      </c>
      <c r="AW396" t="n">
        <v>99</v>
      </c>
      <c r="AX396" t="n">
        <v>99</v>
      </c>
      <c r="AY396"/>
      <c r="AZ396" t="n">
        <v>125960</v>
      </c>
      <c r="BA396" t="n">
        <v>125960</v>
      </c>
      <c r="BB396"/>
      <c r="BC396"/>
      <c r="BD396"/>
      <c r="BE396" t="s">
        <v>117</v>
      </c>
      <c r="BF396" t="s">
        <v>6920</v>
      </c>
      <c r="BG396" t="s">
        <v>6921</v>
      </c>
      <c r="BH396" t="s">
        <v>1729</v>
      </c>
      <c r="BI396" t="s">
        <v>4672</v>
      </c>
      <c r="BJ396" t="n">
        <v>0.0046</v>
      </c>
      <c r="BK396" t="n">
        <v>0.0008</v>
      </c>
      <c r="BL396" t="n">
        <v>0.0014</v>
      </c>
      <c r="BM396" t="n">
        <v>0</v>
      </c>
      <c r="BN396" t="n">
        <v>0.0119</v>
      </c>
      <c r="BO396" t="n">
        <v>0.0092</v>
      </c>
      <c r="BP396" t="n">
        <v>0.001478</v>
      </c>
      <c r="BQ396" t="n">
        <v>0.004065</v>
      </c>
      <c r="BR396" t="n">
        <v>0.02175</v>
      </c>
      <c r="BS396" t="n">
        <v>0</v>
      </c>
      <c r="BT396" t="n">
        <v>0.01374</v>
      </c>
      <c r="BU396" t="n">
        <v>0.01154</v>
      </c>
      <c r="BV396" t="n">
        <v>0.01125</v>
      </c>
      <c r="BW396" t="n">
        <v>0.006523</v>
      </c>
      <c r="BX396" t="n">
        <v>0.00193</v>
      </c>
      <c r="BY396" t="n">
        <v>0.06579</v>
      </c>
      <c r="BZ396" t="n">
        <v>0.004454</v>
      </c>
      <c r="CA396" t="n">
        <v>0.02851</v>
      </c>
      <c r="CB396" t="n">
        <v>0.0001922</v>
      </c>
      <c r="CC396" t="n">
        <v>0.01385</v>
      </c>
      <c r="CD396" t="n">
        <v>0.02215</v>
      </c>
      <c r="CE396" t="n">
        <v>0.01048</v>
      </c>
      <c r="CF396" t="n">
        <v>0.01004</v>
      </c>
      <c r="CG396" t="n">
        <v>0.00579</v>
      </c>
      <c r="CH396" t="s">
        <v>122</v>
      </c>
      <c r="CI396" t="s">
        <v>6922</v>
      </c>
      <c r="CJ396" t="n">
        <v>337</v>
      </c>
      <c r="CK396" t="str">
        <f>=SUBTOTAL(103,CJ396)</f>
      </c>
      <c r="CL396" t="str">
        <f>=IF(CK396=1,IFERROR(MAX($CL$1:CL395)+(COUNTIFS($CJ$1:CJ395,CJ396,$CK$1:CK395,1)=0),1),"")</f>
      </c>
    </row>
    <row r="397">
      <c r="A397" t="s">
        <v>6923</v>
      </c>
      <c r="B397" t="s">
        <v>6924</v>
      </c>
      <c r="C397" t="s">
        <v>6925</v>
      </c>
      <c r="D397" t="s">
        <v>6926</v>
      </c>
      <c r="E397" t="s">
        <v>6927</v>
      </c>
      <c r="F397" t="s">
        <v>6928</v>
      </c>
      <c r="G397" t="s">
        <v>6929</v>
      </c>
      <c r="H397" t="s">
        <v>96</v>
      </c>
      <c r="I397" t="s">
        <v>97</v>
      </c>
      <c r="J397" t="s">
        <v>359</v>
      </c>
      <c r="K397"/>
      <c r="L397" t="n">
        <v>0.0009801</v>
      </c>
      <c r="M397" t="n">
        <v>0.0006307</v>
      </c>
      <c r="N397" t="n">
        <v>0.02131</v>
      </c>
      <c r="O397" t="s">
        <v>270</v>
      </c>
      <c r="P397" t="n">
        <v>730934</v>
      </c>
      <c r="Q397" t="s">
        <v>458</v>
      </c>
      <c r="R397" t="s">
        <v>6930</v>
      </c>
      <c r="S397"/>
      <c r="T397" t="s">
        <v>6931</v>
      </c>
      <c r="U397" t="n">
        <v>0.395</v>
      </c>
      <c r="V397" t="s">
        <v>3501</v>
      </c>
      <c r="W397"/>
      <c r="X397" t="n">
        <v>22.9</v>
      </c>
      <c r="Y397" t="n">
        <v>0.454213738441</v>
      </c>
      <c r="Z397" t="s">
        <v>6932</v>
      </c>
      <c r="AA397"/>
      <c r="AB397"/>
      <c r="AC397" t="s">
        <v>491</v>
      </c>
      <c r="AD397" t="s">
        <v>6933</v>
      </c>
      <c r="AE397" t="s">
        <v>6934</v>
      </c>
      <c r="AF397" t="s">
        <v>109</v>
      </c>
      <c r="AG397"/>
      <c r="AH397" t="s">
        <v>6935</v>
      </c>
      <c r="AI397"/>
      <c r="AJ397" t="s">
        <v>587</v>
      </c>
      <c r="AK397" t="s">
        <v>112</v>
      </c>
      <c r="AL397" t="s">
        <v>587</v>
      </c>
      <c r="AM397" t="s">
        <v>326</v>
      </c>
      <c r="AN397" t="n">
        <v>1</v>
      </c>
      <c r="AO397"/>
      <c r="AP397" t="n">
        <v>91</v>
      </c>
      <c r="AQ397" t="n">
        <v>38</v>
      </c>
      <c r="AR397" t="n">
        <v>66</v>
      </c>
      <c r="AS397" t="n">
        <v>65</v>
      </c>
      <c r="AT397" t="n">
        <v>0</v>
      </c>
      <c r="AU397" t="n">
        <v>92</v>
      </c>
      <c r="AV397" t="n">
        <v>99</v>
      </c>
      <c r="AW397" t="n">
        <v>91</v>
      </c>
      <c r="AX397" t="n">
        <v>99</v>
      </c>
      <c r="AY397" t="n">
        <v>125960</v>
      </c>
      <c r="AZ397"/>
      <c r="BA397" t="n">
        <v>125960</v>
      </c>
      <c r="BB397" t="s">
        <v>115</v>
      </c>
      <c r="BC397" t="s">
        <v>6936</v>
      </c>
      <c r="BD397"/>
      <c r="BE397" t="s">
        <v>117</v>
      </c>
      <c r="BF397" t="s">
        <v>6937</v>
      </c>
      <c r="BG397" t="s">
        <v>6938</v>
      </c>
      <c r="BH397" t="s">
        <v>961</v>
      </c>
      <c r="BI397" t="s">
        <v>982</v>
      </c>
      <c r="BJ397" t="n">
        <v>0.0002</v>
      </c>
      <c r="BK397" t="n">
        <v>0</v>
      </c>
      <c r="BL397" t="n">
        <v>0</v>
      </c>
      <c r="BM397" t="n">
        <v>0.001</v>
      </c>
      <c r="BN397" t="n">
        <v>0</v>
      </c>
      <c r="BO397" t="n">
        <v>0</v>
      </c>
      <c r="BP397" t="n">
        <v>0.0002487</v>
      </c>
      <c r="BQ397" t="n">
        <v>0.0001743</v>
      </c>
      <c r="BR397" t="n">
        <v>0.01692</v>
      </c>
      <c r="BS397" t="n">
        <v>0.0008173</v>
      </c>
      <c r="BT397" t="n">
        <v>0</v>
      </c>
      <c r="BU397" t="n">
        <v>0.0003028</v>
      </c>
      <c r="BV397" t="n">
        <v>0.001481</v>
      </c>
      <c r="BW397" t="n">
        <v>0.0002621</v>
      </c>
      <c r="BX397" t="n">
        <v>0.0000724</v>
      </c>
      <c r="BY397" t="n">
        <v>0</v>
      </c>
      <c r="BZ397" t="n">
        <v>0.0002617</v>
      </c>
      <c r="CA397" t="n">
        <v>0.02131</v>
      </c>
      <c r="CB397" t="n">
        <v>0.0007701</v>
      </c>
      <c r="CC397" t="n">
        <v>0</v>
      </c>
      <c r="CD397" t="n">
        <v>0</v>
      </c>
      <c r="CE397" t="n">
        <v>0.00008819</v>
      </c>
      <c r="CF397" t="n">
        <v>0.00191</v>
      </c>
      <c r="CG397" t="n">
        <v>0.0002068</v>
      </c>
      <c r="CH397" t="s">
        <v>122</v>
      </c>
      <c r="CI397" t="s">
        <v>6939</v>
      </c>
      <c r="CJ397" t="n">
        <v>338</v>
      </c>
      <c r="CK397" t="str">
        <f>=SUBTOTAL(103,CJ397)</f>
      </c>
      <c r="CL397" t="str">
        <f>=IF(CK397=1,IFERROR(MAX($CL$1:CL396)+(COUNTIFS($CJ$1:CJ396,CJ397,$CK$1:CK396,1)=0),1),"")</f>
      </c>
    </row>
    <row r="398">
      <c r="A398" t="s">
        <v>432</v>
      </c>
      <c r="B398" t="s">
        <v>433</v>
      </c>
      <c r="C398" t="s">
        <v>434</v>
      </c>
      <c r="D398" t="s">
        <v>435</v>
      </c>
      <c r="E398" t="s">
        <v>436</v>
      </c>
      <c r="F398" t="s">
        <v>437</v>
      </c>
      <c r="G398" t="s">
        <v>438</v>
      </c>
      <c r="H398" t="s">
        <v>439</v>
      </c>
      <c r="I398" t="s">
        <v>97</v>
      </c>
      <c r="J398" t="s">
        <v>440</v>
      </c>
      <c r="K398"/>
      <c r="L398"/>
      <c r="M398" t="n">
        <v>0.0001652</v>
      </c>
      <c r="N398" t="n">
        <v>0.0004174</v>
      </c>
      <c r="O398" t="s">
        <v>303</v>
      </c>
      <c r="P398"/>
      <c r="Q398"/>
      <c r="R398"/>
      <c r="S398"/>
      <c r="T398"/>
      <c r="U398"/>
      <c r="V398"/>
      <c r="W398"/>
      <c r="X398"/>
      <c r="Y398"/>
      <c r="Z398"/>
      <c r="AA398"/>
      <c r="AB398"/>
      <c r="AC398"/>
      <c r="AD398"/>
      <c r="AE398"/>
      <c r="AF398"/>
      <c r="AG398"/>
      <c r="AH398" t="s">
        <v>441</v>
      </c>
      <c r="AI398"/>
      <c r="AJ398" t="s">
        <v>112</v>
      </c>
      <c r="AK398" t="s">
        <v>112</v>
      </c>
      <c r="AL398" t="s">
        <v>113</v>
      </c>
      <c r="AM398" t="s">
        <v>442</v>
      </c>
      <c r="AN398" t="n">
        <v>1</v>
      </c>
      <c r="AO398" t="s">
        <v>2592</v>
      </c>
      <c r="AP398" t="n">
        <v>40</v>
      </c>
      <c r="AQ398" t="n">
        <v>110</v>
      </c>
      <c r="AR398" t="n">
        <v>98</v>
      </c>
      <c r="AS398" t="n">
        <v>0</v>
      </c>
      <c r="AT398" t="n">
        <v>0</v>
      </c>
      <c r="AU398" t="n">
        <v>37</v>
      </c>
      <c r="AV398" t="n">
        <v>33</v>
      </c>
      <c r="AW398" t="n">
        <v>50</v>
      </c>
      <c r="AX398" t="n">
        <v>99</v>
      </c>
      <c r="AY398"/>
      <c r="AZ398"/>
      <c r="BA398"/>
      <c r="BB398" t="s">
        <v>115</v>
      </c>
      <c r="BC398" t="s">
        <v>443</v>
      </c>
      <c r="BD398"/>
      <c r="BE398" t="s">
        <v>274</v>
      </c>
      <c r="BF398" t="s">
        <v>444</v>
      </c>
      <c r="BG398" t="s">
        <v>445</v>
      </c>
      <c r="BH398" t="s">
        <v>446</v>
      </c>
      <c r="BI398" t="s">
        <v>447</v>
      </c>
      <c r="BJ398"/>
      <c r="BK398"/>
      <c r="BL398"/>
      <c r="BM398"/>
      <c r="BN398"/>
      <c r="BO398"/>
      <c r="BP398"/>
      <c r="BQ398"/>
      <c r="BR398"/>
      <c r="BS398"/>
      <c r="BT398"/>
      <c r="BU398"/>
      <c r="BV398"/>
      <c r="BW398"/>
      <c r="BX398" t="n">
        <v>0.00002416</v>
      </c>
      <c r="BY398" t="n">
        <v>0</v>
      </c>
      <c r="BZ398" t="n">
        <v>0.0002636</v>
      </c>
      <c r="CA398" t="n">
        <v>0</v>
      </c>
      <c r="CB398" t="n">
        <v>0</v>
      </c>
      <c r="CC398" t="n">
        <v>0.000189</v>
      </c>
      <c r="CD398" t="n">
        <v>0</v>
      </c>
      <c r="CE398" t="n">
        <v>0.0002372</v>
      </c>
      <c r="CF398" t="n">
        <v>0</v>
      </c>
      <c r="CG398" t="n">
        <v>0.0004174</v>
      </c>
      <c r="CH398" t="s">
        <v>197</v>
      </c>
      <c r="CI398" t="s">
        <v>448</v>
      </c>
      <c r="CJ398" t="n">
        <v>339</v>
      </c>
      <c r="CK398" t="str">
        <f>=SUBTOTAL(103,CJ398)</f>
      </c>
      <c r="CL398" t="str">
        <f>=IF(CK398=1,IFERROR(MAX($CL$1:CL397)+(COUNTIFS($CJ$1:CJ397,CJ398,$CK$1:CK397,1)=0),1),"")</f>
      </c>
    </row>
    <row r="399">
      <c r="A399" t="s">
        <v>6940</v>
      </c>
      <c r="B399" t="s">
        <v>6941</v>
      </c>
      <c r="C399" t="s">
        <v>6942</v>
      </c>
      <c r="D399" t="s">
        <v>6943</v>
      </c>
      <c r="E399" t="s">
        <v>6944</v>
      </c>
      <c r="F399" t="s">
        <v>6945</v>
      </c>
      <c r="G399" t="s">
        <v>6946</v>
      </c>
      <c r="H399" t="s">
        <v>96</v>
      </c>
      <c r="I399" t="s">
        <v>97</v>
      </c>
      <c r="J399" t="s">
        <v>1251</v>
      </c>
      <c r="K399"/>
      <c r="L399" t="n">
        <v>0.001207</v>
      </c>
      <c r="M399" t="n">
        <v>0.0009006</v>
      </c>
      <c r="N399" t="n">
        <v>0.03458</v>
      </c>
      <c r="O399" t="s">
        <v>270</v>
      </c>
      <c r="P399"/>
      <c r="Q399"/>
      <c r="R399"/>
      <c r="S399"/>
      <c r="T399"/>
      <c r="U399" t="n">
        <v>0.162</v>
      </c>
      <c r="V399" t="s">
        <v>807</v>
      </c>
      <c r="W399" t="s">
        <v>6947</v>
      </c>
      <c r="X399" t="n">
        <v>13.32</v>
      </c>
      <c r="Y399" t="n">
        <v>0.36027571559</v>
      </c>
      <c r="Z399" t="s">
        <v>6948</v>
      </c>
      <c r="AA399"/>
      <c r="AB399"/>
      <c r="AC399" t="s">
        <v>289</v>
      </c>
      <c r="AD399" t="s">
        <v>6949</v>
      </c>
      <c r="AE399"/>
      <c r="AF399"/>
      <c r="AG399" t="s">
        <v>6950</v>
      </c>
      <c r="AH399" t="s">
        <v>6951</v>
      </c>
      <c r="AI399"/>
      <c r="AJ399" t="s">
        <v>113</v>
      </c>
      <c r="AK399" t="s">
        <v>113</v>
      </c>
      <c r="AL399" t="s">
        <v>113</v>
      </c>
      <c r="AM399" t="s">
        <v>114</v>
      </c>
      <c r="AN399" t="n">
        <v>1</v>
      </c>
      <c r="AO399"/>
      <c r="AP399" t="n">
        <v>136</v>
      </c>
      <c r="AQ399" t="n">
        <v>126</v>
      </c>
      <c r="AR399" t="n">
        <v>105</v>
      </c>
      <c r="AS399" t="n">
        <v>119</v>
      </c>
      <c r="AT399" t="n">
        <v>121</v>
      </c>
      <c r="AU399" t="n">
        <v>142</v>
      </c>
      <c r="AV399" t="n">
        <v>99</v>
      </c>
      <c r="AW399" t="n">
        <v>99</v>
      </c>
      <c r="AX399" t="n">
        <v>99</v>
      </c>
      <c r="AY399"/>
      <c r="AZ399"/>
      <c r="BA399"/>
      <c r="BB399"/>
      <c r="BC399"/>
      <c r="BD399"/>
      <c r="BE399" t="s">
        <v>117</v>
      </c>
      <c r="BF399" t="s">
        <v>6952</v>
      </c>
      <c r="BG399" t="s">
        <v>6953</v>
      </c>
      <c r="BH399" t="s">
        <v>1777</v>
      </c>
      <c r="BI399" t="s">
        <v>1778</v>
      </c>
      <c r="BJ399"/>
      <c r="BK399"/>
      <c r="BL399"/>
      <c r="BM399"/>
      <c r="BN399"/>
      <c r="BO399"/>
      <c r="BP399" t="n">
        <v>0.0001265</v>
      </c>
      <c r="BQ399" t="n">
        <v>0.00002964</v>
      </c>
      <c r="BR399" t="n">
        <v>0.02506</v>
      </c>
      <c r="BS399" t="n">
        <v>0</v>
      </c>
      <c r="BT399" t="n">
        <v>0</v>
      </c>
      <c r="BU399" t="n">
        <v>0.0003108</v>
      </c>
      <c r="BV399" t="n">
        <v>0.001866</v>
      </c>
      <c r="BW399" t="n">
        <v>0</v>
      </c>
      <c r="BX399" t="n">
        <v>0</v>
      </c>
      <c r="BY399" t="n">
        <v>0</v>
      </c>
      <c r="BZ399" t="n">
        <v>0.00006545</v>
      </c>
      <c r="CA399" t="n">
        <v>0.03458</v>
      </c>
      <c r="CB399" t="n">
        <v>0</v>
      </c>
      <c r="CC399" t="n">
        <v>0</v>
      </c>
      <c r="CD399" t="n">
        <v>0</v>
      </c>
      <c r="CE399" t="n">
        <v>0.0002058</v>
      </c>
      <c r="CF399" t="n">
        <v>0.000956</v>
      </c>
      <c r="CG399" t="n">
        <v>0</v>
      </c>
      <c r="CH399" t="s">
        <v>122</v>
      </c>
      <c r="CI399" t="s">
        <v>6954</v>
      </c>
      <c r="CJ399" t="n">
        <v>340</v>
      </c>
      <c r="CK399" t="str">
        <f>=SUBTOTAL(103,CJ399)</f>
      </c>
      <c r="CL399" t="str">
        <f>=IF(CK399=1,IFERROR(MAX($CL$1:CL398)+(COUNTIFS($CJ$1:CJ398,CJ399,$CK$1:CK398,1)=0),1),"")</f>
      </c>
    </row>
    <row r="400">
      <c r="A400" t="s">
        <v>6955</v>
      </c>
      <c r="B400" t="s">
        <v>6956</v>
      </c>
      <c r="C400" t="s">
        <v>6957</v>
      </c>
      <c r="D400" t="s">
        <v>6958</v>
      </c>
      <c r="E400" t="s">
        <v>6959</v>
      </c>
      <c r="F400" t="s">
        <v>6960</v>
      </c>
      <c r="G400" t="s">
        <v>6961</v>
      </c>
      <c r="H400" t="s">
        <v>96</v>
      </c>
      <c r="I400" t="s">
        <v>97</v>
      </c>
      <c r="J400" t="s">
        <v>1170</v>
      </c>
      <c r="K400"/>
      <c r="L400" t="n">
        <v>0.001042</v>
      </c>
      <c r="M400" t="n">
        <v>0.0008221</v>
      </c>
      <c r="N400" t="n">
        <v>0.02912</v>
      </c>
      <c r="O400" t="s">
        <v>270</v>
      </c>
      <c r="P400"/>
      <c r="Q400"/>
      <c r="R400"/>
      <c r="S400"/>
      <c r="T400"/>
      <c r="U400" t="n">
        <v>0.008</v>
      </c>
      <c r="V400" t="s">
        <v>228</v>
      </c>
      <c r="W400" t="s">
        <v>787</v>
      </c>
      <c r="X400" t="n">
        <v>8.472</v>
      </c>
      <c r="Y400" t="n">
        <v>0.192319244146</v>
      </c>
      <c r="Z400" t="s">
        <v>6962</v>
      </c>
      <c r="AA400"/>
      <c r="AB400"/>
      <c r="AC400" t="s">
        <v>135</v>
      </c>
      <c r="AD400" t="s">
        <v>136</v>
      </c>
      <c r="AE400"/>
      <c r="AF400"/>
      <c r="AG400" t="s">
        <v>6963</v>
      </c>
      <c r="AH400" t="s">
        <v>6964</v>
      </c>
      <c r="AI400"/>
      <c r="AJ400" t="s">
        <v>112</v>
      </c>
      <c r="AK400" t="s">
        <v>602</v>
      </c>
      <c r="AL400" t="s">
        <v>602</v>
      </c>
      <c r="AM400" t="s">
        <v>326</v>
      </c>
      <c r="AN400" t="n">
        <v>1</v>
      </c>
      <c r="AO400"/>
      <c r="AP400" t="n">
        <v>39</v>
      </c>
      <c r="AQ400" t="n">
        <v>109</v>
      </c>
      <c r="AR400" t="n">
        <v>128</v>
      </c>
      <c r="AS400" t="n">
        <v>0</v>
      </c>
      <c r="AT400" t="n">
        <v>127</v>
      </c>
      <c r="AU400" t="n">
        <v>127</v>
      </c>
      <c r="AV400" t="n">
        <v>90</v>
      </c>
      <c r="AW400" t="n">
        <v>99</v>
      </c>
      <c r="AX400" t="n">
        <v>99</v>
      </c>
      <c r="AY400"/>
      <c r="AZ400" t="n">
        <v>125960</v>
      </c>
      <c r="BA400" t="n">
        <v>125960</v>
      </c>
      <c r="BB400" t="s">
        <v>115</v>
      </c>
      <c r="BC400" t="s">
        <v>6965</v>
      </c>
      <c r="BD400"/>
      <c r="BE400" t="s">
        <v>117</v>
      </c>
      <c r="BF400" t="s">
        <v>6966</v>
      </c>
      <c r="BG400" t="s">
        <v>6967</v>
      </c>
      <c r="BH400" t="s">
        <v>1259</v>
      </c>
      <c r="BI400" t="s">
        <v>6968</v>
      </c>
      <c r="BJ400"/>
      <c r="BK400"/>
      <c r="BL400"/>
      <c r="BM400"/>
      <c r="BN400"/>
      <c r="BO400"/>
      <c r="BP400" t="n">
        <v>0</v>
      </c>
      <c r="BQ400" t="n">
        <v>0.000116</v>
      </c>
      <c r="BR400" t="n">
        <v>0.02247</v>
      </c>
      <c r="BS400" t="n">
        <v>0</v>
      </c>
      <c r="BT400" t="n">
        <v>0</v>
      </c>
      <c r="BU400" t="n">
        <v>0.0002125</v>
      </c>
      <c r="BV400" t="n">
        <v>0.001146</v>
      </c>
      <c r="BW400" t="n">
        <v>0</v>
      </c>
      <c r="BX400" t="n">
        <v>0.00004831</v>
      </c>
      <c r="BY400" t="n">
        <v>0</v>
      </c>
      <c r="BZ400" t="n">
        <v>0.0002622</v>
      </c>
      <c r="CA400" t="n">
        <v>0.02912</v>
      </c>
      <c r="CB400" t="n">
        <v>0</v>
      </c>
      <c r="CC400" t="n">
        <v>0</v>
      </c>
      <c r="CD400" t="n">
        <v>0</v>
      </c>
      <c r="CE400" t="n">
        <v>0.00025</v>
      </c>
      <c r="CF400" t="n">
        <v>0.000478</v>
      </c>
      <c r="CG400" t="n">
        <v>0</v>
      </c>
      <c r="CH400" t="s">
        <v>122</v>
      </c>
      <c r="CI400" t="s">
        <v>6969</v>
      </c>
      <c r="CJ400" t="n">
        <v>341</v>
      </c>
      <c r="CK400" t="str">
        <f>=SUBTOTAL(103,CJ400)</f>
      </c>
      <c r="CL400" t="str">
        <f>=IF(CK400=1,IFERROR(MAX($CL$1:CL399)+(COUNTIFS($CJ$1:CJ399,CJ400,$CK$1:CK399,1)=0),1),"")</f>
      </c>
    </row>
    <row r="401">
      <c r="A401" t="s">
        <v>6970</v>
      </c>
      <c r="B401" t="s">
        <v>6971</v>
      </c>
      <c r="C401" t="s">
        <v>6972</v>
      </c>
      <c r="D401" t="s">
        <v>6973</v>
      </c>
      <c r="E401" t="s">
        <v>6974</v>
      </c>
      <c r="F401" t="s">
        <v>6975</v>
      </c>
      <c r="G401" t="s">
        <v>6976</v>
      </c>
      <c r="H401" t="s">
        <v>96</v>
      </c>
      <c r="I401" t="s">
        <v>97</v>
      </c>
      <c r="J401" t="s">
        <v>6977</v>
      </c>
      <c r="K401"/>
      <c r="L401" t="n">
        <v>0.0002412</v>
      </c>
      <c r="M401" t="n">
        <v>0.0001579</v>
      </c>
      <c r="N401" t="n">
        <v>0.005479</v>
      </c>
      <c r="O401" t="s">
        <v>270</v>
      </c>
      <c r="P401" t="n">
        <v>731985</v>
      </c>
      <c r="Q401" t="s">
        <v>618</v>
      </c>
      <c r="R401" t="s">
        <v>6978</v>
      </c>
      <c r="S401" t="s">
        <v>6979</v>
      </c>
      <c r="T401"/>
      <c r="U401" t="n">
        <v>0.223</v>
      </c>
      <c r="V401" t="s">
        <v>6209</v>
      </c>
      <c r="W401" t="s">
        <v>384</v>
      </c>
      <c r="X401" t="n">
        <v>20.8</v>
      </c>
      <c r="Y401" t="n">
        <v>0.322255432606</v>
      </c>
      <c r="Z401" t="s">
        <v>6980</v>
      </c>
      <c r="AA401" t="s">
        <v>105</v>
      </c>
      <c r="AB401" t="n">
        <v>0.453635048138634</v>
      </c>
      <c r="AC401" t="s">
        <v>561</v>
      </c>
      <c r="AD401" t="s">
        <v>6981</v>
      </c>
      <c r="AE401" t="s">
        <v>6982</v>
      </c>
      <c r="AF401" t="s">
        <v>642</v>
      </c>
      <c r="AG401" t="s">
        <v>6983</v>
      </c>
      <c r="AH401" t="s">
        <v>6984</v>
      </c>
      <c r="AI401"/>
      <c r="AJ401" t="s">
        <v>602</v>
      </c>
      <c r="AK401" t="s">
        <v>112</v>
      </c>
      <c r="AL401" t="s">
        <v>587</v>
      </c>
      <c r="AM401" t="s">
        <v>291</v>
      </c>
      <c r="AN401" t="n">
        <v>1</v>
      </c>
      <c r="AO401"/>
      <c r="AP401" t="n">
        <v>100</v>
      </c>
      <c r="AQ401" t="n">
        <v>71</v>
      </c>
      <c r="AR401" t="n">
        <v>114</v>
      </c>
      <c r="AS401" t="n">
        <v>87</v>
      </c>
      <c r="AT401" t="n">
        <v>0</v>
      </c>
      <c r="AU401" t="n">
        <v>106</v>
      </c>
      <c r="AV401" t="n">
        <v>99</v>
      </c>
      <c r="AW401" t="n">
        <v>99</v>
      </c>
      <c r="AX401" t="n">
        <v>99</v>
      </c>
      <c r="AY401" t="n">
        <v>125960</v>
      </c>
      <c r="AZ401"/>
      <c r="BA401" t="n">
        <v>125960</v>
      </c>
      <c r="BB401"/>
      <c r="BC401"/>
      <c r="BD401"/>
      <c r="BE401" t="s">
        <v>117</v>
      </c>
      <c r="BF401" t="s">
        <v>6985</v>
      </c>
      <c r="BG401" t="s">
        <v>6986</v>
      </c>
      <c r="BH401" t="s">
        <v>1160</v>
      </c>
      <c r="BI401" t="s">
        <v>1161</v>
      </c>
      <c r="BJ401"/>
      <c r="BK401"/>
      <c r="BL401"/>
      <c r="BM401"/>
      <c r="BN401"/>
      <c r="BO401"/>
      <c r="BP401" t="n">
        <v>0</v>
      </c>
      <c r="BQ401" t="n">
        <v>0</v>
      </c>
      <c r="BR401" t="n">
        <v>0.005268</v>
      </c>
      <c r="BS401" t="n">
        <v>0</v>
      </c>
      <c r="BT401" t="n">
        <v>0</v>
      </c>
      <c r="BU401" t="n">
        <v>0.00004477</v>
      </c>
      <c r="BV401" t="n">
        <v>0.0005028</v>
      </c>
      <c r="BW401" t="n">
        <v>0</v>
      </c>
      <c r="BX401" t="n">
        <v>0</v>
      </c>
      <c r="BY401" t="n">
        <v>0</v>
      </c>
      <c r="BZ401" t="n">
        <v>0.0000655</v>
      </c>
      <c r="CA401" t="n">
        <v>0.005479</v>
      </c>
      <c r="CB401" t="n">
        <v>0</v>
      </c>
      <c r="CC401" t="n">
        <v>0</v>
      </c>
      <c r="CD401" t="n">
        <v>0</v>
      </c>
      <c r="CE401" t="n">
        <v>0.0000588</v>
      </c>
      <c r="CF401" t="n">
        <v>0</v>
      </c>
      <c r="CG401" t="n">
        <v>0</v>
      </c>
      <c r="CH401" t="s">
        <v>122</v>
      </c>
      <c r="CI401" t="s">
        <v>6987</v>
      </c>
      <c r="CJ401" t="n">
        <v>342</v>
      </c>
      <c r="CK401" t="str">
        <f>=SUBTOTAL(103,CJ401)</f>
      </c>
      <c r="CL401" t="str">
        <f>=IF(CK401=1,IFERROR(MAX($CL$1:CL400)+(COUNTIFS($CJ$1:CJ400,CJ401,$CK$1:CK400,1)=0),1),"")</f>
      </c>
    </row>
    <row r="402">
      <c r="A402" t="s">
        <v>6988</v>
      </c>
      <c r="B402" t="s">
        <v>6989</v>
      </c>
      <c r="C402" t="s">
        <v>6990</v>
      </c>
      <c r="D402" t="s">
        <v>6991</v>
      </c>
      <c r="E402" t="s">
        <v>6992</v>
      </c>
      <c r="F402" t="s">
        <v>6993</v>
      </c>
      <c r="G402" t="s">
        <v>6994</v>
      </c>
      <c r="H402" t="s">
        <v>96</v>
      </c>
      <c r="I402" t="s">
        <v>97</v>
      </c>
      <c r="J402" t="s">
        <v>1357</v>
      </c>
      <c r="K402"/>
      <c r="L402" t="n">
        <v>0.001258</v>
      </c>
      <c r="M402" t="n">
        <v>0.0007759</v>
      </c>
      <c r="N402" t="n">
        <v>0.005152</v>
      </c>
      <c r="O402" t="s">
        <v>270</v>
      </c>
      <c r="P402"/>
      <c r="Q402"/>
      <c r="R402"/>
      <c r="S402"/>
      <c r="T402"/>
      <c r="U402" t="n">
        <v>0.057</v>
      </c>
      <c r="V402" t="s">
        <v>3275</v>
      </c>
      <c r="W402" t="s">
        <v>287</v>
      </c>
      <c r="X402" t="n">
        <v>0.437</v>
      </c>
      <c r="Y402"/>
      <c r="Z402" t="s">
        <v>6995</v>
      </c>
      <c r="AA402"/>
      <c r="AB402"/>
      <c r="AC402" t="s">
        <v>1725</v>
      </c>
      <c r="AD402" t="s">
        <v>6996</v>
      </c>
      <c r="AE402"/>
      <c r="AF402"/>
      <c r="AG402" t="s">
        <v>6997</v>
      </c>
      <c r="AH402" t="s">
        <v>6998</v>
      </c>
      <c r="AI402"/>
      <c r="AJ402" t="s">
        <v>602</v>
      </c>
      <c r="AK402" t="s">
        <v>112</v>
      </c>
      <c r="AL402" t="s">
        <v>587</v>
      </c>
      <c r="AM402" t="s">
        <v>326</v>
      </c>
      <c r="AN402" t="n">
        <v>1</v>
      </c>
      <c r="AO402"/>
      <c r="AP402" t="n">
        <v>36</v>
      </c>
      <c r="AQ402" t="n">
        <v>59</v>
      </c>
      <c r="AR402" t="n">
        <v>23</v>
      </c>
      <c r="AS402" t="n">
        <v>22</v>
      </c>
      <c r="AT402" t="n">
        <v>0</v>
      </c>
      <c r="AU402" t="n">
        <v>26</v>
      </c>
      <c r="AV402" t="n">
        <v>99</v>
      </c>
      <c r="AW402" t="n">
        <v>99</v>
      </c>
      <c r="AX402" t="n">
        <v>99</v>
      </c>
      <c r="AY402" t="n">
        <v>125960</v>
      </c>
      <c r="AZ402"/>
      <c r="BA402" t="n">
        <v>125960</v>
      </c>
      <c r="BB402" t="s">
        <v>115</v>
      </c>
      <c r="BC402" t="s">
        <v>6999</v>
      </c>
      <c r="BD402"/>
      <c r="BE402" t="s">
        <v>117</v>
      </c>
      <c r="BF402" t="s">
        <v>7000</v>
      </c>
      <c r="BG402" t="s">
        <v>7001</v>
      </c>
      <c r="BH402" t="s">
        <v>1603</v>
      </c>
      <c r="BI402" t="s">
        <v>2816</v>
      </c>
      <c r="BJ402"/>
      <c r="BK402"/>
      <c r="BL402"/>
      <c r="BM402"/>
      <c r="BN402"/>
      <c r="BO402"/>
      <c r="BP402" t="n">
        <v>0.00008973</v>
      </c>
      <c r="BQ402" t="n">
        <v>0</v>
      </c>
      <c r="BR402" t="n">
        <v>0.005059</v>
      </c>
      <c r="BS402" t="n">
        <v>0.00008467</v>
      </c>
      <c r="BT402" t="n">
        <v>0.001346</v>
      </c>
      <c r="BU402" t="n">
        <v>0.001898</v>
      </c>
      <c r="BV402" t="n">
        <v>0.002434</v>
      </c>
      <c r="BW402" t="n">
        <v>0.0003274</v>
      </c>
      <c r="BX402" t="n">
        <v>0.0001072</v>
      </c>
      <c r="BY402" t="n">
        <v>0</v>
      </c>
      <c r="BZ402" t="n">
        <v>0.0002108</v>
      </c>
      <c r="CA402" t="n">
        <v>0.005152</v>
      </c>
      <c r="CB402" t="n">
        <v>0</v>
      </c>
      <c r="CC402" t="n">
        <v>0.0003165</v>
      </c>
      <c r="CD402" t="n">
        <v>0</v>
      </c>
      <c r="CE402" t="n">
        <v>0.001248</v>
      </c>
      <c r="CF402" t="n">
        <v>0.001057</v>
      </c>
      <c r="CG402" t="n">
        <v>0</v>
      </c>
      <c r="CH402" t="s">
        <v>122</v>
      </c>
      <c r="CI402" t="s">
        <v>7002</v>
      </c>
      <c r="CJ402" t="n">
        <v>343</v>
      </c>
      <c r="CK402" t="str">
        <f>=SUBTOTAL(103,CJ402)</f>
      </c>
      <c r="CL402" t="str">
        <f>=IF(CK402=1,IFERROR(MAX($CL$1:CL401)+(COUNTIFS($CJ$1:CJ401,CJ402,$CK$1:CK401,1)=0),1),"")</f>
      </c>
    </row>
    <row r="403">
      <c r="A403" t="s">
        <v>7003</v>
      </c>
      <c r="B403" t="s">
        <v>7004</v>
      </c>
      <c r="C403" t="s">
        <v>7005</v>
      </c>
      <c r="D403" t="s">
        <v>7006</v>
      </c>
      <c r="E403" t="s">
        <v>7007</v>
      </c>
      <c r="F403" t="s">
        <v>7008</v>
      </c>
      <c r="G403" t="s">
        <v>7009</v>
      </c>
      <c r="H403" t="s">
        <v>96</v>
      </c>
      <c r="I403" t="s">
        <v>97</v>
      </c>
      <c r="J403" t="s">
        <v>7010</v>
      </c>
      <c r="K403"/>
      <c r="L403" t="n">
        <v>0.000003981</v>
      </c>
      <c r="M403" t="n">
        <v>0.000006578</v>
      </c>
      <c r="N403" t="n">
        <v>0.00003266</v>
      </c>
      <c r="O403" t="s">
        <v>2859</v>
      </c>
      <c r="P403"/>
      <c r="Q403"/>
      <c r="R403"/>
      <c r="S403"/>
      <c r="T403"/>
      <c r="U403" t="n">
        <v>0.668</v>
      </c>
      <c r="V403" t="s">
        <v>340</v>
      </c>
      <c r="W403" t="s">
        <v>2188</v>
      </c>
      <c r="X403" t="n">
        <v>29.5</v>
      </c>
      <c r="Y403" t="n">
        <v>0.746842265129</v>
      </c>
      <c r="Z403" t="s">
        <v>7011</v>
      </c>
      <c r="AA403"/>
      <c r="AB403"/>
      <c r="AC403" t="s">
        <v>491</v>
      </c>
      <c r="AD403" t="s">
        <v>136</v>
      </c>
      <c r="AE403"/>
      <c r="AF403"/>
      <c r="AG403" t="s">
        <v>7012</v>
      </c>
      <c r="AH403" t="s">
        <v>7013</v>
      </c>
      <c r="AI403"/>
      <c r="AJ403" t="s">
        <v>112</v>
      </c>
      <c r="AK403" t="s">
        <v>587</v>
      </c>
      <c r="AL403" t="s">
        <v>602</v>
      </c>
      <c r="AM403" t="s">
        <v>326</v>
      </c>
      <c r="AN403" t="n">
        <v>1</v>
      </c>
      <c r="AO403"/>
      <c r="AP403" t="n">
        <v>34</v>
      </c>
      <c r="AQ403" t="n">
        <v>89</v>
      </c>
      <c r="AR403" t="n">
        <v>106</v>
      </c>
      <c r="AS403" t="n">
        <v>0</v>
      </c>
      <c r="AT403" t="n">
        <v>96</v>
      </c>
      <c r="AU403" t="n">
        <v>98</v>
      </c>
      <c r="AV403" t="n">
        <v>99</v>
      </c>
      <c r="AW403" t="n">
        <v>99</v>
      </c>
      <c r="AX403" t="n">
        <v>99</v>
      </c>
      <c r="AY403"/>
      <c r="AZ403" t="n">
        <v>125960</v>
      </c>
      <c r="BA403" t="n">
        <v>125960</v>
      </c>
      <c r="BB403" t="s">
        <v>115</v>
      </c>
      <c r="BC403" t="s">
        <v>7014</v>
      </c>
      <c r="BD403"/>
      <c r="BE403" t="s">
        <v>117</v>
      </c>
      <c r="BF403" t="s">
        <v>7015</v>
      </c>
      <c r="BG403" t="s">
        <v>7016</v>
      </c>
      <c r="BH403" t="s">
        <v>1259</v>
      </c>
      <c r="BI403" t="s">
        <v>1260</v>
      </c>
      <c r="BJ403"/>
      <c r="BK403"/>
      <c r="BL403"/>
      <c r="BM403"/>
      <c r="BN403"/>
      <c r="BO403"/>
      <c r="BP403" t="n">
        <v>0</v>
      </c>
      <c r="BQ403" t="n">
        <v>0</v>
      </c>
      <c r="BR403" t="n">
        <v>0</v>
      </c>
      <c r="BS403" t="n">
        <v>0</v>
      </c>
      <c r="BT403" t="n">
        <v>0</v>
      </c>
      <c r="BU403" t="n">
        <v>0</v>
      </c>
      <c r="BV403" t="n">
        <v>0</v>
      </c>
      <c r="BW403" t="n">
        <v>0.00003266</v>
      </c>
      <c r="BX403" t="n">
        <v>0.00002416</v>
      </c>
      <c r="BY403" t="n">
        <v>0</v>
      </c>
      <c r="BZ403" t="n">
        <v>0</v>
      </c>
      <c r="CA403" t="n">
        <v>0</v>
      </c>
      <c r="CB403" t="n">
        <v>0</v>
      </c>
      <c r="CC403" t="n">
        <v>0</v>
      </c>
      <c r="CD403" t="n">
        <v>0</v>
      </c>
      <c r="CE403" t="n">
        <v>0</v>
      </c>
      <c r="CF403" t="n">
        <v>0</v>
      </c>
      <c r="CG403" t="n">
        <v>0</v>
      </c>
      <c r="CH403" t="s">
        <v>122</v>
      </c>
      <c r="CI403" t="s">
        <v>7017</v>
      </c>
      <c r="CJ403" t="n">
        <v>344</v>
      </c>
      <c r="CK403" t="str">
        <f>=SUBTOTAL(103,CJ403)</f>
      </c>
      <c r="CL403" t="str">
        <f>=IF(CK403=1,IFERROR(MAX($CL$1:CL402)+(COUNTIFS($CJ$1:CJ402,CJ403,$CK$1:CK402,1)=0),1),"")</f>
      </c>
    </row>
    <row r="404">
      <c r="A404" t="s">
        <v>7018</v>
      </c>
      <c r="B404" t="s">
        <v>7019</v>
      </c>
      <c r="C404" t="s">
        <v>7020</v>
      </c>
      <c r="D404" t="s">
        <v>7021</v>
      </c>
      <c r="E404" t="s">
        <v>7022</v>
      </c>
      <c r="F404" t="s">
        <v>7023</v>
      </c>
      <c r="G404" t="s">
        <v>7024</v>
      </c>
      <c r="H404" t="s">
        <v>1149</v>
      </c>
      <c r="I404" t="s">
        <v>97</v>
      </c>
      <c r="J404" t="s">
        <v>7025</v>
      </c>
      <c r="K404"/>
      <c r="L404" t="n">
        <v>0.0001811</v>
      </c>
      <c r="M404" t="n">
        <v>0.0001315</v>
      </c>
      <c r="N404" t="n">
        <v>0.002592</v>
      </c>
      <c r="O404" t="s">
        <v>270</v>
      </c>
      <c r="P404"/>
      <c r="Q404"/>
      <c r="R404"/>
      <c r="S404"/>
      <c r="T404"/>
      <c r="U404" t="n">
        <v>0.069</v>
      </c>
      <c r="V404" t="s">
        <v>3538</v>
      </c>
      <c r="W404" t="s">
        <v>384</v>
      </c>
      <c r="X404" t="n">
        <v>13.06</v>
      </c>
      <c r="Y404"/>
      <c r="Z404" t="s">
        <v>7026</v>
      </c>
      <c r="AA404"/>
      <c r="AB404"/>
      <c r="AC404" t="s">
        <v>561</v>
      </c>
      <c r="AD404" t="s">
        <v>7027</v>
      </c>
      <c r="AE404"/>
      <c r="AF404"/>
      <c r="AG404"/>
      <c r="AH404" t="s">
        <v>7028</v>
      </c>
      <c r="AI404"/>
      <c r="AJ404" t="s">
        <v>602</v>
      </c>
      <c r="AK404" t="s">
        <v>112</v>
      </c>
      <c r="AL404" t="s">
        <v>587</v>
      </c>
      <c r="AM404" t="s">
        <v>326</v>
      </c>
      <c r="AN404" t="n">
        <v>1</v>
      </c>
      <c r="AO404"/>
      <c r="AP404" t="n">
        <v>79</v>
      </c>
      <c r="AQ404" t="n">
        <v>36</v>
      </c>
      <c r="AR404" t="n">
        <v>120</v>
      </c>
      <c r="AS404" t="n">
        <v>78</v>
      </c>
      <c r="AT404" t="n">
        <v>0</v>
      </c>
      <c r="AU404" t="n">
        <v>97</v>
      </c>
      <c r="AV404" t="n">
        <v>99</v>
      </c>
      <c r="AW404" t="n">
        <v>96</v>
      </c>
      <c r="AX404" t="n">
        <v>99</v>
      </c>
      <c r="AY404" t="n">
        <v>125960</v>
      </c>
      <c r="AZ404"/>
      <c r="BA404" t="n">
        <v>125960</v>
      </c>
      <c r="BB404" t="s">
        <v>115</v>
      </c>
      <c r="BC404" t="s">
        <v>7029</v>
      </c>
      <c r="BD404"/>
      <c r="BE404" t="s">
        <v>117</v>
      </c>
      <c r="BF404" t="s">
        <v>7030</v>
      </c>
      <c r="BG404" t="s">
        <v>7031</v>
      </c>
      <c r="BH404" t="s">
        <v>2706</v>
      </c>
      <c r="BI404" t="s">
        <v>2707</v>
      </c>
      <c r="BJ404"/>
      <c r="BK404"/>
      <c r="BL404"/>
      <c r="BM404"/>
      <c r="BN404"/>
      <c r="BO404"/>
      <c r="BP404" t="n">
        <v>0</v>
      </c>
      <c r="BQ404" t="n">
        <v>0.00008633</v>
      </c>
      <c r="BR404" t="n">
        <v>0.001725</v>
      </c>
      <c r="BS404" t="n">
        <v>0</v>
      </c>
      <c r="BT404" t="n">
        <v>0.0001459</v>
      </c>
      <c r="BU404" t="n">
        <v>0.0001141</v>
      </c>
      <c r="BV404" t="n">
        <v>0</v>
      </c>
      <c r="BW404" t="n">
        <v>0.0000468</v>
      </c>
      <c r="BX404" t="n">
        <v>0.00004828</v>
      </c>
      <c r="BY404" t="n">
        <v>0</v>
      </c>
      <c r="BZ404" t="n">
        <v>0</v>
      </c>
      <c r="CA404" t="n">
        <v>0.002592</v>
      </c>
      <c r="CB404" t="n">
        <v>0</v>
      </c>
      <c r="CC404" t="n">
        <v>0</v>
      </c>
      <c r="CD404" t="n">
        <v>0</v>
      </c>
      <c r="CE404" t="n">
        <v>0.0001029</v>
      </c>
      <c r="CF404" t="n">
        <v>0.0004785</v>
      </c>
      <c r="CG404" t="n">
        <v>0.0002072</v>
      </c>
      <c r="CH404" t="s">
        <v>122</v>
      </c>
      <c r="CI404" t="s">
        <v>7032</v>
      </c>
      <c r="CJ404" t="n">
        <v>345</v>
      </c>
      <c r="CK404" t="str">
        <f>=SUBTOTAL(103,CJ404)</f>
      </c>
      <c r="CL404" t="str">
        <f>=IF(CK404=1,IFERROR(MAX($CL$1:CL403)+(COUNTIFS($CJ$1:CJ403,CJ404,$CK$1:CK403,1)=0),1),"")</f>
      </c>
    </row>
    <row r="405">
      <c r="A405" t="s">
        <v>7033</v>
      </c>
      <c r="B405" t="s">
        <v>7034</v>
      </c>
      <c r="C405" t="s">
        <v>7035</v>
      </c>
      <c r="D405" t="s">
        <v>7036</v>
      </c>
      <c r="E405" t="s">
        <v>7037</v>
      </c>
      <c r="F405" t="s">
        <v>7038</v>
      </c>
      <c r="G405" t="s">
        <v>7039</v>
      </c>
      <c r="H405" t="s">
        <v>96</v>
      </c>
      <c r="I405" t="s">
        <v>97</v>
      </c>
      <c r="J405" t="s">
        <v>7040</v>
      </c>
      <c r="K405"/>
      <c r="L405" t="n">
        <v>0.002539</v>
      </c>
      <c r="M405" t="n">
        <v>0.002622</v>
      </c>
      <c r="N405" t="n">
        <v>0.006628</v>
      </c>
      <c r="O405" t="s">
        <v>270</v>
      </c>
      <c r="P405"/>
      <c r="Q405"/>
      <c r="R405"/>
      <c r="S405"/>
      <c r="T405"/>
      <c r="U405" t="n">
        <v>0.051</v>
      </c>
      <c r="V405" t="s">
        <v>153</v>
      </c>
      <c r="W405" t="s">
        <v>3174</v>
      </c>
      <c r="X405" t="n">
        <v>22.2</v>
      </c>
      <c r="Y405" t="n">
        <v>0.332985043526</v>
      </c>
      <c r="Z405" t="s">
        <v>7041</v>
      </c>
      <c r="AA405"/>
      <c r="AB405"/>
      <c r="AC405" t="s">
        <v>1725</v>
      </c>
      <c r="AD405" t="s">
        <v>7042</v>
      </c>
      <c r="AE405"/>
      <c r="AF405"/>
      <c r="AG405" t="s">
        <v>7043</v>
      </c>
      <c r="AH405" t="s">
        <v>7044</v>
      </c>
      <c r="AI405" t="s">
        <v>7045</v>
      </c>
      <c r="AJ405" t="s">
        <v>602</v>
      </c>
      <c r="AK405" t="s">
        <v>112</v>
      </c>
      <c r="AL405" t="s">
        <v>587</v>
      </c>
      <c r="AM405" t="s">
        <v>138</v>
      </c>
      <c r="AN405" t="n">
        <v>1</v>
      </c>
      <c r="AO405"/>
      <c r="AP405" t="n">
        <v>114</v>
      </c>
      <c r="AQ405" t="n">
        <v>33</v>
      </c>
      <c r="AR405" t="n">
        <v>122</v>
      </c>
      <c r="AS405" t="n">
        <v>111</v>
      </c>
      <c r="AT405" t="n">
        <v>0</v>
      </c>
      <c r="AU405" t="n">
        <v>117</v>
      </c>
      <c r="AV405" t="n">
        <v>99</v>
      </c>
      <c r="AW405" t="n">
        <v>83</v>
      </c>
      <c r="AX405" t="n">
        <v>99</v>
      </c>
      <c r="AY405" t="n">
        <v>125960</v>
      </c>
      <c r="AZ405"/>
      <c r="BA405" t="n">
        <v>125960</v>
      </c>
      <c r="BB405" t="s">
        <v>115</v>
      </c>
      <c r="BC405" t="s">
        <v>7046</v>
      </c>
      <c r="BD405"/>
      <c r="BE405" t="s">
        <v>117</v>
      </c>
      <c r="BF405" t="s">
        <v>7047</v>
      </c>
      <c r="BG405" t="s">
        <v>7048</v>
      </c>
      <c r="BH405" t="s">
        <v>7049</v>
      </c>
      <c r="BI405" t="s">
        <v>7050</v>
      </c>
      <c r="BJ405" t="n">
        <v>0.0014</v>
      </c>
      <c r="BK405" t="n">
        <v>0</v>
      </c>
      <c r="BL405" t="n">
        <v>0.0058</v>
      </c>
      <c r="BM405" t="n">
        <v>0</v>
      </c>
      <c r="BN405" t="n">
        <v>0.003</v>
      </c>
      <c r="BO405" t="n">
        <v>0</v>
      </c>
      <c r="BP405" t="n">
        <v>0.0005166</v>
      </c>
      <c r="BQ405" t="n">
        <v>0.0005799</v>
      </c>
      <c r="BR405" t="n">
        <v>0.005973</v>
      </c>
      <c r="BS405" t="n">
        <v>0</v>
      </c>
      <c r="BT405" t="n">
        <v>0.005434</v>
      </c>
      <c r="BU405" t="n">
        <v>0.003555</v>
      </c>
      <c r="BV405" t="n">
        <v>0.002978</v>
      </c>
      <c r="BW405" t="n">
        <v>0.0002615</v>
      </c>
      <c r="BX405" t="n">
        <v>0.0006995</v>
      </c>
      <c r="BY405" t="n">
        <v>0</v>
      </c>
      <c r="BZ405" t="n">
        <v>0.001047</v>
      </c>
      <c r="CA405" t="n">
        <v>0.006628</v>
      </c>
      <c r="CB405" t="n">
        <v>0</v>
      </c>
      <c r="CC405" t="n">
        <v>0.005931</v>
      </c>
      <c r="CD405" t="n">
        <v>0</v>
      </c>
      <c r="CE405" t="n">
        <v>0.003792</v>
      </c>
      <c r="CF405" t="n">
        <v>0.003824</v>
      </c>
      <c r="CG405" t="n">
        <v>0.0004146</v>
      </c>
      <c r="CH405" t="s">
        <v>122</v>
      </c>
      <c r="CI405" t="s">
        <v>7051</v>
      </c>
      <c r="CJ405" t="n">
        <v>346</v>
      </c>
      <c r="CK405" t="str">
        <f>=SUBTOTAL(103,CJ405)</f>
      </c>
      <c r="CL405" t="str">
        <f>=IF(CK405=1,IFERROR(MAX($CL$1:CL404)+(COUNTIFS($CJ$1:CJ404,CJ405,$CK$1:CK404,1)=0),1),"")</f>
      </c>
    </row>
    <row r="406">
      <c r="A406" t="s">
        <v>7052</v>
      </c>
      <c r="B406" t="s">
        <v>7053</v>
      </c>
      <c r="C406" t="s">
        <v>7054</v>
      </c>
      <c r="D406" t="s">
        <v>7055</v>
      </c>
      <c r="E406" t="s">
        <v>7056</v>
      </c>
      <c r="F406" t="s">
        <v>7057</v>
      </c>
      <c r="G406" t="s">
        <v>7058</v>
      </c>
      <c r="H406" t="s">
        <v>96</v>
      </c>
      <c r="I406" t="s">
        <v>97</v>
      </c>
      <c r="J406" t="s">
        <v>7059</v>
      </c>
      <c r="K406"/>
      <c r="L406" t="n">
        <v>0.007891</v>
      </c>
      <c r="M406" t="n">
        <v>0.007843</v>
      </c>
      <c r="N406" t="n">
        <v>0.0276</v>
      </c>
      <c r="O406" t="s">
        <v>1397</v>
      </c>
      <c r="P406"/>
      <c r="Q406"/>
      <c r="R406"/>
      <c r="S406"/>
      <c r="T406"/>
      <c r="U406" t="n">
        <v>0.079</v>
      </c>
      <c r="V406" t="s">
        <v>132</v>
      </c>
      <c r="W406" t="s">
        <v>6513</v>
      </c>
      <c r="X406" t="n">
        <v>23.5</v>
      </c>
      <c r="Y406" t="n">
        <v>0.398845642805</v>
      </c>
      <c r="Z406" t="s">
        <v>7060</v>
      </c>
      <c r="AA406"/>
      <c r="AB406"/>
      <c r="AC406" t="s">
        <v>135</v>
      </c>
      <c r="AD406" t="s">
        <v>7061</v>
      </c>
      <c r="AE406"/>
      <c r="AF406"/>
      <c r="AG406" t="s">
        <v>7062</v>
      </c>
      <c r="AH406" t="s">
        <v>7063</v>
      </c>
      <c r="AI406"/>
      <c r="AJ406" t="s">
        <v>325</v>
      </c>
      <c r="AK406" t="s">
        <v>112</v>
      </c>
      <c r="AL406" t="s">
        <v>587</v>
      </c>
      <c r="AM406" t="s">
        <v>138</v>
      </c>
      <c r="AN406" t="n">
        <v>1</v>
      </c>
      <c r="AO406"/>
      <c r="AP406" t="n">
        <v>0</v>
      </c>
      <c r="AQ406" t="n">
        <v>35</v>
      </c>
      <c r="AR406" t="n">
        <v>63</v>
      </c>
      <c r="AS406" t="n">
        <v>99</v>
      </c>
      <c r="AT406" t="n">
        <v>0</v>
      </c>
      <c r="AU406" t="n">
        <v>43</v>
      </c>
      <c r="AV406" t="n">
        <v>99</v>
      </c>
      <c r="AW406" t="n">
        <v>78</v>
      </c>
      <c r="AX406" t="n">
        <v>99</v>
      </c>
      <c r="AY406"/>
      <c r="AZ406"/>
      <c r="BA406" t="n">
        <v>125960</v>
      </c>
      <c r="BB406" t="s">
        <v>115</v>
      </c>
      <c r="BC406" t="s">
        <v>7064</v>
      </c>
      <c r="BD406"/>
      <c r="BE406" t="s">
        <v>117</v>
      </c>
      <c r="BF406" t="s">
        <v>7065</v>
      </c>
      <c r="BG406" t="s">
        <v>7066</v>
      </c>
      <c r="BH406" t="s">
        <v>5798</v>
      </c>
      <c r="BI406" t="s">
        <v>5799</v>
      </c>
      <c r="BJ406" t="n">
        <v>0.0116</v>
      </c>
      <c r="BK406" t="n">
        <v>0.0121</v>
      </c>
      <c r="BL406" t="n">
        <v>0.0043</v>
      </c>
      <c r="BM406" t="n">
        <v>0.005</v>
      </c>
      <c r="BN406" t="n">
        <v>0.007</v>
      </c>
      <c r="BO406" t="n">
        <v>0.0276</v>
      </c>
      <c r="BP406" t="n">
        <v>0.01075</v>
      </c>
      <c r="BQ406" t="n">
        <v>0.003553</v>
      </c>
      <c r="BR406" t="n">
        <v>0.009717</v>
      </c>
      <c r="BS406" t="n">
        <v>0.001324</v>
      </c>
      <c r="BT406" t="n">
        <v>0.002392</v>
      </c>
      <c r="BU406" t="n">
        <v>0.007479</v>
      </c>
      <c r="BV406" t="n">
        <v>0.007445</v>
      </c>
      <c r="BW406" t="n">
        <v>0.02047</v>
      </c>
      <c r="BX406" t="n">
        <v>0.01066</v>
      </c>
      <c r="BY406" t="n">
        <v>0</v>
      </c>
      <c r="BZ406" t="n">
        <v>0.004032</v>
      </c>
      <c r="CA406" t="n">
        <v>0.004913</v>
      </c>
      <c r="CB406" t="n">
        <v>0.002519</v>
      </c>
      <c r="CC406" t="n">
        <v>0.001979</v>
      </c>
      <c r="CD406" t="n">
        <v>0.006329</v>
      </c>
      <c r="CE406" t="n">
        <v>0.007516</v>
      </c>
      <c r="CF406" t="n">
        <v>0.008662</v>
      </c>
      <c r="CG406" t="n">
        <v>0.02213</v>
      </c>
      <c r="CH406" t="s">
        <v>122</v>
      </c>
      <c r="CI406" t="s">
        <v>7067</v>
      </c>
      <c r="CJ406" t="n">
        <v>347</v>
      </c>
      <c r="CK406" t="str">
        <f>=SUBTOTAL(103,CJ406)</f>
      </c>
      <c r="CL406" t="str">
        <f>=IF(CK406=1,IFERROR(MAX($CL$1:CL405)+(COUNTIFS($CJ$1:CJ405,CJ406,$CK$1:CK405,1)=0),1),"")</f>
      </c>
    </row>
    <row r="407">
      <c r="A407" t="s">
        <v>7068</v>
      </c>
      <c r="B407" t="s">
        <v>7069</v>
      </c>
      <c r="C407" t="s">
        <v>7070</v>
      </c>
      <c r="D407" t="s">
        <v>7071</v>
      </c>
      <c r="E407" t="s">
        <v>7072</v>
      </c>
      <c r="F407" t="s">
        <v>7073</v>
      </c>
      <c r="G407" t="s">
        <v>7074</v>
      </c>
      <c r="H407" t="s">
        <v>96</v>
      </c>
      <c r="I407" t="s">
        <v>97</v>
      </c>
      <c r="J407" t="s">
        <v>7075</v>
      </c>
      <c r="K407"/>
      <c r="L407" t="n">
        <v>0.009499</v>
      </c>
      <c r="M407" t="n">
        <v>0.007877</v>
      </c>
      <c r="N407" t="n">
        <v>0.02104</v>
      </c>
      <c r="O407" t="s">
        <v>270</v>
      </c>
      <c r="P407"/>
      <c r="Q407"/>
      <c r="R407"/>
      <c r="S407"/>
      <c r="T407"/>
      <c r="U407" t="n">
        <v>0.08</v>
      </c>
      <c r="V407" t="s">
        <v>132</v>
      </c>
      <c r="W407" t="s">
        <v>7076</v>
      </c>
      <c r="X407" t="n">
        <v>21.6</v>
      </c>
      <c r="Y407" t="n">
        <v>0.369986623526</v>
      </c>
      <c r="Z407" t="s">
        <v>7077</v>
      </c>
      <c r="AA407"/>
      <c r="AB407"/>
      <c r="AC407" t="s">
        <v>5223</v>
      </c>
      <c r="AD407" t="s">
        <v>7078</v>
      </c>
      <c r="AE407"/>
      <c r="AF407"/>
      <c r="AG407" t="s">
        <v>7079</v>
      </c>
      <c r="AH407" t="s">
        <v>7080</v>
      </c>
      <c r="AI407"/>
      <c r="AJ407" t="s">
        <v>587</v>
      </c>
      <c r="AK407" t="s">
        <v>112</v>
      </c>
      <c r="AL407" t="s">
        <v>587</v>
      </c>
      <c r="AM407" t="s">
        <v>291</v>
      </c>
      <c r="AN407" t="n">
        <v>1</v>
      </c>
      <c r="AO407"/>
      <c r="AP407" t="n">
        <v>191</v>
      </c>
      <c r="AQ407" t="n">
        <v>33</v>
      </c>
      <c r="AR407" t="n">
        <v>213</v>
      </c>
      <c r="AS407" t="n">
        <v>162</v>
      </c>
      <c r="AT407" t="n">
        <v>0</v>
      </c>
      <c r="AU407" t="n">
        <v>155</v>
      </c>
      <c r="AV407" t="n">
        <v>99</v>
      </c>
      <c r="AW407" t="n">
        <v>78</v>
      </c>
      <c r="AX407" t="n">
        <v>99</v>
      </c>
      <c r="AY407" t="n">
        <v>125960</v>
      </c>
      <c r="AZ407"/>
      <c r="BA407" t="n">
        <v>125960</v>
      </c>
      <c r="BB407"/>
      <c r="BC407"/>
      <c r="BD407"/>
      <c r="BE407" t="s">
        <v>117</v>
      </c>
      <c r="BF407" t="s">
        <v>7081</v>
      </c>
      <c r="BG407" t="s">
        <v>7082</v>
      </c>
      <c r="BH407" t="s">
        <v>7083</v>
      </c>
      <c r="BI407" t="s">
        <v>7084</v>
      </c>
      <c r="BJ407" t="n">
        <v>0.0054</v>
      </c>
      <c r="BK407" t="n">
        <v>0</v>
      </c>
      <c r="BL407" t="n">
        <v>0.0101</v>
      </c>
      <c r="BM407" t="n">
        <v>0</v>
      </c>
      <c r="BN407" t="n">
        <v>0.0109</v>
      </c>
      <c r="BO407" t="n">
        <v>0.0092</v>
      </c>
      <c r="BP407" t="n">
        <v>0.001415</v>
      </c>
      <c r="BQ407" t="n">
        <v>0.008502</v>
      </c>
      <c r="BR407" t="n">
        <v>0.01568</v>
      </c>
      <c r="BS407" t="n">
        <v>0.00005437</v>
      </c>
      <c r="BT407" t="n">
        <v>0.005128</v>
      </c>
      <c r="BU407" t="n">
        <v>0.01094</v>
      </c>
      <c r="BV407" t="n">
        <v>0.0137</v>
      </c>
      <c r="BW407" t="n">
        <v>0.01545</v>
      </c>
      <c r="BX407" t="n">
        <v>0.002002</v>
      </c>
      <c r="BY407" t="n">
        <v>0.005495</v>
      </c>
      <c r="BZ407" t="n">
        <v>0.01021</v>
      </c>
      <c r="CA407" t="n">
        <v>0.02104</v>
      </c>
      <c r="CB407" t="n">
        <v>0</v>
      </c>
      <c r="CC407" t="n">
        <v>0.004897</v>
      </c>
      <c r="CD407" t="n">
        <v>0.01899</v>
      </c>
      <c r="CE407" t="n">
        <v>0.01083</v>
      </c>
      <c r="CF407" t="n">
        <v>0.007184</v>
      </c>
      <c r="CG407" t="n">
        <v>0.01491</v>
      </c>
      <c r="CH407" t="s">
        <v>122</v>
      </c>
      <c r="CI407" t="s">
        <v>7085</v>
      </c>
      <c r="CJ407" t="n">
        <v>348</v>
      </c>
      <c r="CK407" t="str">
        <f>=SUBTOTAL(103,CJ407)</f>
      </c>
      <c r="CL407" t="str">
        <f>=IF(CK407=1,IFERROR(MAX($CL$1:CL406)+(COUNTIFS($CJ$1:CJ406,CJ407,$CK$1:CK406,1)=0),1),"")</f>
      </c>
    </row>
    <row r="408">
      <c r="A408" t="s">
        <v>7086</v>
      </c>
      <c r="B408" t="s">
        <v>7087</v>
      </c>
      <c r="C408" t="s">
        <v>7088</v>
      </c>
      <c r="D408" t="s">
        <v>7089</v>
      </c>
      <c r="E408" t="s">
        <v>7090</v>
      </c>
      <c r="F408" t="s">
        <v>7091</v>
      </c>
      <c r="G408" t="s">
        <v>7092</v>
      </c>
      <c r="H408" t="s">
        <v>96</v>
      </c>
      <c r="I408" t="s">
        <v>97</v>
      </c>
      <c r="J408" t="s">
        <v>772</v>
      </c>
      <c r="K408"/>
      <c r="L408" t="n">
        <v>0.00009272</v>
      </c>
      <c r="M408" t="n">
        <v>0.0000594</v>
      </c>
      <c r="N408" t="n">
        <v>0.002307</v>
      </c>
      <c r="O408" t="s">
        <v>270</v>
      </c>
      <c r="P408" t="n">
        <v>2344266</v>
      </c>
      <c r="Q408" t="s">
        <v>803</v>
      </c>
      <c r="R408"/>
      <c r="S408"/>
      <c r="T408"/>
      <c r="U408" t="n">
        <v>0.176</v>
      </c>
      <c r="V408" t="s">
        <v>153</v>
      </c>
      <c r="W408" t="s">
        <v>7093</v>
      </c>
      <c r="X408" t="n">
        <v>23.4</v>
      </c>
      <c r="Y408" t="n">
        <v>0.45106112957</v>
      </c>
      <c r="Z408" t="s">
        <v>7094</v>
      </c>
      <c r="AA408"/>
      <c r="AB408"/>
      <c r="AC408" t="s">
        <v>491</v>
      </c>
      <c r="AD408" t="s">
        <v>7095</v>
      </c>
      <c r="AE408"/>
      <c r="AF408"/>
      <c r="AG408"/>
      <c r="AH408" t="s">
        <v>7096</v>
      </c>
      <c r="AI408"/>
      <c r="AJ408" t="s">
        <v>112</v>
      </c>
      <c r="AK408" t="s">
        <v>587</v>
      </c>
      <c r="AL408" t="s">
        <v>602</v>
      </c>
      <c r="AM408" t="s">
        <v>326</v>
      </c>
      <c r="AN408" t="n">
        <v>1</v>
      </c>
      <c r="AO408"/>
      <c r="AP408" t="n">
        <v>35</v>
      </c>
      <c r="AQ408" t="n">
        <v>17</v>
      </c>
      <c r="AR408" t="n">
        <v>28</v>
      </c>
      <c r="AS408" t="n">
        <v>0</v>
      </c>
      <c r="AT408" t="n">
        <v>24</v>
      </c>
      <c r="AU408" t="n">
        <v>33</v>
      </c>
      <c r="AV408" t="n">
        <v>96</v>
      </c>
      <c r="AW408" t="n">
        <v>99</v>
      </c>
      <c r="AX408" t="n">
        <v>99</v>
      </c>
      <c r="AY408"/>
      <c r="AZ408" t="n">
        <v>125960</v>
      </c>
      <c r="BA408" t="n">
        <v>125960</v>
      </c>
      <c r="BB408" t="s">
        <v>115</v>
      </c>
      <c r="BC408" t="s">
        <v>7097</v>
      </c>
      <c r="BD408"/>
      <c r="BE408" t="s">
        <v>117</v>
      </c>
      <c r="BF408" t="s">
        <v>7098</v>
      </c>
      <c r="BG408" t="s">
        <v>7099</v>
      </c>
      <c r="BH408" t="s">
        <v>7100</v>
      </c>
      <c r="BI408" t="s">
        <v>7101</v>
      </c>
      <c r="BJ408"/>
      <c r="BK408"/>
      <c r="BL408"/>
      <c r="BM408"/>
      <c r="BN408"/>
      <c r="BO408"/>
      <c r="BP408" t="n">
        <v>0</v>
      </c>
      <c r="BQ408" t="n">
        <v>0</v>
      </c>
      <c r="BR408" t="n">
        <v>0.002005</v>
      </c>
      <c r="BS408" t="n">
        <v>0</v>
      </c>
      <c r="BT408" t="n">
        <v>0</v>
      </c>
      <c r="BU408" t="n">
        <v>0.00001787</v>
      </c>
      <c r="BV408" t="n">
        <v>0.0001663</v>
      </c>
      <c r="BW408" t="n">
        <v>0</v>
      </c>
      <c r="BX408" t="n">
        <v>0</v>
      </c>
      <c r="BY408" t="n">
        <v>0</v>
      </c>
      <c r="BZ408" t="n">
        <v>0</v>
      </c>
      <c r="CA408" t="n">
        <v>0.002307</v>
      </c>
      <c r="CB408" t="n">
        <v>0</v>
      </c>
      <c r="CC408" t="n">
        <v>0</v>
      </c>
      <c r="CD408" t="n">
        <v>0</v>
      </c>
      <c r="CE408" t="n">
        <v>0.00001478</v>
      </c>
      <c r="CF408" t="n">
        <v>0</v>
      </c>
      <c r="CG408" t="n">
        <v>0</v>
      </c>
      <c r="CH408" t="s">
        <v>122</v>
      </c>
      <c r="CI408" t="s">
        <v>7102</v>
      </c>
      <c r="CJ408" t="n">
        <v>349</v>
      </c>
      <c r="CK408" t="str">
        <f>=SUBTOTAL(103,CJ408)</f>
      </c>
      <c r="CL408" t="str">
        <f>=IF(CK408=1,IFERROR(MAX($CL$1:CL407)+(COUNTIFS($CJ$1:CJ407,CJ408,$CK$1:CK407,1)=0),1),"")</f>
      </c>
    </row>
    <row r="409">
      <c r="A409" t="s">
        <v>7103</v>
      </c>
      <c r="B409" t="s">
        <v>7104</v>
      </c>
      <c r="C409" t="s">
        <v>7105</v>
      </c>
      <c r="D409" t="s">
        <v>7106</v>
      </c>
      <c r="E409" t="s">
        <v>7107</v>
      </c>
      <c r="F409" t="s">
        <v>7108</v>
      </c>
      <c r="G409" t="s">
        <v>7109</v>
      </c>
      <c r="H409" t="s">
        <v>189</v>
      </c>
      <c r="I409" t="s">
        <v>97</v>
      </c>
      <c r="J409" t="s">
        <v>7110</v>
      </c>
      <c r="K409"/>
      <c r="L409" t="n">
        <v>0.0004619</v>
      </c>
      <c r="M409" t="n">
        <v>0.0007791</v>
      </c>
      <c r="N409" t="n">
        <v>0.0029</v>
      </c>
      <c r="O409" t="s">
        <v>270</v>
      </c>
      <c r="P409"/>
      <c r="Q409"/>
      <c r="R409" t="s">
        <v>7111</v>
      </c>
      <c r="S409"/>
      <c r="T409" t="s">
        <v>7112</v>
      </c>
      <c r="U409"/>
      <c r="V409"/>
      <c r="W409"/>
      <c r="X409" t="n">
        <v>5.471</v>
      </c>
      <c r="Y409"/>
      <c r="Z409"/>
      <c r="AA409"/>
      <c r="AB409"/>
      <c r="AC409"/>
      <c r="AD409"/>
      <c r="AE409" t="s">
        <v>7113</v>
      </c>
      <c r="AF409" t="s">
        <v>109</v>
      </c>
      <c r="AG409"/>
      <c r="AH409" t="s">
        <v>7114</v>
      </c>
      <c r="AI409"/>
      <c r="AJ409" t="s">
        <v>112</v>
      </c>
      <c r="AK409" t="s">
        <v>587</v>
      </c>
      <c r="AL409" t="s">
        <v>602</v>
      </c>
      <c r="AM409" t="s">
        <v>7115</v>
      </c>
      <c r="AN409" t="n">
        <v>1</v>
      </c>
      <c r="AO409"/>
      <c r="AP409" t="n">
        <v>24</v>
      </c>
      <c r="AQ409" t="n">
        <v>13</v>
      </c>
      <c r="AR409" t="n">
        <v>11</v>
      </c>
      <c r="AS409" t="n">
        <v>0</v>
      </c>
      <c r="AT409" t="n">
        <v>1</v>
      </c>
      <c r="AU409" t="n">
        <v>4</v>
      </c>
      <c r="AV409" t="n">
        <v>43</v>
      </c>
      <c r="AW409" t="n">
        <v>67</v>
      </c>
      <c r="AX409" t="n">
        <v>99</v>
      </c>
      <c r="AY409"/>
      <c r="AZ409" t="n">
        <v>125960</v>
      </c>
      <c r="BA409" t="n">
        <v>125960</v>
      </c>
      <c r="BB409" t="s">
        <v>115</v>
      </c>
      <c r="BC409" t="s">
        <v>7116</v>
      </c>
      <c r="BD409"/>
      <c r="BE409" t="s">
        <v>117</v>
      </c>
      <c r="BF409" t="s">
        <v>7117</v>
      </c>
      <c r="BG409" t="s">
        <v>7118</v>
      </c>
      <c r="BH409" t="s">
        <v>7119</v>
      </c>
      <c r="BI409" t="s">
        <v>7120</v>
      </c>
      <c r="BJ409"/>
      <c r="BK409"/>
      <c r="BL409"/>
      <c r="BM409"/>
      <c r="BN409"/>
      <c r="BO409"/>
      <c r="BP409" t="n">
        <v>0</v>
      </c>
      <c r="BQ409" t="n">
        <v>0.0004374</v>
      </c>
      <c r="BR409" t="n">
        <v>0.0006836</v>
      </c>
      <c r="BS409" t="n">
        <v>0.0008902</v>
      </c>
      <c r="BT409" t="n">
        <v>0.0004462</v>
      </c>
      <c r="BU409" t="n">
        <v>0.0002033</v>
      </c>
      <c r="BV409" t="n">
        <v>0.0003047</v>
      </c>
      <c r="BW409" t="n">
        <v>0.0008803</v>
      </c>
      <c r="BX409" t="n">
        <v>0.0006655</v>
      </c>
      <c r="BY409" t="n">
        <v>0</v>
      </c>
      <c r="BZ409" t="n">
        <v>0.0007366</v>
      </c>
      <c r="CA409" t="n">
        <v>0.0029</v>
      </c>
      <c r="CB409" t="n">
        <v>0.0006224</v>
      </c>
      <c r="CC409" t="n">
        <v>0.001195</v>
      </c>
      <c r="CD409" t="n">
        <v>0</v>
      </c>
      <c r="CE409" t="n">
        <v>0.0006563</v>
      </c>
      <c r="CF409" t="n">
        <v>0</v>
      </c>
      <c r="CG409" t="n">
        <v>0.001881</v>
      </c>
      <c r="CH409" t="s">
        <v>197</v>
      </c>
      <c r="CI409" t="s">
        <v>7121</v>
      </c>
      <c r="CJ409" t="n">
        <v>350</v>
      </c>
      <c r="CK409" t="str">
        <f>=SUBTOTAL(103,CJ409)</f>
      </c>
      <c r="CL409" t="str">
        <f>=IF(CK409=1,IFERROR(MAX($CL$1:CL408)+(COUNTIFS($CJ$1:CJ408,CJ409,$CK$1:CK408,1)=0),1),"")</f>
      </c>
    </row>
    <row r="410">
      <c r="A410" t="s">
        <v>7122</v>
      </c>
      <c r="B410" t="s">
        <v>7123</v>
      </c>
      <c r="C410" t="s">
        <v>7124</v>
      </c>
      <c r="D410" t="s">
        <v>7125</v>
      </c>
      <c r="E410" t="s">
        <v>7126</v>
      </c>
      <c r="F410" t="s">
        <v>7127</v>
      </c>
      <c r="G410" t="s">
        <v>7128</v>
      </c>
      <c r="H410" t="s">
        <v>96</v>
      </c>
      <c r="I410" t="s">
        <v>97</v>
      </c>
      <c r="J410" t="s">
        <v>1822</v>
      </c>
      <c r="K410"/>
      <c r="L410" t="n">
        <v>0.0001394</v>
      </c>
      <c r="M410" t="n">
        <v>0.00009856</v>
      </c>
      <c r="N410" t="n">
        <v>0.003456</v>
      </c>
      <c r="O410" t="s">
        <v>270</v>
      </c>
      <c r="P410"/>
      <c r="Q410"/>
      <c r="R410"/>
      <c r="S410"/>
      <c r="T410"/>
      <c r="U410" t="n">
        <v>0.122</v>
      </c>
      <c r="V410" t="s">
        <v>5942</v>
      </c>
      <c r="W410" t="s">
        <v>7129</v>
      </c>
      <c r="X410" t="n">
        <v>23.2</v>
      </c>
      <c r="Y410" t="n">
        <v>0.446095168591</v>
      </c>
      <c r="Z410" t="s">
        <v>7130</v>
      </c>
      <c r="AA410"/>
      <c r="AB410"/>
      <c r="AC410" t="s">
        <v>938</v>
      </c>
      <c r="AD410" t="s">
        <v>7131</v>
      </c>
      <c r="AE410"/>
      <c r="AF410"/>
      <c r="AG410" t="s">
        <v>7132</v>
      </c>
      <c r="AH410" t="s">
        <v>7133</v>
      </c>
      <c r="AI410"/>
      <c r="AJ410" t="s">
        <v>112</v>
      </c>
      <c r="AK410" t="s">
        <v>587</v>
      </c>
      <c r="AL410" t="s">
        <v>602</v>
      </c>
      <c r="AM410" t="s">
        <v>326</v>
      </c>
      <c r="AN410" t="n">
        <v>1</v>
      </c>
      <c r="AO410"/>
      <c r="AP410" t="n">
        <v>34</v>
      </c>
      <c r="AQ410" t="n">
        <v>52</v>
      </c>
      <c r="AR410" t="n">
        <v>70</v>
      </c>
      <c r="AS410" t="n">
        <v>0</v>
      </c>
      <c r="AT410" t="n">
        <v>73</v>
      </c>
      <c r="AU410" t="n">
        <v>51</v>
      </c>
      <c r="AV410" t="n">
        <v>97</v>
      </c>
      <c r="AW410" t="n">
        <v>99</v>
      </c>
      <c r="AX410" t="n">
        <v>99</v>
      </c>
      <c r="AY410"/>
      <c r="AZ410" t="n">
        <v>125960</v>
      </c>
      <c r="BA410" t="n">
        <v>125960</v>
      </c>
      <c r="BB410"/>
      <c r="BC410"/>
      <c r="BD410"/>
      <c r="BE410" t="s">
        <v>117</v>
      </c>
      <c r="BF410" t="s">
        <v>7134</v>
      </c>
      <c r="BG410" t="s">
        <v>7135</v>
      </c>
      <c r="BH410" t="s">
        <v>1259</v>
      </c>
      <c r="BI410" t="s">
        <v>1260</v>
      </c>
      <c r="BJ410" t="n">
        <v>0.0002</v>
      </c>
      <c r="BK410" t="n">
        <v>0.0008</v>
      </c>
      <c r="BL410" t="n">
        <v>0</v>
      </c>
      <c r="BM410" t="n">
        <v>0</v>
      </c>
      <c r="BN410" t="n">
        <v>0</v>
      </c>
      <c r="BO410" t="n">
        <v>0</v>
      </c>
      <c r="BP410" t="n">
        <v>0.000123</v>
      </c>
      <c r="BQ410" t="n">
        <v>0</v>
      </c>
      <c r="BR410" t="n">
        <v>0.002481</v>
      </c>
      <c r="BS410" t="n">
        <v>0</v>
      </c>
      <c r="BT410" t="n">
        <v>0</v>
      </c>
      <c r="BU410" t="n">
        <v>0.0000617</v>
      </c>
      <c r="BV410" t="n">
        <v>0</v>
      </c>
      <c r="BW410" t="n">
        <v>0.00003267</v>
      </c>
      <c r="BX410" t="n">
        <v>0.00007237</v>
      </c>
      <c r="BY410" t="n">
        <v>0</v>
      </c>
      <c r="BZ410" t="n">
        <v>0</v>
      </c>
      <c r="CA410" t="n">
        <v>0.003456</v>
      </c>
      <c r="CB410" t="n">
        <v>0</v>
      </c>
      <c r="CC410" t="n">
        <v>0</v>
      </c>
      <c r="CD410" t="n">
        <v>0</v>
      </c>
      <c r="CE410" t="n">
        <v>0</v>
      </c>
      <c r="CF410" t="n">
        <v>0</v>
      </c>
      <c r="CG410" t="n">
        <v>0</v>
      </c>
      <c r="CH410" t="s">
        <v>122</v>
      </c>
      <c r="CI410" t="s">
        <v>7136</v>
      </c>
      <c r="CJ410" t="n">
        <v>351</v>
      </c>
      <c r="CK410" t="str">
        <f>=SUBTOTAL(103,CJ410)</f>
      </c>
      <c r="CL410" t="str">
        <f>=IF(CK410=1,IFERROR(MAX($CL$1:CL409)+(COUNTIFS($CJ$1:CJ409,CJ410,$CK$1:CK409,1)=0),1),"")</f>
      </c>
    </row>
    <row r="411">
      <c r="A411" t="s">
        <v>7137</v>
      </c>
      <c r="B411" t="s">
        <v>7138</v>
      </c>
      <c r="C411" t="s">
        <v>7139</v>
      </c>
      <c r="D411" t="s">
        <v>7140</v>
      </c>
      <c r="E411" t="s">
        <v>7141</v>
      </c>
      <c r="F411" t="s">
        <v>7142</v>
      </c>
      <c r="G411" t="s">
        <v>7143</v>
      </c>
      <c r="H411" t="s">
        <v>96</v>
      </c>
      <c r="I411" t="s">
        <v>97</v>
      </c>
      <c r="J411" t="s">
        <v>7144</v>
      </c>
      <c r="K411"/>
      <c r="L411" t="n">
        <v>0.001346</v>
      </c>
      <c r="M411" t="n">
        <v>0.005689</v>
      </c>
      <c r="N411" t="n">
        <v>0.0257</v>
      </c>
      <c r="O411" t="s">
        <v>2041</v>
      </c>
      <c r="P411"/>
      <c r="Q411"/>
      <c r="R411"/>
      <c r="S411"/>
      <c r="T411" t="s">
        <v>682</v>
      </c>
      <c r="U411" t="n">
        <v>0.042</v>
      </c>
      <c r="V411" t="s">
        <v>7145</v>
      </c>
      <c r="W411" t="s">
        <v>703</v>
      </c>
      <c r="X411" t="n">
        <v>0.005</v>
      </c>
      <c r="Y411" t="n">
        <v>0.23051418364</v>
      </c>
      <c r="Z411" t="s">
        <v>7146</v>
      </c>
      <c r="AA411"/>
      <c r="AB411"/>
      <c r="AC411" t="s">
        <v>561</v>
      </c>
      <c r="AD411" t="s">
        <v>957</v>
      </c>
      <c r="AE411" t="s">
        <v>7147</v>
      </c>
      <c r="AF411" t="s">
        <v>642</v>
      </c>
      <c r="AG411"/>
      <c r="AH411" t="s">
        <v>7148</v>
      </c>
      <c r="AI411"/>
      <c r="AJ411" t="s">
        <v>112</v>
      </c>
      <c r="AK411" t="s">
        <v>587</v>
      </c>
      <c r="AL411" t="s">
        <v>602</v>
      </c>
      <c r="AM411" t="s">
        <v>291</v>
      </c>
      <c r="AN411" t="n">
        <v>1</v>
      </c>
      <c r="AO411"/>
      <c r="AP411" t="n">
        <v>34</v>
      </c>
      <c r="AQ411" t="n">
        <v>52</v>
      </c>
      <c r="AR411" t="n">
        <v>58</v>
      </c>
      <c r="AS411" t="n">
        <v>0</v>
      </c>
      <c r="AT411" t="n">
        <v>55</v>
      </c>
      <c r="AU411" t="n">
        <v>82</v>
      </c>
      <c r="AV411" t="n">
        <v>80</v>
      </c>
      <c r="AW411" t="n">
        <v>99</v>
      </c>
      <c r="AX411" t="n">
        <v>99</v>
      </c>
      <c r="AY411"/>
      <c r="AZ411" t="n">
        <v>125960</v>
      </c>
      <c r="BA411" t="n">
        <v>125960</v>
      </c>
      <c r="BB411"/>
      <c r="BC411"/>
      <c r="BD411"/>
      <c r="BE411" t="s">
        <v>117</v>
      </c>
      <c r="BF411" t="s">
        <v>7149</v>
      </c>
      <c r="BG411" t="s">
        <v>7150</v>
      </c>
      <c r="BH411" t="s">
        <v>1200</v>
      </c>
      <c r="BI411" t="s">
        <v>2147</v>
      </c>
      <c r="BJ411" t="n">
        <v>0.007</v>
      </c>
      <c r="BK411" t="n">
        <v>0.0257</v>
      </c>
      <c r="BL411" t="n">
        <v>0.0014</v>
      </c>
      <c r="BM411" t="n">
        <v>0</v>
      </c>
      <c r="BN411" t="n">
        <v>0</v>
      </c>
      <c r="BO411" t="n">
        <v>0</v>
      </c>
      <c r="BP411" t="n">
        <v>0.0195</v>
      </c>
      <c r="BQ411" t="n">
        <v>0.0006904</v>
      </c>
      <c r="BR411" t="n">
        <v>0.002635</v>
      </c>
      <c r="BS411" t="n">
        <v>0</v>
      </c>
      <c r="BT411" t="n">
        <v>0</v>
      </c>
      <c r="BU411" t="n">
        <v>0.00009259</v>
      </c>
      <c r="BV411" t="n">
        <v>0.00134</v>
      </c>
      <c r="BW411" t="n">
        <v>0.0001182</v>
      </c>
      <c r="BX411" t="n">
        <v>0.01976</v>
      </c>
      <c r="BY411" t="n">
        <v>0</v>
      </c>
      <c r="BZ411" t="n">
        <v>0.001377</v>
      </c>
      <c r="CA411" t="n">
        <v>0.003753</v>
      </c>
      <c r="CB411" t="n">
        <v>0</v>
      </c>
      <c r="CC411" t="n">
        <v>0</v>
      </c>
      <c r="CD411" t="n">
        <v>0</v>
      </c>
      <c r="CE411" t="n">
        <v>0.00005881</v>
      </c>
      <c r="CF411" t="n">
        <v>0.003356</v>
      </c>
      <c r="CG411" t="n">
        <v>0.0004142</v>
      </c>
      <c r="CH411" t="s">
        <v>122</v>
      </c>
      <c r="CI411" t="s">
        <v>7151</v>
      </c>
      <c r="CJ411" t="n">
        <v>352</v>
      </c>
      <c r="CK411" t="str">
        <f>=SUBTOTAL(103,CJ411)</f>
      </c>
      <c r="CL411" t="str">
        <f>=IF(CK411=1,IFERROR(MAX($CL$1:CL410)+(COUNTIFS($CJ$1:CJ410,CJ411,$CK$1:CK410,1)=0),1),"")</f>
      </c>
    </row>
    <row r="412">
      <c r="A412" t="s">
        <v>7152</v>
      </c>
      <c r="B412" t="s">
        <v>7153</v>
      </c>
      <c r="C412" t="s">
        <v>7154</v>
      </c>
      <c r="D412" t="s">
        <v>7155</v>
      </c>
      <c r="E412" t="s">
        <v>7156</v>
      </c>
      <c r="F412" t="s">
        <v>7157</v>
      </c>
      <c r="G412" t="s">
        <v>7158</v>
      </c>
      <c r="H412" t="s">
        <v>268</v>
      </c>
      <c r="I412" t="s">
        <v>97</v>
      </c>
      <c r="J412" t="s">
        <v>7159</v>
      </c>
      <c r="K412"/>
      <c r="L412" t="n">
        <v>0.001063</v>
      </c>
      <c r="M412" t="n">
        <v>0.0005651</v>
      </c>
      <c r="N412" t="n">
        <v>0.02103</v>
      </c>
      <c r="O412" t="s">
        <v>662</v>
      </c>
      <c r="P412"/>
      <c r="Q412"/>
      <c r="R412"/>
      <c r="S412"/>
      <c r="T412"/>
      <c r="U412"/>
      <c r="V412"/>
      <c r="W412"/>
      <c r="X412" t="n">
        <v>15.4</v>
      </c>
      <c r="Y412"/>
      <c r="Z412" t="s">
        <v>7160</v>
      </c>
      <c r="AA412"/>
      <c r="AB412"/>
      <c r="AC412"/>
      <c r="AD412"/>
      <c r="AE412"/>
      <c r="AF412"/>
      <c r="AG412"/>
      <c r="AH412" t="s">
        <v>7161</v>
      </c>
      <c r="AI412"/>
      <c r="AJ412" t="s">
        <v>587</v>
      </c>
      <c r="AK412" t="s">
        <v>112</v>
      </c>
      <c r="AL412" t="s">
        <v>587</v>
      </c>
      <c r="AM412" t="s">
        <v>272</v>
      </c>
      <c r="AN412" t="n">
        <v>1</v>
      </c>
      <c r="AO412"/>
      <c r="AP412" t="n">
        <v>78</v>
      </c>
      <c r="AQ412" t="n">
        <v>43</v>
      </c>
      <c r="AR412" t="n">
        <v>75</v>
      </c>
      <c r="AS412" t="n">
        <v>76</v>
      </c>
      <c r="AT412" t="n">
        <v>0</v>
      </c>
      <c r="AU412" t="n">
        <v>70</v>
      </c>
      <c r="AV412" t="n">
        <v>99</v>
      </c>
      <c r="AW412" t="n">
        <v>91</v>
      </c>
      <c r="AX412" t="n">
        <v>99</v>
      </c>
      <c r="AY412" t="n">
        <v>125960</v>
      </c>
      <c r="AZ412"/>
      <c r="BA412" t="n">
        <v>125960</v>
      </c>
      <c r="BB412"/>
      <c r="BC412"/>
      <c r="BD412"/>
      <c r="BE412" t="s">
        <v>274</v>
      </c>
      <c r="BF412" t="s">
        <v>7162</v>
      </c>
      <c r="BG412" t="s">
        <v>7163</v>
      </c>
      <c r="BH412" t="s">
        <v>7164</v>
      </c>
      <c r="BI412" t="s">
        <v>7165</v>
      </c>
      <c r="BJ412"/>
      <c r="BK412"/>
      <c r="BL412"/>
      <c r="BM412"/>
      <c r="BN412"/>
      <c r="BO412"/>
      <c r="BP412" t="n">
        <v>0</v>
      </c>
      <c r="BQ412" t="n">
        <v>0.0004735</v>
      </c>
      <c r="BR412" t="n">
        <v>0.02103</v>
      </c>
      <c r="BS412" t="n">
        <v>0</v>
      </c>
      <c r="BT412" t="n">
        <v>0</v>
      </c>
      <c r="BU412" t="n">
        <v>0.0002201</v>
      </c>
      <c r="BV412" t="n">
        <v>0.001864</v>
      </c>
      <c r="BW412" t="n">
        <v>0</v>
      </c>
      <c r="BX412" t="n">
        <v>0</v>
      </c>
      <c r="BY412" t="n">
        <v>0</v>
      </c>
      <c r="BZ412" t="n">
        <v>0.0001308</v>
      </c>
      <c r="CA412" t="n">
        <v>0.02074</v>
      </c>
      <c r="CB412" t="n">
        <v>0</v>
      </c>
      <c r="CC412" t="n">
        <v>0</v>
      </c>
      <c r="CD412" t="n">
        <v>0</v>
      </c>
      <c r="CE412" t="n">
        <v>0.0001764</v>
      </c>
      <c r="CF412" t="n">
        <v>0</v>
      </c>
      <c r="CG412" t="n">
        <v>0</v>
      </c>
      <c r="CH412" t="s">
        <v>279</v>
      </c>
      <c r="CI412" t="s">
        <v>7166</v>
      </c>
      <c r="CJ412" t="n">
        <v>353</v>
      </c>
      <c r="CK412" t="str">
        <f>=SUBTOTAL(103,CJ412)</f>
      </c>
      <c r="CL412" t="str">
        <f>=IF(CK412=1,IFERROR(MAX($CL$1:CL411)+(COUNTIFS($CJ$1:CJ411,CJ412,$CK$1:CK411,1)=0),1),"")</f>
      </c>
    </row>
    <row r="413">
      <c r="A413" t="s">
        <v>7167</v>
      </c>
      <c r="B413" t="s">
        <v>7168</v>
      </c>
      <c r="C413" t="s">
        <v>7169</v>
      </c>
      <c r="D413" t="s">
        <v>7170</v>
      </c>
      <c r="E413" t="s">
        <v>7171</v>
      </c>
      <c r="F413" t="s">
        <v>7172</v>
      </c>
      <c r="G413" t="s">
        <v>7173</v>
      </c>
      <c r="H413" t="s">
        <v>96</v>
      </c>
      <c r="I413" t="s">
        <v>97</v>
      </c>
      <c r="J413" t="s">
        <v>7174</v>
      </c>
      <c r="K413"/>
      <c r="L413" t="n">
        <v>0.00003182</v>
      </c>
      <c r="M413" t="n">
        <v>0.000006571</v>
      </c>
      <c r="N413" t="n">
        <v>0.0006947</v>
      </c>
      <c r="O413" t="s">
        <v>662</v>
      </c>
      <c r="P413"/>
      <c r="Q413"/>
      <c r="R413"/>
      <c r="S413"/>
      <c r="T413"/>
      <c r="U413" t="n">
        <v>0.678</v>
      </c>
      <c r="V413" t="s">
        <v>340</v>
      </c>
      <c r="W413" t="s">
        <v>7175</v>
      </c>
      <c r="X413" t="n">
        <v>23.3</v>
      </c>
      <c r="Y413" t="n">
        <v>0.728119373322</v>
      </c>
      <c r="Z413" t="s">
        <v>7176</v>
      </c>
      <c r="AA413"/>
      <c r="AB413"/>
      <c r="AC413" t="s">
        <v>938</v>
      </c>
      <c r="AD413" t="s">
        <v>957</v>
      </c>
      <c r="AE413"/>
      <c r="AF413"/>
      <c r="AG413"/>
      <c r="AH413" t="s">
        <v>7177</v>
      </c>
      <c r="AI413"/>
      <c r="AJ413" t="s">
        <v>587</v>
      </c>
      <c r="AK413" t="s">
        <v>112</v>
      </c>
      <c r="AL413" t="s">
        <v>587</v>
      </c>
      <c r="AM413" t="s">
        <v>114</v>
      </c>
      <c r="AN413" t="n">
        <v>1</v>
      </c>
      <c r="AO413"/>
      <c r="AP413" t="n">
        <v>217</v>
      </c>
      <c r="AQ413" t="n">
        <v>43</v>
      </c>
      <c r="AR413" t="n">
        <v>223</v>
      </c>
      <c r="AS413" t="n">
        <v>233</v>
      </c>
      <c r="AT413" t="n">
        <v>0</v>
      </c>
      <c r="AU413" t="n">
        <v>221</v>
      </c>
      <c r="AV413" t="n">
        <v>99</v>
      </c>
      <c r="AW413" t="n">
        <v>99</v>
      </c>
      <c r="AX413" t="n">
        <v>99</v>
      </c>
      <c r="AY413" t="n">
        <v>125960</v>
      </c>
      <c r="AZ413"/>
      <c r="BA413" t="n">
        <v>125960</v>
      </c>
      <c r="BB413"/>
      <c r="BC413"/>
      <c r="BD413"/>
      <c r="BE413" t="s">
        <v>117</v>
      </c>
      <c r="BF413" t="s">
        <v>7178</v>
      </c>
      <c r="BG413" t="s">
        <v>7179</v>
      </c>
      <c r="BH413" t="s">
        <v>1013</v>
      </c>
      <c r="BI413" t="s">
        <v>7180</v>
      </c>
      <c r="BJ413"/>
      <c r="BK413"/>
      <c r="BL413"/>
      <c r="BM413"/>
      <c r="BN413"/>
      <c r="BO413"/>
      <c r="BP413" t="n">
        <v>0</v>
      </c>
      <c r="BQ413" t="n">
        <v>0</v>
      </c>
      <c r="BR413" t="n">
        <v>0.0006947</v>
      </c>
      <c r="BS413" t="n">
        <v>0</v>
      </c>
      <c r="BT413" t="n">
        <v>0</v>
      </c>
      <c r="BU413" t="n">
        <v>0</v>
      </c>
      <c r="BV413" t="n">
        <v>0.0001631</v>
      </c>
      <c r="BW413" t="n">
        <v>0</v>
      </c>
      <c r="BX413" t="n">
        <v>0</v>
      </c>
      <c r="BY413" t="n">
        <v>0</v>
      </c>
      <c r="BZ413" t="n">
        <v>0</v>
      </c>
      <c r="CA413" t="n">
        <v>0.0002884</v>
      </c>
      <c r="CB413" t="n">
        <v>0</v>
      </c>
      <c r="CC413" t="n">
        <v>0</v>
      </c>
      <c r="CD413" t="n">
        <v>0</v>
      </c>
      <c r="CE413" t="n">
        <v>0</v>
      </c>
      <c r="CF413" t="n">
        <v>0</v>
      </c>
      <c r="CG413" t="n">
        <v>0</v>
      </c>
      <c r="CH413" t="s">
        <v>122</v>
      </c>
      <c r="CI413" t="s">
        <v>7181</v>
      </c>
      <c r="CJ413" t="n">
        <v>354</v>
      </c>
      <c r="CK413" t="str">
        <f>=SUBTOTAL(103,CJ413)</f>
      </c>
      <c r="CL413" t="str">
        <f>=IF(CK413=1,IFERROR(MAX($CL$1:CL412)+(COUNTIFS($CJ$1:CJ412,CJ413,$CK$1:CK412,1)=0),1),"")</f>
      </c>
    </row>
    <row r="414">
      <c r="A414" t="s">
        <v>7182</v>
      </c>
      <c r="B414" t="s">
        <v>7183</v>
      </c>
      <c r="C414" t="s">
        <v>7184</v>
      </c>
      <c r="D414" t="s">
        <v>7185</v>
      </c>
      <c r="E414" t="s">
        <v>7186</v>
      </c>
      <c r="F414" t="s">
        <v>7187</v>
      </c>
      <c r="G414" t="s">
        <v>7188</v>
      </c>
      <c r="H414" t="s">
        <v>96</v>
      </c>
      <c r="I414" t="s">
        <v>97</v>
      </c>
      <c r="J414" t="s">
        <v>7189</v>
      </c>
      <c r="K414"/>
      <c r="L414" t="n">
        <v>0.001205</v>
      </c>
      <c r="M414" t="n">
        <v>0.0008941</v>
      </c>
      <c r="N414" t="n">
        <v>0.02393</v>
      </c>
      <c r="O414" t="s">
        <v>270</v>
      </c>
      <c r="P414" t="n">
        <v>1168584</v>
      </c>
      <c r="Q414" t="s">
        <v>458</v>
      </c>
      <c r="R414" t="s">
        <v>7190</v>
      </c>
      <c r="S414" t="s">
        <v>7191</v>
      </c>
      <c r="T414" t="s">
        <v>7192</v>
      </c>
      <c r="U414" t="n">
        <v>0.754</v>
      </c>
      <c r="V414" t="s">
        <v>340</v>
      </c>
      <c r="W414" t="s">
        <v>7175</v>
      </c>
      <c r="X414" t="n">
        <v>25.8</v>
      </c>
      <c r="Y414" t="n">
        <v>0.872902393341</v>
      </c>
      <c r="Z414" t="s">
        <v>7193</v>
      </c>
      <c r="AA414" t="s">
        <v>1033</v>
      </c>
      <c r="AB414" t="n">
        <v>0.649561335613428</v>
      </c>
      <c r="AC414" t="s">
        <v>322</v>
      </c>
      <c r="AD414" t="s">
        <v>405</v>
      </c>
      <c r="AE414"/>
      <c r="AF414"/>
      <c r="AG414"/>
      <c r="AH414" t="s">
        <v>7194</v>
      </c>
      <c r="AI414"/>
      <c r="AJ414" t="s">
        <v>602</v>
      </c>
      <c r="AK414" t="s">
        <v>112</v>
      </c>
      <c r="AL414" t="s">
        <v>587</v>
      </c>
      <c r="AM414" t="s">
        <v>326</v>
      </c>
      <c r="AN414" t="n">
        <v>1</v>
      </c>
      <c r="AO414"/>
      <c r="AP414" t="n">
        <v>87</v>
      </c>
      <c r="AQ414" t="n">
        <v>33</v>
      </c>
      <c r="AR414" t="n">
        <v>72</v>
      </c>
      <c r="AS414" t="n">
        <v>66</v>
      </c>
      <c r="AT414" t="n">
        <v>0</v>
      </c>
      <c r="AU414" t="n">
        <v>74</v>
      </c>
      <c r="AV414" t="n">
        <v>99</v>
      </c>
      <c r="AW414" t="n">
        <v>90</v>
      </c>
      <c r="AX414" t="n">
        <v>99</v>
      </c>
      <c r="AY414" t="n">
        <v>125960</v>
      </c>
      <c r="AZ414"/>
      <c r="BA414" t="n">
        <v>125960</v>
      </c>
      <c r="BB414"/>
      <c r="BC414"/>
      <c r="BD414"/>
      <c r="BE414" t="s">
        <v>117</v>
      </c>
      <c r="BF414" t="s">
        <v>7195</v>
      </c>
      <c r="BG414" t="s">
        <v>7196</v>
      </c>
      <c r="BH414" t="s">
        <v>1139</v>
      </c>
      <c r="BI414" t="s">
        <v>2724</v>
      </c>
      <c r="BJ414" t="n">
        <v>0.0002</v>
      </c>
      <c r="BK414" t="n">
        <v>0</v>
      </c>
      <c r="BL414" t="n">
        <v>0</v>
      </c>
      <c r="BM414" t="n">
        <v>0</v>
      </c>
      <c r="BN414" t="n">
        <v>0.001</v>
      </c>
      <c r="BO414" t="n">
        <v>0</v>
      </c>
      <c r="BP414" t="n">
        <v>0.0004317</v>
      </c>
      <c r="BQ414" t="n">
        <v>0.000555</v>
      </c>
      <c r="BR414" t="n">
        <v>0.02177</v>
      </c>
      <c r="BS414" t="n">
        <v>0</v>
      </c>
      <c r="BT414" t="n">
        <v>0</v>
      </c>
      <c r="BU414" t="n">
        <v>0.0003171</v>
      </c>
      <c r="BV414" t="n">
        <v>0.003272</v>
      </c>
      <c r="BW414" t="n">
        <v>0.00003282</v>
      </c>
      <c r="BX414" t="n">
        <v>0.0004829</v>
      </c>
      <c r="BY414" t="n">
        <v>0</v>
      </c>
      <c r="BZ414" t="n">
        <v>0.0005899</v>
      </c>
      <c r="CA414" t="n">
        <v>0.02393</v>
      </c>
      <c r="CB414" t="n">
        <v>0</v>
      </c>
      <c r="CC414" t="n">
        <v>0</v>
      </c>
      <c r="CD414" t="n">
        <v>0</v>
      </c>
      <c r="CE414" t="n">
        <v>0.0003234</v>
      </c>
      <c r="CF414" t="n">
        <v>0.0009579</v>
      </c>
      <c r="CG414" t="n">
        <v>0</v>
      </c>
      <c r="CH414" t="s">
        <v>122</v>
      </c>
      <c r="CI414" t="s">
        <v>7197</v>
      </c>
      <c r="CJ414" t="n">
        <v>355</v>
      </c>
      <c r="CK414" t="str">
        <f>=SUBTOTAL(103,CJ414)</f>
      </c>
      <c r="CL414" t="str">
        <f>=IF(CK414=1,IFERROR(MAX($CL$1:CL413)+(COUNTIFS($CJ$1:CJ413,CJ414,$CK$1:CK413,1)=0),1),"")</f>
      </c>
    </row>
    <row r="415">
      <c r="A415" t="s">
        <v>7198</v>
      </c>
      <c r="B415" t="s">
        <v>7199</v>
      </c>
      <c r="C415" t="s">
        <v>7200</v>
      </c>
      <c r="D415" t="s">
        <v>7201</v>
      </c>
      <c r="E415" t="s">
        <v>7202</v>
      </c>
      <c r="F415" t="s">
        <v>7203</v>
      </c>
      <c r="G415" t="s">
        <v>7204</v>
      </c>
      <c r="H415" t="s">
        <v>96</v>
      </c>
      <c r="I415" t="s">
        <v>97</v>
      </c>
      <c r="J415" t="s">
        <v>7205</v>
      </c>
      <c r="K415"/>
      <c r="L415" t="n">
        <v>0.001131</v>
      </c>
      <c r="M415" t="n">
        <v>0.0006898</v>
      </c>
      <c r="N415" t="n">
        <v>0.02362</v>
      </c>
      <c r="O415" t="s">
        <v>270</v>
      </c>
      <c r="P415"/>
      <c r="Q415"/>
      <c r="R415"/>
      <c r="S415"/>
      <c r="T415" t="s">
        <v>4107</v>
      </c>
      <c r="U415" t="n">
        <v>0.214</v>
      </c>
      <c r="V415" t="s">
        <v>102</v>
      </c>
      <c r="W415"/>
      <c r="X415" t="n">
        <v>22.1</v>
      </c>
      <c r="Y415" t="n">
        <v>0.398746103048</v>
      </c>
      <c r="Z415" t="s">
        <v>7206</v>
      </c>
      <c r="AA415"/>
      <c r="AB415"/>
      <c r="AC415" t="s">
        <v>1503</v>
      </c>
      <c r="AD415" t="s">
        <v>7207</v>
      </c>
      <c r="AE415" t="s">
        <v>7208</v>
      </c>
      <c r="AF415" t="s">
        <v>642</v>
      </c>
      <c r="AG415"/>
      <c r="AH415" t="s">
        <v>7209</v>
      </c>
      <c r="AI415"/>
      <c r="AJ415" t="s">
        <v>602</v>
      </c>
      <c r="AK415" t="s">
        <v>112</v>
      </c>
      <c r="AL415" t="s">
        <v>587</v>
      </c>
      <c r="AM415" t="s">
        <v>114</v>
      </c>
      <c r="AN415" t="n">
        <v>1</v>
      </c>
      <c r="AO415"/>
      <c r="AP415" t="n">
        <v>225</v>
      </c>
      <c r="AQ415" t="n">
        <v>35</v>
      </c>
      <c r="AR415" t="n">
        <v>232</v>
      </c>
      <c r="AS415" t="n">
        <v>237</v>
      </c>
      <c r="AT415" t="n">
        <v>0</v>
      </c>
      <c r="AU415" t="n">
        <v>222</v>
      </c>
      <c r="AV415" t="n">
        <v>99</v>
      </c>
      <c r="AW415" t="n">
        <v>94</v>
      </c>
      <c r="AX415" t="n">
        <v>99</v>
      </c>
      <c r="AY415" t="n">
        <v>125960</v>
      </c>
      <c r="AZ415"/>
      <c r="BA415" t="n">
        <v>125960</v>
      </c>
      <c r="BB415" t="s">
        <v>115</v>
      </c>
      <c r="BC415" t="s">
        <v>7210</v>
      </c>
      <c r="BD415"/>
      <c r="BE415" t="s">
        <v>117</v>
      </c>
      <c r="BF415" t="s">
        <v>7211</v>
      </c>
      <c r="BG415" t="s">
        <v>7212</v>
      </c>
      <c r="BH415" t="s">
        <v>591</v>
      </c>
      <c r="BI415" t="s">
        <v>1512</v>
      </c>
      <c r="BJ415" t="n">
        <v>0.0004</v>
      </c>
      <c r="BK415" t="n">
        <v>0</v>
      </c>
      <c r="BL415" t="n">
        <v>0</v>
      </c>
      <c r="BM415" t="n">
        <v>0</v>
      </c>
      <c r="BN415" t="n">
        <v>0.001</v>
      </c>
      <c r="BO415" t="n">
        <v>0.001</v>
      </c>
      <c r="BP415" t="n">
        <v>0</v>
      </c>
      <c r="BQ415" t="n">
        <v>0.0005208</v>
      </c>
      <c r="BR415" t="n">
        <v>0.02183</v>
      </c>
      <c r="BS415" t="n">
        <v>0</v>
      </c>
      <c r="BT415" t="n">
        <v>0</v>
      </c>
      <c r="BU415" t="n">
        <v>0.0002114</v>
      </c>
      <c r="BV415" t="n">
        <v>0.003266</v>
      </c>
      <c r="BW415" t="n">
        <v>0.00006534</v>
      </c>
      <c r="BX415" t="n">
        <v>0.00002413</v>
      </c>
      <c r="BY415" t="n">
        <v>0</v>
      </c>
      <c r="BZ415" t="n">
        <v>0.0005892</v>
      </c>
      <c r="CA415" t="n">
        <v>0.02362</v>
      </c>
      <c r="CB415" t="n">
        <v>0</v>
      </c>
      <c r="CC415" t="n">
        <v>0</v>
      </c>
      <c r="CD415" t="n">
        <v>0</v>
      </c>
      <c r="CE415" t="n">
        <v>0.000147</v>
      </c>
      <c r="CF415" t="n">
        <v>0.0009569</v>
      </c>
      <c r="CG415" t="n">
        <v>0.000207</v>
      </c>
      <c r="CH415" t="s">
        <v>122</v>
      </c>
      <c r="CI415" t="s">
        <v>7213</v>
      </c>
      <c r="CJ415" t="n">
        <v>356</v>
      </c>
      <c r="CK415" t="str">
        <f>=SUBTOTAL(103,CJ415)</f>
      </c>
      <c r="CL415" t="str">
        <f>=IF(CK415=1,IFERROR(MAX($CL$1:CL414)+(COUNTIFS($CJ$1:CJ414,CJ415,$CK$1:CK414,1)=0),1),"")</f>
      </c>
    </row>
    <row r="416">
      <c r="A416" t="s">
        <v>7214</v>
      </c>
      <c r="B416" t="s">
        <v>7215</v>
      </c>
      <c r="C416" t="s">
        <v>7216</v>
      </c>
      <c r="D416" t="s">
        <v>7217</v>
      </c>
      <c r="E416" t="s">
        <v>7218</v>
      </c>
      <c r="F416" t="s">
        <v>7219</v>
      </c>
      <c r="G416" t="s">
        <v>7220</v>
      </c>
      <c r="H416" t="s">
        <v>96</v>
      </c>
      <c r="I416" t="s">
        <v>97</v>
      </c>
      <c r="J416" t="s">
        <v>7221</v>
      </c>
      <c r="K416"/>
      <c r="L416" t="n">
        <v>0.0001324</v>
      </c>
      <c r="M416" t="n">
        <v>0.00008544</v>
      </c>
      <c r="N416" t="n">
        <v>0.002592</v>
      </c>
      <c r="O416" t="s">
        <v>270</v>
      </c>
      <c r="P416"/>
      <c r="Q416"/>
      <c r="R416" t="s">
        <v>7222</v>
      </c>
      <c r="S416"/>
      <c r="T416"/>
      <c r="U416" t="n">
        <v>0.786</v>
      </c>
      <c r="V416" t="s">
        <v>102</v>
      </c>
      <c r="W416" t="s">
        <v>422</v>
      </c>
      <c r="X416" t="n">
        <v>26.5</v>
      </c>
      <c r="Y416" t="n">
        <v>0.884783983231</v>
      </c>
      <c r="Z416" t="s">
        <v>7223</v>
      </c>
      <c r="AA416"/>
      <c r="AB416"/>
      <c r="AC416" t="s">
        <v>491</v>
      </c>
      <c r="AD416" t="s">
        <v>136</v>
      </c>
      <c r="AE416"/>
      <c r="AF416"/>
      <c r="AG416"/>
      <c r="AH416" t="s">
        <v>7224</v>
      </c>
      <c r="AI416"/>
      <c r="AJ416" t="s">
        <v>602</v>
      </c>
      <c r="AK416" t="s">
        <v>112</v>
      </c>
      <c r="AL416" t="s">
        <v>587</v>
      </c>
      <c r="AM416" t="s">
        <v>114</v>
      </c>
      <c r="AN416" t="n">
        <v>1</v>
      </c>
      <c r="AO416"/>
      <c r="AP416" t="n">
        <v>197</v>
      </c>
      <c r="AQ416" t="n">
        <v>36</v>
      </c>
      <c r="AR416" t="n">
        <v>185</v>
      </c>
      <c r="AS416" t="n">
        <v>135</v>
      </c>
      <c r="AT416" t="n">
        <v>0</v>
      </c>
      <c r="AU416" t="n">
        <v>159</v>
      </c>
      <c r="AV416" t="n">
        <v>99</v>
      </c>
      <c r="AW416" t="n">
        <v>98</v>
      </c>
      <c r="AX416" t="n">
        <v>99</v>
      </c>
      <c r="AY416" t="n">
        <v>125960</v>
      </c>
      <c r="AZ416"/>
      <c r="BA416" t="n">
        <v>125960</v>
      </c>
      <c r="BB416" t="s">
        <v>115</v>
      </c>
      <c r="BC416" t="s">
        <v>7225</v>
      </c>
      <c r="BD416"/>
      <c r="BE416" t="s">
        <v>117</v>
      </c>
      <c r="BF416" t="s">
        <v>7226</v>
      </c>
      <c r="BG416" t="s">
        <v>7227</v>
      </c>
      <c r="BH416" t="s">
        <v>1139</v>
      </c>
      <c r="BI416" t="s">
        <v>2724</v>
      </c>
      <c r="BJ416"/>
      <c r="BK416"/>
      <c r="BL416"/>
      <c r="BM416"/>
      <c r="BN416"/>
      <c r="BO416"/>
      <c r="BP416" t="n">
        <v>0</v>
      </c>
      <c r="BQ416" t="n">
        <v>0.00008694</v>
      </c>
      <c r="BR416" t="n">
        <v>0.002584</v>
      </c>
      <c r="BS416" t="n">
        <v>0</v>
      </c>
      <c r="BT416" t="n">
        <v>0</v>
      </c>
      <c r="BU416" t="n">
        <v>0.0000354</v>
      </c>
      <c r="BV416" t="n">
        <v>0</v>
      </c>
      <c r="BW416" t="n">
        <v>0</v>
      </c>
      <c r="BX416" t="n">
        <v>0</v>
      </c>
      <c r="BY416" t="n">
        <v>0</v>
      </c>
      <c r="BZ416" t="n">
        <v>0.0001964</v>
      </c>
      <c r="CA416" t="n">
        <v>0.002592</v>
      </c>
      <c r="CB416" t="n">
        <v>0</v>
      </c>
      <c r="CC416" t="n">
        <v>0</v>
      </c>
      <c r="CD416" t="n">
        <v>0</v>
      </c>
      <c r="CE416" t="n">
        <v>0.0000147</v>
      </c>
      <c r="CF416" t="n">
        <v>0</v>
      </c>
      <c r="CG416" t="n">
        <v>0</v>
      </c>
      <c r="CH416" t="s">
        <v>122</v>
      </c>
      <c r="CI416" t="s">
        <v>7228</v>
      </c>
      <c r="CJ416" t="n">
        <v>357</v>
      </c>
      <c r="CK416" t="str">
        <f>=SUBTOTAL(103,CJ416)</f>
      </c>
      <c r="CL416" t="str">
        <f>=IF(CK416=1,IFERROR(MAX($CL$1:CL415)+(COUNTIFS($CJ$1:CJ415,CJ416,$CK$1:CK415,1)=0),1),"")</f>
      </c>
    </row>
    <row r="417">
      <c r="A417" t="s">
        <v>7229</v>
      </c>
      <c r="B417" t="s">
        <v>7230</v>
      </c>
      <c r="C417" t="s">
        <v>7231</v>
      </c>
      <c r="D417" t="s">
        <v>7232</v>
      </c>
      <c r="E417" t="s">
        <v>7233</v>
      </c>
      <c r="F417" t="s">
        <v>7234</v>
      </c>
      <c r="G417" t="s">
        <v>7235</v>
      </c>
      <c r="H417" t="s">
        <v>96</v>
      </c>
      <c r="I417" t="s">
        <v>97</v>
      </c>
      <c r="J417" t="s">
        <v>3535</v>
      </c>
      <c r="K417"/>
      <c r="L417" t="n">
        <v>0.0005907</v>
      </c>
      <c r="M417" t="n">
        <v>0.0003153</v>
      </c>
      <c r="N417" t="n">
        <v>0.0105</v>
      </c>
      <c r="O417" t="s">
        <v>662</v>
      </c>
      <c r="P417"/>
      <c r="Q417"/>
      <c r="R417"/>
      <c r="S417"/>
      <c r="T417"/>
      <c r="U417" t="n">
        <v>0.116</v>
      </c>
      <c r="V417" t="s">
        <v>2716</v>
      </c>
      <c r="W417" t="s">
        <v>1648</v>
      </c>
      <c r="X417" t="n">
        <v>13.89</v>
      </c>
      <c r="Y417" t="n">
        <v>0.696768403053</v>
      </c>
      <c r="Z417" t="s">
        <v>7236</v>
      </c>
      <c r="AA417"/>
      <c r="AB417"/>
      <c r="AC417" t="s">
        <v>135</v>
      </c>
      <c r="AD417" t="s">
        <v>7237</v>
      </c>
      <c r="AE417"/>
      <c r="AF417"/>
      <c r="AG417" t="s">
        <v>7238</v>
      </c>
      <c r="AH417" t="s">
        <v>7239</v>
      </c>
      <c r="AI417"/>
      <c r="AJ417" t="s">
        <v>112</v>
      </c>
      <c r="AK417" t="s">
        <v>587</v>
      </c>
      <c r="AL417" t="s">
        <v>602</v>
      </c>
      <c r="AM417" t="s">
        <v>138</v>
      </c>
      <c r="AN417" t="n">
        <v>1</v>
      </c>
      <c r="AO417"/>
      <c r="AP417" t="n">
        <v>35</v>
      </c>
      <c r="AQ417" t="n">
        <v>40</v>
      </c>
      <c r="AR417" t="n">
        <v>44</v>
      </c>
      <c r="AS417" t="n">
        <v>0</v>
      </c>
      <c r="AT417" t="n">
        <v>33</v>
      </c>
      <c r="AU417" t="n">
        <v>50</v>
      </c>
      <c r="AV417" t="n">
        <v>95</v>
      </c>
      <c r="AW417" t="n">
        <v>99</v>
      </c>
      <c r="AX417" t="n">
        <v>99</v>
      </c>
      <c r="AY417"/>
      <c r="AZ417" t="n">
        <v>18267140</v>
      </c>
      <c r="BA417" t="n">
        <v>18267140</v>
      </c>
      <c r="BB417" t="s">
        <v>115</v>
      </c>
      <c r="BC417" t="s">
        <v>7240</v>
      </c>
      <c r="BD417"/>
      <c r="BE417" t="s">
        <v>117</v>
      </c>
      <c r="BF417" t="s">
        <v>7241</v>
      </c>
      <c r="BG417" t="s">
        <v>7242</v>
      </c>
      <c r="BH417" t="s">
        <v>2433</v>
      </c>
      <c r="BI417" t="s">
        <v>7243</v>
      </c>
      <c r="BJ417"/>
      <c r="BK417"/>
      <c r="BL417"/>
      <c r="BM417"/>
      <c r="BN417"/>
      <c r="BO417"/>
      <c r="BP417" t="n">
        <v>0</v>
      </c>
      <c r="BQ417" t="n">
        <v>0.00009059</v>
      </c>
      <c r="BR417" t="n">
        <v>0.0105</v>
      </c>
      <c r="BS417" t="n">
        <v>0</v>
      </c>
      <c r="BT417" t="n">
        <v>0.0000465</v>
      </c>
      <c r="BU417" t="n">
        <v>0.0002394</v>
      </c>
      <c r="BV417" t="n">
        <v>0.001337</v>
      </c>
      <c r="BW417" t="n">
        <v>0.00006776</v>
      </c>
      <c r="BX417" t="n">
        <v>0.00004823</v>
      </c>
      <c r="BY417" t="n">
        <v>0</v>
      </c>
      <c r="BZ417" t="n">
        <v>0</v>
      </c>
      <c r="CA417" t="n">
        <v>0.009793</v>
      </c>
      <c r="CB417" t="n">
        <v>0</v>
      </c>
      <c r="CC417" t="n">
        <v>0.0001883</v>
      </c>
      <c r="CD417" t="n">
        <v>0</v>
      </c>
      <c r="CE417" t="n">
        <v>0.0001176</v>
      </c>
      <c r="CF417" t="n">
        <v>0.0009551</v>
      </c>
      <c r="CG417" t="n">
        <v>0</v>
      </c>
      <c r="CH417" t="s">
        <v>122</v>
      </c>
      <c r="CI417" t="s">
        <v>7244</v>
      </c>
      <c r="CJ417" t="n">
        <v>358</v>
      </c>
      <c r="CK417" t="str">
        <f>=SUBTOTAL(103,CJ417)</f>
      </c>
      <c r="CL417" t="str">
        <f>=IF(CK417=1,IFERROR(MAX($CL$1:CL416)+(COUNTIFS($CJ$1:CJ416,CJ417,$CK$1:CK416,1)=0),1),"")</f>
      </c>
    </row>
    <row r="418">
      <c r="A418" t="s">
        <v>7245</v>
      </c>
      <c r="B418" t="s">
        <v>7246</v>
      </c>
      <c r="C418" t="s">
        <v>7247</v>
      </c>
      <c r="D418" t="s">
        <v>7248</v>
      </c>
      <c r="E418" t="s">
        <v>7249</v>
      </c>
      <c r="F418" t="s">
        <v>7250</v>
      </c>
      <c r="G418" t="s">
        <v>7251</v>
      </c>
      <c r="H418" t="s">
        <v>268</v>
      </c>
      <c r="I418" t="s">
        <v>97</v>
      </c>
      <c r="J418" t="s">
        <v>7252</v>
      </c>
      <c r="K418"/>
      <c r="L418"/>
      <c r="M418"/>
      <c r="N418"/>
      <c r="O418"/>
      <c r="P418"/>
      <c r="Q418"/>
      <c r="R418"/>
      <c r="S418"/>
      <c r="T418"/>
      <c r="U418"/>
      <c r="V418"/>
      <c r="W418"/>
      <c r="X418"/>
      <c r="Y418"/>
      <c r="Z418" t="s">
        <v>7253</v>
      </c>
      <c r="AA418"/>
      <c r="AB418"/>
      <c r="AC418"/>
      <c r="AD418"/>
      <c r="AE418"/>
      <c r="AF418"/>
      <c r="AG418"/>
      <c r="AH418"/>
      <c r="AI418"/>
      <c r="AJ418" t="s">
        <v>587</v>
      </c>
      <c r="AK418" t="s">
        <v>112</v>
      </c>
      <c r="AL418" t="s">
        <v>587</v>
      </c>
      <c r="AM418" t="s">
        <v>272</v>
      </c>
      <c r="AN418" t="n">
        <v>1</v>
      </c>
      <c r="AO418"/>
      <c r="AP418" t="n">
        <v>21</v>
      </c>
      <c r="AQ418" t="n">
        <v>27</v>
      </c>
      <c r="AR418" t="n">
        <v>7</v>
      </c>
      <c r="AS418" t="n">
        <v>0</v>
      </c>
      <c r="AT418" t="n">
        <v>0</v>
      </c>
      <c r="AU418" t="n">
        <v>2</v>
      </c>
      <c r="AV418" t="n">
        <v>6</v>
      </c>
      <c r="AW418" t="n">
        <v>22</v>
      </c>
      <c r="AX418" t="n">
        <v>6</v>
      </c>
      <c r="AY418" t="n">
        <v>18267140</v>
      </c>
      <c r="AZ418"/>
      <c r="BA418" t="n">
        <v>18267140</v>
      </c>
      <c r="BB418"/>
      <c r="BC418"/>
      <c r="BD418"/>
      <c r="BE418" t="s">
        <v>274</v>
      </c>
      <c r="BF418" t="s">
        <v>7254</v>
      </c>
      <c r="BG418" t="s">
        <v>7255</v>
      </c>
      <c r="BH418" t="s">
        <v>549</v>
      </c>
      <c r="BI418" t="s">
        <v>7256</v>
      </c>
      <c r="BJ418"/>
      <c r="BK418"/>
      <c r="BL418"/>
      <c r="BM418"/>
      <c r="BN418"/>
      <c r="BO418"/>
      <c r="BP418"/>
      <c r="BQ418"/>
      <c r="BR418"/>
      <c r="BS418"/>
      <c r="BT418"/>
      <c r="BU418"/>
      <c r="BV418"/>
      <c r="BW418"/>
      <c r="BX418"/>
      <c r="BY418"/>
      <c r="BZ418"/>
      <c r="CA418"/>
      <c r="CB418"/>
      <c r="CC418"/>
      <c r="CD418"/>
      <c r="CE418"/>
      <c r="CF418"/>
      <c r="CG418"/>
      <c r="CH418" t="s">
        <v>279</v>
      </c>
      <c r="CI418" t="s">
        <v>7257</v>
      </c>
      <c r="CJ418" t="n">
        <v>359</v>
      </c>
      <c r="CK418" t="str">
        <f>=SUBTOTAL(103,CJ418)</f>
      </c>
      <c r="CL418" t="str">
        <f>=IF(CK418=1,IFERROR(MAX($CL$1:CL417)+(COUNTIFS($CJ$1:CJ417,CJ418,$CK$1:CK417,1)=0),1),"")</f>
      </c>
    </row>
    <row r="419">
      <c r="A419" t="s">
        <v>7258</v>
      </c>
      <c r="B419" t="s">
        <v>7259</v>
      </c>
      <c r="C419" t="s">
        <v>7260</v>
      </c>
      <c r="D419" t="s">
        <v>7261</v>
      </c>
      <c r="E419" t="s">
        <v>7262</v>
      </c>
      <c r="F419" t="s">
        <v>7263</v>
      </c>
      <c r="G419" t="s">
        <v>7264</v>
      </c>
      <c r="H419" t="s">
        <v>96</v>
      </c>
      <c r="I419" t="s">
        <v>97</v>
      </c>
      <c r="J419" t="s">
        <v>7265</v>
      </c>
      <c r="K419"/>
      <c r="L419" t="n">
        <v>0.002666</v>
      </c>
      <c r="M419" t="n">
        <v>0.002849</v>
      </c>
      <c r="N419" t="n">
        <v>0.009327</v>
      </c>
      <c r="O419" t="s">
        <v>662</v>
      </c>
      <c r="P419" t="n">
        <v>713553</v>
      </c>
      <c r="Q419" t="s">
        <v>618</v>
      </c>
      <c r="R419"/>
      <c r="S419" t="s">
        <v>7266</v>
      </c>
      <c r="T419" t="s">
        <v>7267</v>
      </c>
      <c r="U419" t="n">
        <v>0.433</v>
      </c>
      <c r="V419" t="s">
        <v>663</v>
      </c>
      <c r="W419" t="s">
        <v>7268</v>
      </c>
      <c r="X419" t="n">
        <v>22.7</v>
      </c>
      <c r="Y419" t="n">
        <v>0.349694848061</v>
      </c>
      <c r="Z419" t="s">
        <v>7269</v>
      </c>
      <c r="AA419"/>
      <c r="AB419"/>
      <c r="AC419" t="s">
        <v>3290</v>
      </c>
      <c r="AD419" t="s">
        <v>7270</v>
      </c>
      <c r="AE419"/>
      <c r="AF419"/>
      <c r="AG419" t="s">
        <v>7271</v>
      </c>
      <c r="AH419" t="s">
        <v>7272</v>
      </c>
      <c r="AI419" t="s">
        <v>7273</v>
      </c>
      <c r="AJ419" t="s">
        <v>112</v>
      </c>
      <c r="AK419" t="s">
        <v>587</v>
      </c>
      <c r="AL419" t="s">
        <v>602</v>
      </c>
      <c r="AM419" t="s">
        <v>326</v>
      </c>
      <c r="AN419" t="n">
        <v>1</v>
      </c>
      <c r="AO419"/>
      <c r="AP419" t="n">
        <v>33</v>
      </c>
      <c r="AQ419" t="n">
        <v>37</v>
      </c>
      <c r="AR419" t="n">
        <v>39</v>
      </c>
      <c r="AS419" t="n">
        <v>0</v>
      </c>
      <c r="AT419" t="n">
        <v>62</v>
      </c>
      <c r="AU419" t="n">
        <v>41</v>
      </c>
      <c r="AV419" t="n">
        <v>81</v>
      </c>
      <c r="AW419" t="n">
        <v>99</v>
      </c>
      <c r="AX419" t="n">
        <v>99</v>
      </c>
      <c r="AY419"/>
      <c r="AZ419" t="n">
        <v>18267140</v>
      </c>
      <c r="BA419" t="n">
        <v>18267140</v>
      </c>
      <c r="BB419" t="s">
        <v>115</v>
      </c>
      <c r="BC419" t="s">
        <v>7274</v>
      </c>
      <c r="BD419"/>
      <c r="BE419" t="s">
        <v>117</v>
      </c>
      <c r="BF419" t="s">
        <v>7275</v>
      </c>
      <c r="BG419" t="s">
        <v>7276</v>
      </c>
      <c r="BH419" t="s">
        <v>1603</v>
      </c>
      <c r="BI419" t="s">
        <v>1604</v>
      </c>
      <c r="BJ419" t="n">
        <v>0.0008</v>
      </c>
      <c r="BK419" t="n">
        <v>0</v>
      </c>
      <c r="BL419" t="n">
        <v>0</v>
      </c>
      <c r="BM419" t="n">
        <v>0</v>
      </c>
      <c r="BN419" t="n">
        <v>0.002</v>
      </c>
      <c r="BO419" t="n">
        <v>0.002</v>
      </c>
      <c r="BP419" t="n">
        <v>0.001108</v>
      </c>
      <c r="BQ419" t="n">
        <v>0.001677</v>
      </c>
      <c r="BR419" t="n">
        <v>0.009327</v>
      </c>
      <c r="BS419" t="n">
        <v>0.0000544</v>
      </c>
      <c r="BT419" t="n">
        <v>0.00268</v>
      </c>
      <c r="BU419" t="n">
        <v>0.003599</v>
      </c>
      <c r="BV419" t="n">
        <v>0.002775</v>
      </c>
      <c r="BW419" t="n">
        <v>0.0004901</v>
      </c>
      <c r="BX419" t="n">
        <v>0.0007489</v>
      </c>
      <c r="BY419" t="n">
        <v>0</v>
      </c>
      <c r="BZ419" t="n">
        <v>0.00177</v>
      </c>
      <c r="CA419" t="n">
        <v>0.007781</v>
      </c>
      <c r="CB419" t="n">
        <v>0.0001931</v>
      </c>
      <c r="CC419" t="n">
        <v>0.002465</v>
      </c>
      <c r="CD419" t="n">
        <v>0</v>
      </c>
      <c r="CE419" t="n">
        <v>0.004647</v>
      </c>
      <c r="CF419" t="n">
        <v>0.001444</v>
      </c>
      <c r="CG419" t="n">
        <v>0.0004146</v>
      </c>
      <c r="CH419" t="s">
        <v>122</v>
      </c>
      <c r="CI419" t="s">
        <v>7277</v>
      </c>
      <c r="CJ419" t="n">
        <v>360</v>
      </c>
      <c r="CK419" t="str">
        <f>=SUBTOTAL(103,CJ419)</f>
      </c>
      <c r="CL419" t="str">
        <f>=IF(CK419=1,IFERROR(MAX($CL$1:CL418)+(COUNTIFS($CJ$1:CJ418,CJ419,$CK$1:CK418,1)=0),1),"")</f>
      </c>
    </row>
    <row r="420">
      <c r="A420" t="s">
        <v>7278</v>
      </c>
      <c r="B420" t="s">
        <v>7279</v>
      </c>
      <c r="C420" t="s">
        <v>7280</v>
      </c>
      <c r="D420" t="s">
        <v>7281</v>
      </c>
      <c r="E420" t="s">
        <v>7282</v>
      </c>
      <c r="F420" t="s">
        <v>7283</v>
      </c>
      <c r="G420" t="s">
        <v>7284</v>
      </c>
      <c r="H420" t="s">
        <v>96</v>
      </c>
      <c r="I420" t="s">
        <v>97</v>
      </c>
      <c r="J420" t="s">
        <v>2788</v>
      </c>
      <c r="K420"/>
      <c r="L420" t="n">
        <v>0.0004657</v>
      </c>
      <c r="M420" t="n">
        <v>0.0002234</v>
      </c>
      <c r="N420" t="n">
        <v>0.008154</v>
      </c>
      <c r="O420" t="s">
        <v>662</v>
      </c>
      <c r="P420"/>
      <c r="Q420"/>
      <c r="R420"/>
      <c r="S420"/>
      <c r="T420"/>
      <c r="U420" t="n">
        <v>0.386</v>
      </c>
      <c r="V420" t="s">
        <v>153</v>
      </c>
      <c r="W420" t="s">
        <v>7285</v>
      </c>
      <c r="X420" t="n">
        <v>25.4</v>
      </c>
      <c r="Y420" t="n">
        <v>0.517823576927</v>
      </c>
      <c r="Z420" t="s">
        <v>7286</v>
      </c>
      <c r="AA420"/>
      <c r="AB420"/>
      <c r="AC420" t="s">
        <v>322</v>
      </c>
      <c r="AD420" t="s">
        <v>4511</v>
      </c>
      <c r="AE420"/>
      <c r="AF420"/>
      <c r="AG420" t="s">
        <v>7287</v>
      </c>
      <c r="AH420" t="s">
        <v>7288</v>
      </c>
      <c r="AI420"/>
      <c r="AJ420" t="s">
        <v>602</v>
      </c>
      <c r="AK420" t="s">
        <v>112</v>
      </c>
      <c r="AL420" t="s">
        <v>587</v>
      </c>
      <c r="AM420" t="s">
        <v>138</v>
      </c>
      <c r="AN420" t="n">
        <v>1</v>
      </c>
      <c r="AO420"/>
      <c r="AP420" t="n">
        <v>195</v>
      </c>
      <c r="AQ420" t="n">
        <v>37</v>
      </c>
      <c r="AR420" t="n">
        <v>176</v>
      </c>
      <c r="AS420" t="n">
        <v>132</v>
      </c>
      <c r="AT420" t="n">
        <v>0</v>
      </c>
      <c r="AU420" t="n">
        <v>170</v>
      </c>
      <c r="AV420" t="n">
        <v>99</v>
      </c>
      <c r="AW420" t="n">
        <v>98</v>
      </c>
      <c r="AX420" t="n">
        <v>99</v>
      </c>
      <c r="AY420" t="n">
        <v>18267140</v>
      </c>
      <c r="AZ420"/>
      <c r="BA420" t="n">
        <v>18267140</v>
      </c>
      <c r="BB420"/>
      <c r="BC420"/>
      <c r="BD420"/>
      <c r="BE420" t="s">
        <v>117</v>
      </c>
      <c r="BF420" t="s">
        <v>7289</v>
      </c>
      <c r="BG420" t="s">
        <v>7290</v>
      </c>
      <c r="BH420" t="s">
        <v>832</v>
      </c>
      <c r="BI420" t="s">
        <v>833</v>
      </c>
      <c r="BJ420" t="n">
        <v>0.0002</v>
      </c>
      <c r="BK420" t="n">
        <v>0</v>
      </c>
      <c r="BL420" t="n">
        <v>0</v>
      </c>
      <c r="BM420" t="n">
        <v>0</v>
      </c>
      <c r="BN420" t="n">
        <v>0.001</v>
      </c>
      <c r="BO420" t="n">
        <v>0</v>
      </c>
      <c r="BP420" t="n">
        <v>0.00006189</v>
      </c>
      <c r="BQ420" t="n">
        <v>0.0002979</v>
      </c>
      <c r="BR420" t="n">
        <v>0.008154</v>
      </c>
      <c r="BS420" t="n">
        <v>0</v>
      </c>
      <c r="BT420" t="n">
        <v>0.00004637</v>
      </c>
      <c r="BU420" t="n">
        <v>0.0001599</v>
      </c>
      <c r="BV420" t="n">
        <v>0.0004982</v>
      </c>
      <c r="BW420" t="n">
        <v>0.00003434</v>
      </c>
      <c r="BX420" t="n">
        <v>0.00004825</v>
      </c>
      <c r="BY420" t="n">
        <v>0</v>
      </c>
      <c r="BZ420" t="n">
        <v>0.0001309</v>
      </c>
      <c r="CA420" t="n">
        <v>0.006048</v>
      </c>
      <c r="CB420" t="n">
        <v>0</v>
      </c>
      <c r="CC420" t="n">
        <v>0</v>
      </c>
      <c r="CD420" t="n">
        <v>0</v>
      </c>
      <c r="CE420" t="n">
        <v>0.0001176</v>
      </c>
      <c r="CF420" t="n">
        <v>0.000478</v>
      </c>
      <c r="CG420" t="n">
        <v>0</v>
      </c>
      <c r="CH420" t="s">
        <v>122</v>
      </c>
      <c r="CI420" t="s">
        <v>7291</v>
      </c>
      <c r="CJ420" t="n">
        <v>361</v>
      </c>
      <c r="CK420" t="str">
        <f>=SUBTOTAL(103,CJ420)</f>
      </c>
      <c r="CL420" t="str">
        <f>=IF(CK420=1,IFERROR(MAX($CL$1:CL419)+(COUNTIFS($CJ$1:CJ419,CJ420,$CK$1:CK419,1)=0),1),"")</f>
      </c>
    </row>
    <row r="421">
      <c r="A421" t="s">
        <v>1589</v>
      </c>
      <c r="B421" t="s">
        <v>1590</v>
      </c>
      <c r="C421" t="s">
        <v>1591</v>
      </c>
      <c r="D421" t="s">
        <v>1592</v>
      </c>
      <c r="E421" t="s">
        <v>1593</v>
      </c>
      <c r="F421" t="s">
        <v>1594</v>
      </c>
      <c r="G421" t="s">
        <v>1595</v>
      </c>
      <c r="H421" t="s">
        <v>96</v>
      </c>
      <c r="I421" t="s">
        <v>97</v>
      </c>
      <c r="J421" t="s">
        <v>421</v>
      </c>
      <c r="K421"/>
      <c r="L421" t="n">
        <v>0.0001989</v>
      </c>
      <c r="M421" t="n">
        <v>0.00007883</v>
      </c>
      <c r="N421" t="n">
        <v>0.0014</v>
      </c>
      <c r="O421" t="s">
        <v>680</v>
      </c>
      <c r="P421" t="n">
        <v>1426214</v>
      </c>
      <c r="Q421" t="s">
        <v>803</v>
      </c>
      <c r="R421" t="s">
        <v>1596</v>
      </c>
      <c r="S421"/>
      <c r="T421"/>
      <c r="U421" t="n">
        <v>0.751</v>
      </c>
      <c r="V421" t="s">
        <v>153</v>
      </c>
      <c r="W421" t="s">
        <v>1420</v>
      </c>
      <c r="X421" t="n">
        <v>24.2</v>
      </c>
      <c r="Y421" t="n">
        <v>0.514503836632</v>
      </c>
      <c r="Z421" t="s">
        <v>1597</v>
      </c>
      <c r="AA421" t="s">
        <v>1033</v>
      </c>
      <c r="AB421" t="n">
        <v>0.699368504029728</v>
      </c>
      <c r="AC421" t="s">
        <v>491</v>
      </c>
      <c r="AD421" t="s">
        <v>136</v>
      </c>
      <c r="AE421" t="s">
        <v>1598</v>
      </c>
      <c r="AF421" t="s">
        <v>642</v>
      </c>
      <c r="AG421"/>
      <c r="AH421" t="s">
        <v>1599</v>
      </c>
      <c r="AI421"/>
      <c r="AJ421" t="s">
        <v>602</v>
      </c>
      <c r="AK421" t="s">
        <v>112</v>
      </c>
      <c r="AL421" t="s">
        <v>587</v>
      </c>
      <c r="AM421" t="s">
        <v>114</v>
      </c>
      <c r="AN421" t="n">
        <v>1</v>
      </c>
      <c r="AO421"/>
      <c r="AP421" t="n">
        <v>81</v>
      </c>
      <c r="AQ421" t="n">
        <v>131</v>
      </c>
      <c r="AR421" t="n">
        <v>112</v>
      </c>
      <c r="AS421" t="n">
        <v>70</v>
      </c>
      <c r="AT421" t="n">
        <v>0</v>
      </c>
      <c r="AU421" t="n">
        <v>72</v>
      </c>
      <c r="AV421" t="n">
        <v>99</v>
      </c>
      <c r="AW421" t="n">
        <v>99</v>
      </c>
      <c r="AX421" t="n">
        <v>99</v>
      </c>
      <c r="AY421" t="n">
        <v>18267140</v>
      </c>
      <c r="AZ421"/>
      <c r="BA421" t="n">
        <v>18267140</v>
      </c>
      <c r="BB421" t="s">
        <v>115</v>
      </c>
      <c r="BC421" t="s">
        <v>1600</v>
      </c>
      <c r="BD421"/>
      <c r="BE421" t="s">
        <v>117</v>
      </c>
      <c r="BF421" t="s">
        <v>1601</v>
      </c>
      <c r="BG421" t="s">
        <v>1602</v>
      </c>
      <c r="BH421" t="s">
        <v>1603</v>
      </c>
      <c r="BI421" t="s">
        <v>1604</v>
      </c>
      <c r="BJ421" t="n">
        <v>0.0004</v>
      </c>
      <c r="BK421" t="n">
        <v>0</v>
      </c>
      <c r="BL421" t="n">
        <v>0.0014</v>
      </c>
      <c r="BM421" t="n">
        <v>0.001</v>
      </c>
      <c r="BN421" t="n">
        <v>0</v>
      </c>
      <c r="BO421" t="n">
        <v>0</v>
      </c>
      <c r="BP421" t="n">
        <v>0.00006152</v>
      </c>
      <c r="BQ421" t="n">
        <v>0.0003181</v>
      </c>
      <c r="BR421" t="n">
        <v>0.0004962</v>
      </c>
      <c r="BS421" t="n">
        <v>0.00005438</v>
      </c>
      <c r="BT421" t="n">
        <v>0</v>
      </c>
      <c r="BU421" t="n">
        <v>0.0001056</v>
      </c>
      <c r="BV421" t="n">
        <v>0</v>
      </c>
      <c r="BW421" t="n">
        <v>0.0006534</v>
      </c>
      <c r="BX421" t="n">
        <v>0.00002412</v>
      </c>
      <c r="BY421" t="n">
        <v>0</v>
      </c>
      <c r="BZ421" t="n">
        <v>0.0002616</v>
      </c>
      <c r="CA421" t="n">
        <v>0.000288</v>
      </c>
      <c r="CB421" t="n">
        <v>0.0001926</v>
      </c>
      <c r="CC421" t="n">
        <v>0</v>
      </c>
      <c r="CD421" t="n">
        <v>0</v>
      </c>
      <c r="CE421" t="n">
        <v>0.00007348</v>
      </c>
      <c r="CF421" t="n">
        <v>0</v>
      </c>
      <c r="CG421" t="n">
        <v>0</v>
      </c>
      <c r="CH421" t="s">
        <v>122</v>
      </c>
      <c r="CI421" t="s">
        <v>1605</v>
      </c>
      <c r="CJ421" t="n">
        <v>362</v>
      </c>
      <c r="CK421" t="str">
        <f>=SUBTOTAL(103,CJ421)</f>
      </c>
      <c r="CL421" t="str">
        <f>=IF(CK421=1,IFERROR(MAX($CL$1:CL420)+(COUNTIFS($CJ$1:CJ420,CJ421,$CK$1:CK420,1)=0),1),"")</f>
      </c>
    </row>
    <row r="422">
      <c r="A422" t="s">
        <v>7292</v>
      </c>
      <c r="B422" t="s">
        <v>7293</v>
      </c>
      <c r="C422" t="s">
        <v>7294</v>
      </c>
      <c r="D422" t="s">
        <v>7295</v>
      </c>
      <c r="E422" t="s">
        <v>7296</v>
      </c>
      <c r="F422" t="s">
        <v>7297</v>
      </c>
      <c r="G422" t="s">
        <v>7298</v>
      </c>
      <c r="H422" t="s">
        <v>96</v>
      </c>
      <c r="I422" t="s">
        <v>97</v>
      </c>
      <c r="J422" t="s">
        <v>1170</v>
      </c>
      <c r="K422"/>
      <c r="L422" t="n">
        <v>0.0007641</v>
      </c>
      <c r="M422" t="n">
        <v>0.0007505</v>
      </c>
      <c r="N422" t="n">
        <v>0.004</v>
      </c>
      <c r="O422" t="s">
        <v>1419</v>
      </c>
      <c r="P422"/>
      <c r="Q422"/>
      <c r="R422"/>
      <c r="S422"/>
      <c r="T422"/>
      <c r="U422" t="n">
        <v>0.231</v>
      </c>
      <c r="V422" t="s">
        <v>171</v>
      </c>
      <c r="W422" t="s">
        <v>7299</v>
      </c>
      <c r="X422" t="n">
        <v>20.9</v>
      </c>
      <c r="Y422" t="n">
        <v>0.351107656956</v>
      </c>
      <c r="Z422"/>
      <c r="AA422"/>
      <c r="AB422"/>
      <c r="AC422" t="s">
        <v>289</v>
      </c>
      <c r="AD422" t="s">
        <v>7300</v>
      </c>
      <c r="AE422"/>
      <c r="AF422"/>
      <c r="AG422" t="s">
        <v>7301</v>
      </c>
      <c r="AH422" t="s">
        <v>7302</v>
      </c>
      <c r="AI422"/>
      <c r="AJ422" t="s">
        <v>587</v>
      </c>
      <c r="AK422" t="s">
        <v>112</v>
      </c>
      <c r="AL422" t="s">
        <v>587</v>
      </c>
      <c r="AM422" t="s">
        <v>326</v>
      </c>
      <c r="AN422" t="n">
        <v>1</v>
      </c>
      <c r="AO422"/>
      <c r="AP422" t="n">
        <v>100</v>
      </c>
      <c r="AQ422" t="n">
        <v>33</v>
      </c>
      <c r="AR422" t="n">
        <v>114</v>
      </c>
      <c r="AS422" t="n">
        <v>103</v>
      </c>
      <c r="AT422" t="n">
        <v>0</v>
      </c>
      <c r="AU422" t="n">
        <v>105</v>
      </c>
      <c r="AV422" t="n">
        <v>99</v>
      </c>
      <c r="AW422" t="n">
        <v>88</v>
      </c>
      <c r="AX422" t="n">
        <v>99</v>
      </c>
      <c r="AY422" t="n">
        <v>18267140</v>
      </c>
      <c r="AZ422"/>
      <c r="BA422" t="n">
        <v>18267140</v>
      </c>
      <c r="BB422"/>
      <c r="BC422"/>
      <c r="BD422"/>
      <c r="BE422" t="s">
        <v>117</v>
      </c>
      <c r="BF422" t="s">
        <v>7303</v>
      </c>
      <c r="BG422" t="s">
        <v>7304</v>
      </c>
      <c r="BH422" t="s">
        <v>1281</v>
      </c>
      <c r="BI422" t="s">
        <v>7305</v>
      </c>
      <c r="BJ422" t="n">
        <v>0.0012</v>
      </c>
      <c r="BK422" t="n">
        <v>0</v>
      </c>
      <c r="BL422" t="n">
        <v>0.0029</v>
      </c>
      <c r="BM422" t="n">
        <v>0</v>
      </c>
      <c r="BN422" t="n">
        <v>0.004</v>
      </c>
      <c r="BO422" t="n">
        <v>0</v>
      </c>
      <c r="BP422" t="n">
        <v>0.00006157</v>
      </c>
      <c r="BQ422" t="n">
        <v>0.0006073</v>
      </c>
      <c r="BR422" t="n">
        <v>0.0000993</v>
      </c>
      <c r="BS422" t="n">
        <v>0</v>
      </c>
      <c r="BT422" t="n">
        <v>0.0003699</v>
      </c>
      <c r="BU422" t="n">
        <v>0.001373</v>
      </c>
      <c r="BV422" t="n">
        <v>0.0006521</v>
      </c>
      <c r="BW422" t="n">
        <v>0.00003267</v>
      </c>
      <c r="BX422" t="n">
        <v>0.0001694</v>
      </c>
      <c r="BY422" t="n">
        <v>0</v>
      </c>
      <c r="BZ422" t="n">
        <v>0.0009176</v>
      </c>
      <c r="CA422" t="n">
        <v>0</v>
      </c>
      <c r="CB422" t="n">
        <v>0</v>
      </c>
      <c r="CC422" t="n">
        <v>0.00009427</v>
      </c>
      <c r="CD422" t="n">
        <v>0</v>
      </c>
      <c r="CE422" t="n">
        <v>0.001295</v>
      </c>
      <c r="CF422" t="n">
        <v>0.001912</v>
      </c>
      <c r="CG422" t="n">
        <v>0</v>
      </c>
      <c r="CH422" t="s">
        <v>122</v>
      </c>
      <c r="CI422" t="s">
        <v>7306</v>
      </c>
      <c r="CJ422" t="n">
        <v>363</v>
      </c>
      <c r="CK422" t="str">
        <f>=SUBTOTAL(103,CJ422)</f>
      </c>
      <c r="CL422" t="str">
        <f>=IF(CK422=1,IFERROR(MAX($CL$1:CL421)+(COUNTIFS($CJ$1:CJ421,CJ422,$CK$1:CK421,1)=0),1),"")</f>
      </c>
    </row>
    <row r="423">
      <c r="A423" t="s">
        <v>7307</v>
      </c>
      <c r="B423" t="s">
        <v>7308</v>
      </c>
      <c r="C423" t="s">
        <v>7309</v>
      </c>
      <c r="D423" t="s">
        <v>7310</v>
      </c>
      <c r="E423" t="s">
        <v>7311</v>
      </c>
      <c r="F423" t="s">
        <v>7312</v>
      </c>
      <c r="G423" t="s">
        <v>7313</v>
      </c>
      <c r="H423" t="s">
        <v>96</v>
      </c>
      <c r="I423" t="s">
        <v>97</v>
      </c>
      <c r="J423" t="s">
        <v>7314</v>
      </c>
      <c r="K423"/>
      <c r="L423" t="n">
        <v>0.002101</v>
      </c>
      <c r="M423" t="n">
        <v>0.00169</v>
      </c>
      <c r="N423" t="n">
        <v>0.02532</v>
      </c>
      <c r="O423" t="s">
        <v>802</v>
      </c>
      <c r="P423"/>
      <c r="Q423"/>
      <c r="R423"/>
      <c r="S423"/>
      <c r="T423"/>
      <c r="U423" t="n">
        <v>0.085</v>
      </c>
      <c r="V423" t="s">
        <v>102</v>
      </c>
      <c r="W423" t="s">
        <v>287</v>
      </c>
      <c r="X423" t="n">
        <v>22.9</v>
      </c>
      <c r="Y423"/>
      <c r="Z423" t="s">
        <v>7315</v>
      </c>
      <c r="AA423"/>
      <c r="AB423"/>
      <c r="AC423" t="s">
        <v>322</v>
      </c>
      <c r="AD423" t="s">
        <v>7316</v>
      </c>
      <c r="AE423"/>
      <c r="AF423"/>
      <c r="AG423" t="s">
        <v>7317</v>
      </c>
      <c r="AH423" t="s">
        <v>7318</v>
      </c>
      <c r="AI423"/>
      <c r="AJ423" t="s">
        <v>112</v>
      </c>
      <c r="AK423" t="s">
        <v>325</v>
      </c>
      <c r="AL423" t="s">
        <v>602</v>
      </c>
      <c r="AM423" t="s">
        <v>114</v>
      </c>
      <c r="AN423" t="n">
        <v>1</v>
      </c>
      <c r="AO423"/>
      <c r="AP423" t="n">
        <v>33</v>
      </c>
      <c r="AQ423" t="n">
        <v>0</v>
      </c>
      <c r="AR423" t="n">
        <v>184</v>
      </c>
      <c r="AS423" t="n">
        <v>0</v>
      </c>
      <c r="AT423" t="n">
        <v>253</v>
      </c>
      <c r="AU423" t="n">
        <v>173</v>
      </c>
      <c r="AV423" t="n">
        <v>85</v>
      </c>
      <c r="AW423" t="n">
        <v>99</v>
      </c>
      <c r="AX423" t="n">
        <v>99</v>
      </c>
      <c r="AY423"/>
      <c r="AZ423"/>
      <c r="BA423" t="n">
        <v>18267140</v>
      </c>
      <c r="BB423"/>
      <c r="BC423"/>
      <c r="BD423"/>
      <c r="BE423" t="s">
        <v>117</v>
      </c>
      <c r="BF423" t="s">
        <v>7319</v>
      </c>
      <c r="BG423" t="s">
        <v>7320</v>
      </c>
      <c r="BH423" t="s">
        <v>4767</v>
      </c>
      <c r="BI423" t="s">
        <v>4935</v>
      </c>
      <c r="BJ423" t="n">
        <v>0.0012</v>
      </c>
      <c r="BK423" t="n">
        <v>0</v>
      </c>
      <c r="BL423" t="n">
        <v>0.0043</v>
      </c>
      <c r="BM423" t="n">
        <v>0</v>
      </c>
      <c r="BN423" t="n">
        <v>0.003</v>
      </c>
      <c r="BO423" t="n">
        <v>0</v>
      </c>
      <c r="BP423" t="n">
        <v>0.000123</v>
      </c>
      <c r="BQ423" t="n">
        <v>0.001909</v>
      </c>
      <c r="BR423" t="n">
        <v>0.0252</v>
      </c>
      <c r="BS423" t="n">
        <v>0</v>
      </c>
      <c r="BT423" t="n">
        <v>0.0008316</v>
      </c>
      <c r="BU423" t="n">
        <v>0.001373</v>
      </c>
      <c r="BV423" t="n">
        <v>0.004565</v>
      </c>
      <c r="BW423" t="n">
        <v>0.0001307</v>
      </c>
      <c r="BX423" t="n">
        <v>0.000483</v>
      </c>
      <c r="BY423" t="n">
        <v>0</v>
      </c>
      <c r="BZ423" t="n">
        <v>0.002359</v>
      </c>
      <c r="CA423" t="n">
        <v>0.02393</v>
      </c>
      <c r="CB423" t="n">
        <v>0</v>
      </c>
      <c r="CC423" t="n">
        <v>0.0002832</v>
      </c>
      <c r="CD423" t="n">
        <v>0.02532</v>
      </c>
      <c r="CE423" t="n">
        <v>0.001485</v>
      </c>
      <c r="CF423" t="n">
        <v>0.002871</v>
      </c>
      <c r="CG423" t="n">
        <v>0</v>
      </c>
      <c r="CH423" t="s">
        <v>122</v>
      </c>
      <c r="CI423" t="s">
        <v>7321</v>
      </c>
      <c r="CJ423" t="n">
        <v>364</v>
      </c>
      <c r="CK423" t="str">
        <f>=SUBTOTAL(103,CJ423)</f>
      </c>
      <c r="CL423" t="str">
        <f>=IF(CK423=1,IFERROR(MAX($CL$1:CL422)+(COUNTIFS($CJ$1:CJ422,CJ423,$CK$1:CK422,1)=0),1),"")</f>
      </c>
    </row>
    <row r="424">
      <c r="A424" t="s">
        <v>7322</v>
      </c>
      <c r="B424" t="s">
        <v>7323</v>
      </c>
      <c r="C424" t="s">
        <v>7324</v>
      </c>
      <c r="D424" t="s">
        <v>7325</v>
      </c>
      <c r="E424" t="s">
        <v>7326</v>
      </c>
      <c r="F424" t="s">
        <v>7327</v>
      </c>
      <c r="G424" t="s">
        <v>7328</v>
      </c>
      <c r="H424" t="s">
        <v>96</v>
      </c>
      <c r="I424" t="s">
        <v>97</v>
      </c>
      <c r="J424" t="s">
        <v>722</v>
      </c>
      <c r="K424"/>
      <c r="L424" t="n">
        <v>0.0007669</v>
      </c>
      <c r="M424" t="n">
        <v>0.0006717</v>
      </c>
      <c r="N424" t="n">
        <v>0.0121</v>
      </c>
      <c r="O424" t="s">
        <v>270</v>
      </c>
      <c r="P424"/>
      <c r="Q424"/>
      <c r="R424"/>
      <c r="S424"/>
      <c r="T424"/>
      <c r="U424" t="n">
        <v>0.239</v>
      </c>
      <c r="V424" t="s">
        <v>153</v>
      </c>
      <c r="W424" t="s">
        <v>7329</v>
      </c>
      <c r="X424" t="n">
        <v>26.2</v>
      </c>
      <c r="Y424" t="n">
        <v>0.813540577888</v>
      </c>
      <c r="Z424" t="s">
        <v>7330</v>
      </c>
      <c r="AA424"/>
      <c r="AB424"/>
      <c r="AC424" t="s">
        <v>491</v>
      </c>
      <c r="AD424" t="s">
        <v>7331</v>
      </c>
      <c r="AE424"/>
      <c r="AF424"/>
      <c r="AG424" t="s">
        <v>7332</v>
      </c>
      <c r="AH424" t="s">
        <v>7333</v>
      </c>
      <c r="AI424"/>
      <c r="AJ424" t="s">
        <v>112</v>
      </c>
      <c r="AK424" t="s">
        <v>602</v>
      </c>
      <c r="AL424" t="s">
        <v>602</v>
      </c>
      <c r="AM424" t="s">
        <v>138</v>
      </c>
      <c r="AN424" t="n">
        <v>1</v>
      </c>
      <c r="AO424"/>
      <c r="AP424" t="n">
        <v>39</v>
      </c>
      <c r="AQ424" t="n">
        <v>178</v>
      </c>
      <c r="AR424" t="n">
        <v>194</v>
      </c>
      <c r="AS424" t="n">
        <v>0</v>
      </c>
      <c r="AT424" t="n">
        <v>164</v>
      </c>
      <c r="AU424" t="n">
        <v>193</v>
      </c>
      <c r="AV424" t="n">
        <v>94</v>
      </c>
      <c r="AW424" t="n">
        <v>99</v>
      </c>
      <c r="AX424" t="n">
        <v>99</v>
      </c>
      <c r="AY424"/>
      <c r="AZ424" t="n">
        <v>18267140</v>
      </c>
      <c r="BA424" t="n">
        <v>18267140</v>
      </c>
      <c r="BB424" t="s">
        <v>115</v>
      </c>
      <c r="BC424" t="s">
        <v>7334</v>
      </c>
      <c r="BD424"/>
      <c r="BE424" t="s">
        <v>117</v>
      </c>
      <c r="BF424" t="s">
        <v>7335</v>
      </c>
      <c r="BG424" t="s">
        <v>7336</v>
      </c>
      <c r="BH424" t="s">
        <v>1200</v>
      </c>
      <c r="BI424" t="s">
        <v>1201</v>
      </c>
      <c r="BJ424"/>
      <c r="BK424"/>
      <c r="BL424"/>
      <c r="BM424"/>
      <c r="BN424"/>
      <c r="BO424"/>
      <c r="BP424" t="n">
        <v>0.0002527</v>
      </c>
      <c r="BQ424" t="n">
        <v>0.0009889</v>
      </c>
      <c r="BR424" t="n">
        <v>0.009389</v>
      </c>
      <c r="BS424" t="n">
        <v>0</v>
      </c>
      <c r="BT424" t="n">
        <v>0</v>
      </c>
      <c r="BU424" t="n">
        <v>0.0004263</v>
      </c>
      <c r="BV424" t="n">
        <v>0.001813</v>
      </c>
      <c r="BW424" t="n">
        <v>0</v>
      </c>
      <c r="BX424" t="n">
        <v>0.0001934</v>
      </c>
      <c r="BY424" t="n">
        <v>0</v>
      </c>
      <c r="BZ424" t="n">
        <v>0.0009821</v>
      </c>
      <c r="CA424" t="n">
        <v>0.0121</v>
      </c>
      <c r="CB424" t="n">
        <v>0</v>
      </c>
      <c r="CC424" t="n">
        <v>0</v>
      </c>
      <c r="CD424" t="n">
        <v>0</v>
      </c>
      <c r="CE424" t="n">
        <v>0.0005298</v>
      </c>
      <c r="CF424" t="n">
        <v>0.0004808</v>
      </c>
      <c r="CG424" t="n">
        <v>0</v>
      </c>
      <c r="CH424" t="s">
        <v>122</v>
      </c>
      <c r="CI424" t="s">
        <v>7337</v>
      </c>
      <c r="CJ424" t="n">
        <v>365</v>
      </c>
      <c r="CK424" t="str">
        <f>=SUBTOTAL(103,CJ424)</f>
      </c>
      <c r="CL424" t="str">
        <f>=IF(CK424=1,IFERROR(MAX($CL$1:CL423)+(COUNTIFS($CJ$1:CJ423,CJ424,$CK$1:CK423,1)=0),1),"")</f>
      </c>
    </row>
    <row r="425">
      <c r="A425" t="s">
        <v>7338</v>
      </c>
      <c r="B425" t="s">
        <v>7339</v>
      </c>
      <c r="C425" t="s">
        <v>7340</v>
      </c>
      <c r="D425" t="s">
        <v>7341</v>
      </c>
      <c r="E425" t="s">
        <v>7342</v>
      </c>
      <c r="F425" t="s">
        <v>7343</v>
      </c>
      <c r="G425" t="s">
        <v>7344</v>
      </c>
      <c r="H425" t="s">
        <v>96</v>
      </c>
      <c r="I425" t="s">
        <v>97</v>
      </c>
      <c r="J425" t="s">
        <v>1251</v>
      </c>
      <c r="K425"/>
      <c r="L425" t="n">
        <v>0.0006485</v>
      </c>
      <c r="M425" t="n">
        <v>0.0006837</v>
      </c>
      <c r="N425" t="n">
        <v>0.01082</v>
      </c>
      <c r="O425" t="s">
        <v>662</v>
      </c>
      <c r="P425"/>
      <c r="Q425"/>
      <c r="R425"/>
      <c r="S425"/>
      <c r="T425"/>
      <c r="U425" t="n">
        <v>0.318</v>
      </c>
      <c r="V425" t="s">
        <v>153</v>
      </c>
      <c r="W425" t="s">
        <v>6390</v>
      </c>
      <c r="X425" t="n">
        <v>24</v>
      </c>
      <c r="Y425" t="n">
        <v>0.602355897427</v>
      </c>
      <c r="Z425" t="s">
        <v>7345</v>
      </c>
      <c r="AA425"/>
      <c r="AB425"/>
      <c r="AC425" t="s">
        <v>322</v>
      </c>
      <c r="AD425" t="s">
        <v>405</v>
      </c>
      <c r="AE425"/>
      <c r="AF425"/>
      <c r="AG425" t="s">
        <v>7346</v>
      </c>
      <c r="AH425" t="s">
        <v>7347</v>
      </c>
      <c r="AI425"/>
      <c r="AJ425" t="s">
        <v>587</v>
      </c>
      <c r="AK425" t="s">
        <v>112</v>
      </c>
      <c r="AL425" t="s">
        <v>587</v>
      </c>
      <c r="AM425" t="s">
        <v>326</v>
      </c>
      <c r="AN425" t="n">
        <v>1</v>
      </c>
      <c r="AO425"/>
      <c r="AP425" t="n">
        <v>215</v>
      </c>
      <c r="AQ425" t="n">
        <v>37</v>
      </c>
      <c r="AR425" t="n">
        <v>245</v>
      </c>
      <c r="AS425" t="n">
        <v>166</v>
      </c>
      <c r="AT425" t="n">
        <v>0</v>
      </c>
      <c r="AU425" t="n">
        <v>197</v>
      </c>
      <c r="AV425" t="n">
        <v>99</v>
      </c>
      <c r="AW425" t="n">
        <v>92</v>
      </c>
      <c r="AX425" t="n">
        <v>99</v>
      </c>
      <c r="AY425" t="n">
        <v>18267140</v>
      </c>
      <c r="AZ425"/>
      <c r="BA425" t="n">
        <v>18267140</v>
      </c>
      <c r="BB425"/>
      <c r="BC425"/>
      <c r="BD425"/>
      <c r="BE425" t="s">
        <v>117</v>
      </c>
      <c r="BF425" t="s">
        <v>7348</v>
      </c>
      <c r="BG425" t="s">
        <v>7349</v>
      </c>
      <c r="BH425" t="s">
        <v>349</v>
      </c>
      <c r="BI425" t="s">
        <v>4028</v>
      </c>
      <c r="BJ425" t="n">
        <v>0.001</v>
      </c>
      <c r="BK425" t="n">
        <v>0</v>
      </c>
      <c r="BL425" t="n">
        <v>0.0072</v>
      </c>
      <c r="BM425" t="n">
        <v>0</v>
      </c>
      <c r="BN425" t="n">
        <v>0</v>
      </c>
      <c r="BO425" t="n">
        <v>0</v>
      </c>
      <c r="BP425" t="n">
        <v>0</v>
      </c>
      <c r="BQ425" t="n">
        <v>0.000434</v>
      </c>
      <c r="BR425" t="n">
        <v>0.01082</v>
      </c>
      <c r="BS425" t="n">
        <v>0</v>
      </c>
      <c r="BT425" t="n">
        <v>0</v>
      </c>
      <c r="BU425" t="n">
        <v>0.0001319</v>
      </c>
      <c r="BV425" t="n">
        <v>0.00163</v>
      </c>
      <c r="BW425" t="n">
        <v>0.000458</v>
      </c>
      <c r="BX425" t="n">
        <v>0.00004829</v>
      </c>
      <c r="BY425" t="n">
        <v>0</v>
      </c>
      <c r="BZ425" t="n">
        <v>0.003471</v>
      </c>
      <c r="CA425" t="n">
        <v>0.01067</v>
      </c>
      <c r="CB425" t="n">
        <v>0</v>
      </c>
      <c r="CC425" t="n">
        <v>0</v>
      </c>
      <c r="CD425" t="n">
        <v>0</v>
      </c>
      <c r="CE425" t="n">
        <v>0.0000441</v>
      </c>
      <c r="CF425" t="n">
        <v>0.002871</v>
      </c>
      <c r="CG425" t="n">
        <v>0.0006216</v>
      </c>
      <c r="CH425" t="s">
        <v>122</v>
      </c>
      <c r="CI425" t="s">
        <v>7350</v>
      </c>
      <c r="CJ425" t="n">
        <v>366</v>
      </c>
      <c r="CK425" t="str">
        <f>=SUBTOTAL(103,CJ425)</f>
      </c>
      <c r="CL425" t="str">
        <f>=IF(CK425=1,IFERROR(MAX($CL$1:CL424)+(COUNTIFS($CJ$1:CJ424,CJ425,$CK$1:CK424,1)=0),1),"")</f>
      </c>
    </row>
    <row r="426">
      <c r="A426" t="s">
        <v>7338</v>
      </c>
      <c r="B426" t="s">
        <v>7339</v>
      </c>
      <c r="C426" t="s">
        <v>7340</v>
      </c>
      <c r="D426" t="s">
        <v>7351</v>
      </c>
      <c r="E426" t="s">
        <v>7342</v>
      </c>
      <c r="F426" t="s">
        <v>7352</v>
      </c>
      <c r="G426" t="s">
        <v>7353</v>
      </c>
      <c r="H426" t="s">
        <v>3918</v>
      </c>
      <c r="I426" t="s">
        <v>97</v>
      </c>
      <c r="J426" t="s">
        <v>5185</v>
      </c>
      <c r="K426"/>
      <c r="L426" t="n">
        <v>0.0006485</v>
      </c>
      <c r="M426" t="n">
        <v>0.0006837</v>
      </c>
      <c r="N426" t="n">
        <v>0.01082</v>
      </c>
      <c r="O426" t="s">
        <v>662</v>
      </c>
      <c r="P426"/>
      <c r="Q426"/>
      <c r="R426"/>
      <c r="S426"/>
      <c r="T426"/>
      <c r="U426"/>
      <c r="V426"/>
      <c r="W426"/>
      <c r="X426" t="n">
        <v>24</v>
      </c>
      <c r="Y426" t="n">
        <v>0.602355897427</v>
      </c>
      <c r="Z426" t="s">
        <v>7345</v>
      </c>
      <c r="AA426"/>
      <c r="AB426"/>
      <c r="AC426"/>
      <c r="AD426"/>
      <c r="AE426"/>
      <c r="AF426"/>
      <c r="AG426"/>
      <c r="AH426" t="s">
        <v>7347</v>
      </c>
      <c r="AI426"/>
      <c r="AJ426" t="s">
        <v>587</v>
      </c>
      <c r="AK426" t="s">
        <v>112</v>
      </c>
      <c r="AL426" t="s">
        <v>587</v>
      </c>
      <c r="AM426" t="s">
        <v>326</v>
      </c>
      <c r="AN426" t="n">
        <v>1</v>
      </c>
      <c r="AO426"/>
      <c r="AP426" t="n">
        <v>215</v>
      </c>
      <c r="AQ426" t="n">
        <v>37</v>
      </c>
      <c r="AR426" t="n">
        <v>245</v>
      </c>
      <c r="AS426" t="n">
        <v>166</v>
      </c>
      <c r="AT426" t="n">
        <v>0</v>
      </c>
      <c r="AU426" t="n">
        <v>197</v>
      </c>
      <c r="AV426" t="n">
        <v>99</v>
      </c>
      <c r="AW426" t="n">
        <v>92</v>
      </c>
      <c r="AX426" t="n">
        <v>99</v>
      </c>
      <c r="AY426" t="n">
        <v>18267140</v>
      </c>
      <c r="AZ426"/>
      <c r="BA426" t="n">
        <v>18267140</v>
      </c>
      <c r="BB426"/>
      <c r="BC426"/>
      <c r="BD426"/>
      <c r="BE426" t="s">
        <v>274</v>
      </c>
      <c r="BF426" t="s">
        <v>7348</v>
      </c>
      <c r="BG426" t="s">
        <v>7349</v>
      </c>
      <c r="BH426" t="s">
        <v>7354</v>
      </c>
      <c r="BI426" t="s">
        <v>7355</v>
      </c>
      <c r="BJ426" t="n">
        <v>0.001</v>
      </c>
      <c r="BK426" t="n">
        <v>0</v>
      </c>
      <c r="BL426" t="n">
        <v>0.0072</v>
      </c>
      <c r="BM426" t="n">
        <v>0</v>
      </c>
      <c r="BN426" t="n">
        <v>0</v>
      </c>
      <c r="BO426" t="n">
        <v>0</v>
      </c>
      <c r="BP426" t="n">
        <v>0</v>
      </c>
      <c r="BQ426" t="n">
        <v>0.000434</v>
      </c>
      <c r="BR426" t="n">
        <v>0.01082</v>
      </c>
      <c r="BS426" t="n">
        <v>0</v>
      </c>
      <c r="BT426" t="n">
        <v>0</v>
      </c>
      <c r="BU426" t="n">
        <v>0.0001319</v>
      </c>
      <c r="BV426" t="n">
        <v>0.00163</v>
      </c>
      <c r="BW426" t="n">
        <v>0.000458</v>
      </c>
      <c r="BX426" t="n">
        <v>0.00004829</v>
      </c>
      <c r="BY426" t="n">
        <v>0</v>
      </c>
      <c r="BZ426" t="n">
        <v>0.003471</v>
      </c>
      <c r="CA426" t="n">
        <v>0.01067</v>
      </c>
      <c r="CB426" t="n">
        <v>0</v>
      </c>
      <c r="CC426" t="n">
        <v>0</v>
      </c>
      <c r="CD426" t="n">
        <v>0</v>
      </c>
      <c r="CE426" t="n">
        <v>0.0000441</v>
      </c>
      <c r="CF426" t="n">
        <v>0.002871</v>
      </c>
      <c r="CG426" t="n">
        <v>0.0006216</v>
      </c>
      <c r="CH426" t="s">
        <v>122</v>
      </c>
      <c r="CI426" t="s">
        <v>7350</v>
      </c>
      <c r="CJ426" t="n">
        <v>367</v>
      </c>
      <c r="CK426" t="str">
        <f>=SUBTOTAL(103,CJ426)</f>
      </c>
      <c r="CL426" t="str">
        <f>=IF(CK426=1,IFERROR(MAX($CL$1:CL425)+(COUNTIFS($CJ$1:CJ425,CJ426,$CK$1:CK425,1)=0),1),"")</f>
      </c>
    </row>
    <row r="427">
      <c r="A427" t="s">
        <v>7356</v>
      </c>
      <c r="B427" t="s">
        <v>7357</v>
      </c>
      <c r="C427" t="s">
        <v>7358</v>
      </c>
      <c r="D427" t="s">
        <v>7359</v>
      </c>
      <c r="E427" t="s">
        <v>7360</v>
      </c>
      <c r="F427" t="s">
        <v>7361</v>
      </c>
      <c r="G427" t="s">
        <v>7362</v>
      </c>
      <c r="H427" t="s">
        <v>96</v>
      </c>
      <c r="I427" t="s">
        <v>97</v>
      </c>
      <c r="J427" t="s">
        <v>325</v>
      </c>
      <c r="K427"/>
      <c r="L427"/>
      <c r="M427"/>
      <c r="N427"/>
      <c r="O427"/>
      <c r="P427"/>
      <c r="Q427"/>
      <c r="R427"/>
      <c r="S427"/>
      <c r="T427"/>
      <c r="U427" t="n">
        <v>0.091</v>
      </c>
      <c r="V427" t="s">
        <v>2716</v>
      </c>
      <c r="W427" t="s">
        <v>2641</v>
      </c>
      <c r="X427" t="n">
        <v>13.44</v>
      </c>
      <c r="Y427" t="n">
        <v>0.340003967285</v>
      </c>
      <c r="Z427" t="s">
        <v>7363</v>
      </c>
      <c r="AA427"/>
      <c r="AB427"/>
      <c r="AC427" t="s">
        <v>135</v>
      </c>
      <c r="AD427" t="s">
        <v>7364</v>
      </c>
      <c r="AE427"/>
      <c r="AF427"/>
      <c r="AG427" t="s">
        <v>7365</v>
      </c>
      <c r="AH427"/>
      <c r="AI427"/>
      <c r="AJ427" t="s">
        <v>602</v>
      </c>
      <c r="AK427" t="s">
        <v>112</v>
      </c>
      <c r="AL427" t="s">
        <v>587</v>
      </c>
      <c r="AM427" t="s">
        <v>326</v>
      </c>
      <c r="AN427" t="n">
        <v>1</v>
      </c>
      <c r="AO427"/>
      <c r="AP427" t="n">
        <v>528</v>
      </c>
      <c r="AQ427" t="n">
        <v>92</v>
      </c>
      <c r="AR427" t="n">
        <v>608</v>
      </c>
      <c r="AS427" t="n">
        <v>164</v>
      </c>
      <c r="AT427" t="n">
        <v>0</v>
      </c>
      <c r="AU427" t="n">
        <v>206</v>
      </c>
      <c r="AV427" t="n">
        <v>99</v>
      </c>
      <c r="AW427" t="n">
        <v>96</v>
      </c>
      <c r="AX427" t="n">
        <v>99</v>
      </c>
      <c r="AY427" t="n">
        <v>19097699</v>
      </c>
      <c r="AZ427"/>
      <c r="BA427" t="n">
        <v>19097699</v>
      </c>
      <c r="BB427"/>
      <c r="BC427"/>
      <c r="BD427"/>
      <c r="BE427" t="s">
        <v>117</v>
      </c>
      <c r="BF427" t="s">
        <v>7366</v>
      </c>
      <c r="BG427" t="s">
        <v>7367</v>
      </c>
      <c r="BH427" t="s">
        <v>6723</v>
      </c>
      <c r="BI427" t="s">
        <v>7368</v>
      </c>
      <c r="BJ427"/>
      <c r="BK427"/>
      <c r="BL427"/>
      <c r="BM427"/>
      <c r="BN427"/>
      <c r="BO427"/>
      <c r="BP427"/>
      <c r="BQ427"/>
      <c r="BR427"/>
      <c r="BS427"/>
      <c r="BT427"/>
      <c r="BU427"/>
      <c r="BV427"/>
      <c r="BW427"/>
      <c r="BX427"/>
      <c r="BY427"/>
      <c r="BZ427"/>
      <c r="CA427"/>
      <c r="CB427"/>
      <c r="CC427"/>
      <c r="CD427"/>
      <c r="CE427"/>
      <c r="CF427"/>
      <c r="CG427"/>
      <c r="CH427" t="s">
        <v>122</v>
      </c>
      <c r="CI427" t="s">
        <v>7369</v>
      </c>
      <c r="CJ427" t="n">
        <v>368</v>
      </c>
      <c r="CK427" t="str">
        <f>=SUBTOTAL(103,CJ427)</f>
      </c>
      <c r="CL427" t="str">
        <f>=IF(CK427=1,IFERROR(MAX($CL$1:CL426)+(COUNTIFS($CJ$1:CJ426,CJ427,$CK$1:CK426,1)=0),1),"")</f>
      </c>
    </row>
    <row r="428">
      <c r="A428" t="s">
        <v>7356</v>
      </c>
      <c r="B428" t="s">
        <v>7370</v>
      </c>
      <c r="C428" t="s">
        <v>7371</v>
      </c>
      <c r="D428" t="s">
        <v>7359</v>
      </c>
      <c r="E428" t="s">
        <v>7372</v>
      </c>
      <c r="F428" t="s">
        <v>7373</v>
      </c>
      <c r="G428" t="s">
        <v>7374</v>
      </c>
      <c r="H428" t="s">
        <v>96</v>
      </c>
      <c r="I428" t="s">
        <v>97</v>
      </c>
      <c r="J428" t="s">
        <v>325</v>
      </c>
      <c r="K428"/>
      <c r="L428"/>
      <c r="M428"/>
      <c r="N428"/>
      <c r="O428"/>
      <c r="P428"/>
      <c r="Q428"/>
      <c r="R428"/>
      <c r="S428"/>
      <c r="T428"/>
      <c r="U428" t="n">
        <v>0.04</v>
      </c>
      <c r="V428" t="s">
        <v>731</v>
      </c>
      <c r="W428" t="s">
        <v>703</v>
      </c>
      <c r="X428" t="n">
        <v>5.213</v>
      </c>
      <c r="Y428" t="n">
        <v>0.210765719414</v>
      </c>
      <c r="Z428" t="s">
        <v>7375</v>
      </c>
      <c r="AA428"/>
      <c r="AB428"/>
      <c r="AC428" t="s">
        <v>1658</v>
      </c>
      <c r="AD428" t="s">
        <v>7376</v>
      </c>
      <c r="AE428"/>
      <c r="AF428"/>
      <c r="AG428" t="s">
        <v>7377</v>
      </c>
      <c r="AH428" t="s">
        <v>7378</v>
      </c>
      <c r="AI428"/>
      <c r="AJ428" t="s">
        <v>325</v>
      </c>
      <c r="AK428" t="s">
        <v>587</v>
      </c>
      <c r="AL428" t="s">
        <v>587</v>
      </c>
      <c r="AM428" t="s">
        <v>291</v>
      </c>
      <c r="AN428" t="n">
        <v>1</v>
      </c>
      <c r="AO428"/>
      <c r="AP428" t="n">
        <v>0</v>
      </c>
      <c r="AQ428" t="n">
        <v>252</v>
      </c>
      <c r="AR428" t="n">
        <v>295</v>
      </c>
      <c r="AS428" t="n">
        <v>928</v>
      </c>
      <c r="AT428" t="n">
        <v>483</v>
      </c>
      <c r="AU428" t="n">
        <v>823</v>
      </c>
      <c r="AV428" t="n">
        <v>99</v>
      </c>
      <c r="AW428" t="n">
        <v>99</v>
      </c>
      <c r="AX428" t="n">
        <v>99</v>
      </c>
      <c r="AY428"/>
      <c r="AZ428" t="n">
        <v>19097699</v>
      </c>
      <c r="BA428" t="n">
        <v>19097699</v>
      </c>
      <c r="BB428"/>
      <c r="BC428"/>
      <c r="BD428"/>
      <c r="BE428" t="s">
        <v>117</v>
      </c>
      <c r="BF428" t="s">
        <v>7366</v>
      </c>
      <c r="BG428" t="s">
        <v>7367</v>
      </c>
      <c r="BH428" t="s">
        <v>816</v>
      </c>
      <c r="BI428" t="s">
        <v>7379</v>
      </c>
      <c r="BJ428"/>
      <c r="BK428"/>
      <c r="BL428"/>
      <c r="BM428"/>
      <c r="BN428"/>
      <c r="BO428"/>
      <c r="BP428"/>
      <c r="BQ428"/>
      <c r="BR428"/>
      <c r="BS428"/>
      <c r="BT428"/>
      <c r="BU428"/>
      <c r="BV428"/>
      <c r="BW428"/>
      <c r="BX428"/>
      <c r="BY428"/>
      <c r="BZ428"/>
      <c r="CA428"/>
      <c r="CB428"/>
      <c r="CC428"/>
      <c r="CD428"/>
      <c r="CE428"/>
      <c r="CF428"/>
      <c r="CG428"/>
      <c r="CH428" t="s">
        <v>122</v>
      </c>
      <c r="CI428" t="s">
        <v>7380</v>
      </c>
      <c r="CJ428" t="n">
        <v>368</v>
      </c>
      <c r="CK428" t="str">
        <f>=SUBTOTAL(103,CJ428)</f>
      </c>
      <c r="CL428" t="str">
        <f>=IF(CK428=1,IFERROR(MAX($CL$1:CL427)+(COUNTIFS($CJ$1:CJ427,CJ428,$CK$1:CK427,1)=0),1),"")</f>
      </c>
    </row>
    <row r="429">
      <c r="A429" t="s">
        <v>7381</v>
      </c>
      <c r="B429" t="s">
        <v>7382</v>
      </c>
      <c r="C429" t="s">
        <v>7383</v>
      </c>
      <c r="D429" t="s">
        <v>7384</v>
      </c>
      <c r="E429" t="s">
        <v>7385</v>
      </c>
      <c r="F429" t="s">
        <v>7386</v>
      </c>
      <c r="G429" t="s">
        <v>7387</v>
      </c>
      <c r="H429" t="s">
        <v>96</v>
      </c>
      <c r="I429" t="s">
        <v>97</v>
      </c>
      <c r="J429" t="s">
        <v>1170</v>
      </c>
      <c r="K429"/>
      <c r="L429" t="n">
        <v>0.0003062</v>
      </c>
      <c r="M429" t="n">
        <v>0.0001512</v>
      </c>
      <c r="N429" t="n">
        <v>0.005859</v>
      </c>
      <c r="O429" t="s">
        <v>662</v>
      </c>
      <c r="P429" t="n">
        <v>2361524</v>
      </c>
      <c r="Q429" t="s">
        <v>618</v>
      </c>
      <c r="R429"/>
      <c r="S429"/>
      <c r="T429"/>
      <c r="U429" t="n">
        <v>0.093</v>
      </c>
      <c r="V429" t="s">
        <v>4461</v>
      </c>
      <c r="W429" t="s">
        <v>7268</v>
      </c>
      <c r="X429" t="n">
        <v>14.67</v>
      </c>
      <c r="Y429" t="n">
        <v>0.284382283688</v>
      </c>
      <c r="Z429" t="s">
        <v>7388</v>
      </c>
      <c r="AA429"/>
      <c r="AB429"/>
      <c r="AC429" t="s">
        <v>135</v>
      </c>
      <c r="AD429" t="s">
        <v>136</v>
      </c>
      <c r="AE429"/>
      <c r="AF429"/>
      <c r="AG429" t="s">
        <v>7389</v>
      </c>
      <c r="AH429" t="s">
        <v>7390</v>
      </c>
      <c r="AI429"/>
      <c r="AJ429" t="s">
        <v>587</v>
      </c>
      <c r="AK429" t="s">
        <v>112</v>
      </c>
      <c r="AL429" t="s">
        <v>587</v>
      </c>
      <c r="AM429" t="s">
        <v>326</v>
      </c>
      <c r="AN429" t="n">
        <v>1</v>
      </c>
      <c r="AO429"/>
      <c r="AP429" t="n">
        <v>425</v>
      </c>
      <c r="AQ429" t="n">
        <v>52</v>
      </c>
      <c r="AR429" t="n">
        <v>507</v>
      </c>
      <c r="AS429" t="n">
        <v>135</v>
      </c>
      <c r="AT429" t="n">
        <v>0</v>
      </c>
      <c r="AU429" t="n">
        <v>146</v>
      </c>
      <c r="AV429" t="n">
        <v>99</v>
      </c>
      <c r="AW429" t="n">
        <v>99</v>
      </c>
      <c r="AX429" t="n">
        <v>99</v>
      </c>
      <c r="AY429" t="n">
        <v>19097699</v>
      </c>
      <c r="AZ429"/>
      <c r="BA429" t="n">
        <v>19097699</v>
      </c>
      <c r="BB429" t="s">
        <v>115</v>
      </c>
      <c r="BC429" t="s">
        <v>7391</v>
      </c>
      <c r="BD429"/>
      <c r="BE429" t="s">
        <v>117</v>
      </c>
      <c r="BF429" t="s">
        <v>7392</v>
      </c>
      <c r="BG429" t="s">
        <v>7393</v>
      </c>
      <c r="BH429" t="s">
        <v>3464</v>
      </c>
      <c r="BI429" t="s">
        <v>4745</v>
      </c>
      <c r="BJ429"/>
      <c r="BK429"/>
      <c r="BL429"/>
      <c r="BM429"/>
      <c r="BN429"/>
      <c r="BO429"/>
      <c r="BP429" t="n">
        <v>0</v>
      </c>
      <c r="BQ429" t="n">
        <v>0.0001445</v>
      </c>
      <c r="BR429" t="n">
        <v>0.005859</v>
      </c>
      <c r="BS429" t="n">
        <v>0</v>
      </c>
      <c r="BT429" t="n">
        <v>0</v>
      </c>
      <c r="BU429" t="n">
        <v>0.00007913</v>
      </c>
      <c r="BV429" t="n">
        <v>0.0004889</v>
      </c>
      <c r="BW429" t="n">
        <v>0.00003266</v>
      </c>
      <c r="BX429" t="n">
        <v>0.00002413</v>
      </c>
      <c r="BY429" t="n">
        <v>0</v>
      </c>
      <c r="BZ429" t="n">
        <v>0.0001964</v>
      </c>
      <c r="CA429" t="n">
        <v>0.004905</v>
      </c>
      <c r="CB429" t="n">
        <v>0</v>
      </c>
      <c r="CC429" t="n">
        <v>0</v>
      </c>
      <c r="CD429" t="n">
        <v>0</v>
      </c>
      <c r="CE429" t="n">
        <v>0.0000147</v>
      </c>
      <c r="CF429" t="n">
        <v>0.0004798</v>
      </c>
      <c r="CG429" t="n">
        <v>0</v>
      </c>
      <c r="CH429" t="s">
        <v>122</v>
      </c>
      <c r="CI429" t="s">
        <v>7394</v>
      </c>
      <c r="CJ429" t="n">
        <v>369</v>
      </c>
      <c r="CK429" t="str">
        <f>=SUBTOTAL(103,CJ429)</f>
      </c>
      <c r="CL429" t="str">
        <f>=IF(CK429=1,IFERROR(MAX($CL$1:CL428)+(COUNTIFS($CJ$1:CJ428,CJ429,$CK$1:CK428,1)=0),1),"")</f>
      </c>
    </row>
    <row r="430">
      <c r="A430" t="s">
        <v>7395</v>
      </c>
      <c r="B430" t="s">
        <v>7396</v>
      </c>
      <c r="C430" t="s">
        <v>7397</v>
      </c>
      <c r="D430" t="s">
        <v>7398</v>
      </c>
      <c r="E430" t="s">
        <v>7399</v>
      </c>
      <c r="F430" t="s">
        <v>7400</v>
      </c>
      <c r="G430" t="s">
        <v>7401</v>
      </c>
      <c r="H430" t="s">
        <v>96</v>
      </c>
      <c r="I430" t="s">
        <v>97</v>
      </c>
      <c r="J430" t="s">
        <v>7402</v>
      </c>
      <c r="K430"/>
      <c r="L430" t="n">
        <v>0.002306</v>
      </c>
      <c r="M430" t="n">
        <v>0.0009855</v>
      </c>
      <c r="N430" t="n">
        <v>0.0143</v>
      </c>
      <c r="O430" t="s">
        <v>1397</v>
      </c>
      <c r="P430"/>
      <c r="Q430"/>
      <c r="R430"/>
      <c r="S430"/>
      <c r="T430"/>
      <c r="U430" t="n">
        <v>0.171</v>
      </c>
      <c r="V430" t="s">
        <v>153</v>
      </c>
      <c r="W430" t="s">
        <v>287</v>
      </c>
      <c r="X430" t="n">
        <v>26.9</v>
      </c>
      <c r="Y430" t="n">
        <v>0.688492536545</v>
      </c>
      <c r="Z430" t="s">
        <v>7403</v>
      </c>
      <c r="AA430"/>
      <c r="AB430"/>
      <c r="AC430" t="s">
        <v>322</v>
      </c>
      <c r="AD430" t="s">
        <v>7404</v>
      </c>
      <c r="AE430"/>
      <c r="AF430"/>
      <c r="AG430"/>
      <c r="AH430" t="s">
        <v>7405</v>
      </c>
      <c r="AI430"/>
      <c r="AJ430" t="s">
        <v>587</v>
      </c>
      <c r="AK430" t="s">
        <v>112</v>
      </c>
      <c r="AL430" t="s">
        <v>587</v>
      </c>
      <c r="AM430" t="s">
        <v>114</v>
      </c>
      <c r="AN430" t="n">
        <v>1</v>
      </c>
      <c r="AO430"/>
      <c r="AP430" t="n">
        <v>26</v>
      </c>
      <c r="AQ430" t="n">
        <v>41</v>
      </c>
      <c r="AR430" t="n">
        <v>16</v>
      </c>
      <c r="AS430" t="n">
        <v>18</v>
      </c>
      <c r="AT430" t="n">
        <v>0</v>
      </c>
      <c r="AU430" t="n">
        <v>29</v>
      </c>
      <c r="AV430" t="n">
        <v>99</v>
      </c>
      <c r="AW430" t="n">
        <v>90</v>
      </c>
      <c r="AX430" t="n">
        <v>99</v>
      </c>
      <c r="AY430" t="n">
        <v>19097699</v>
      </c>
      <c r="AZ430"/>
      <c r="BA430" t="n">
        <v>19097699</v>
      </c>
      <c r="BB430"/>
      <c r="BC430"/>
      <c r="BD430"/>
      <c r="BE430" t="s">
        <v>117</v>
      </c>
      <c r="BF430" t="s">
        <v>7406</v>
      </c>
      <c r="BG430" t="s">
        <v>7407</v>
      </c>
      <c r="BH430" t="s">
        <v>591</v>
      </c>
      <c r="BI430" t="s">
        <v>592</v>
      </c>
      <c r="BJ430" t="n">
        <v>0.0032</v>
      </c>
      <c r="BK430" t="n">
        <v>0</v>
      </c>
      <c r="BL430" t="n">
        <v>0.0029</v>
      </c>
      <c r="BM430" t="n">
        <v>0</v>
      </c>
      <c r="BN430" t="n">
        <v>0</v>
      </c>
      <c r="BO430" t="n">
        <v>0.0143</v>
      </c>
      <c r="BP430" t="n">
        <v>0</v>
      </c>
      <c r="BQ430" t="n">
        <v>0.0003501</v>
      </c>
      <c r="BR430" t="n">
        <v>0.006148</v>
      </c>
      <c r="BS430" t="n">
        <v>0</v>
      </c>
      <c r="BT430" t="n">
        <v>0.001899</v>
      </c>
      <c r="BU430" t="n">
        <v>0.0005076</v>
      </c>
      <c r="BV430" t="n">
        <v>0.001323</v>
      </c>
      <c r="BW430" t="n">
        <v>0.01305</v>
      </c>
      <c r="BX430" t="n">
        <v>0.00004825</v>
      </c>
      <c r="BY430" t="n">
        <v>0</v>
      </c>
      <c r="BZ430" t="n">
        <v>0.0006544</v>
      </c>
      <c r="CA430" t="n">
        <v>0.00634</v>
      </c>
      <c r="CB430" t="n">
        <v>0</v>
      </c>
      <c r="CC430" t="n">
        <v>0.001882</v>
      </c>
      <c r="CD430" t="n">
        <v>0</v>
      </c>
      <c r="CE430" t="n">
        <v>0.0004556</v>
      </c>
      <c r="CF430" t="n">
        <v>0.001434</v>
      </c>
      <c r="CG430" t="n">
        <v>0.01285</v>
      </c>
      <c r="CH430" t="s">
        <v>122</v>
      </c>
      <c r="CI430" t="s">
        <v>7408</v>
      </c>
      <c r="CJ430" t="n">
        <v>370</v>
      </c>
      <c r="CK430" t="str">
        <f>=SUBTOTAL(103,CJ430)</f>
      </c>
      <c r="CL430" t="str">
        <f>=IF(CK430=1,IFERROR(MAX($CL$1:CL429)+(COUNTIFS($CJ$1:CJ429,CJ430,$CK$1:CK429,1)=0),1),"")</f>
      </c>
    </row>
    <row r="431">
      <c r="A431" t="s">
        <v>7409</v>
      </c>
      <c r="B431" t="s">
        <v>7410</v>
      </c>
      <c r="C431" t="s">
        <v>7411</v>
      </c>
      <c r="D431" t="s">
        <v>7412</v>
      </c>
      <c r="E431" t="s">
        <v>7413</v>
      </c>
      <c r="F431" t="s">
        <v>7414</v>
      </c>
      <c r="G431" t="s">
        <v>7415</v>
      </c>
      <c r="H431" t="s">
        <v>96</v>
      </c>
      <c r="I431" t="s">
        <v>97</v>
      </c>
      <c r="J431" t="s">
        <v>7416</v>
      </c>
      <c r="K431"/>
      <c r="L431" t="n">
        <v>0.001467</v>
      </c>
      <c r="M431" t="n">
        <v>0.0008476</v>
      </c>
      <c r="N431" t="n">
        <v>0.03312</v>
      </c>
      <c r="O431" t="s">
        <v>270</v>
      </c>
      <c r="P431" t="n">
        <v>196943</v>
      </c>
      <c r="Q431" t="s">
        <v>825</v>
      </c>
      <c r="R431" t="s">
        <v>7417</v>
      </c>
      <c r="S431"/>
      <c r="T431"/>
      <c r="U431" t="n">
        <v>0.166</v>
      </c>
      <c r="V431"/>
      <c r="W431" t="s">
        <v>1296</v>
      </c>
      <c r="X431" t="n">
        <v>22.8</v>
      </c>
      <c r="Y431" t="n">
        <v>0.673719108105</v>
      </c>
      <c r="Z431" t="s">
        <v>7418</v>
      </c>
      <c r="AA431" t="s">
        <v>105</v>
      </c>
      <c r="AB431" t="n">
        <v>0.517430593182928</v>
      </c>
      <c r="AC431" t="s">
        <v>938</v>
      </c>
      <c r="AD431" t="s">
        <v>7419</v>
      </c>
      <c r="AE431"/>
      <c r="AF431"/>
      <c r="AG431"/>
      <c r="AH431" t="s">
        <v>7420</v>
      </c>
      <c r="AI431"/>
      <c r="AJ431" t="s">
        <v>112</v>
      </c>
      <c r="AK431" t="s">
        <v>602</v>
      </c>
      <c r="AL431" t="s">
        <v>602</v>
      </c>
      <c r="AM431" t="s">
        <v>114</v>
      </c>
      <c r="AN431" t="n">
        <v>1</v>
      </c>
      <c r="AO431"/>
      <c r="AP431" t="n">
        <v>97</v>
      </c>
      <c r="AQ431" t="n">
        <v>93</v>
      </c>
      <c r="AR431" t="n">
        <v>108</v>
      </c>
      <c r="AS431" t="n">
        <v>0</v>
      </c>
      <c r="AT431" t="n">
        <v>96</v>
      </c>
      <c r="AU431" t="n">
        <v>109</v>
      </c>
      <c r="AV431" t="n">
        <v>99</v>
      </c>
      <c r="AW431" t="n">
        <v>99</v>
      </c>
      <c r="AX431" t="n">
        <v>99</v>
      </c>
      <c r="AY431"/>
      <c r="AZ431" t="n">
        <v>19097699</v>
      </c>
      <c r="BA431" t="n">
        <v>19097699</v>
      </c>
      <c r="BB431" t="s">
        <v>115</v>
      </c>
      <c r="BC431" t="s">
        <v>7421</v>
      </c>
      <c r="BD431"/>
      <c r="BE431" t="s">
        <v>117</v>
      </c>
      <c r="BF431" t="s">
        <v>7422</v>
      </c>
      <c r="BG431" t="s">
        <v>7423</v>
      </c>
      <c r="BH431" t="s">
        <v>591</v>
      </c>
      <c r="BI431" t="s">
        <v>592</v>
      </c>
      <c r="BJ431"/>
      <c r="BK431"/>
      <c r="BL431"/>
      <c r="BM431"/>
      <c r="BN431"/>
      <c r="BO431"/>
      <c r="BP431" t="n">
        <v>0</v>
      </c>
      <c r="BQ431" t="n">
        <v>0</v>
      </c>
      <c r="BR431" t="n">
        <v>0.0322</v>
      </c>
      <c r="BS431" t="n">
        <v>0</v>
      </c>
      <c r="BT431" t="n">
        <v>0</v>
      </c>
      <c r="BU431" t="n">
        <v>0.000275</v>
      </c>
      <c r="BV431" t="n">
        <v>0.001819</v>
      </c>
      <c r="BW431" t="n">
        <v>0</v>
      </c>
      <c r="BX431" t="n">
        <v>0.00002413</v>
      </c>
      <c r="BY431" t="n">
        <v>0</v>
      </c>
      <c r="BZ431" t="n">
        <v>0</v>
      </c>
      <c r="CA431" t="n">
        <v>0.03312</v>
      </c>
      <c r="CB431" t="n">
        <v>0</v>
      </c>
      <c r="CC431" t="n">
        <v>0</v>
      </c>
      <c r="CD431" t="n">
        <v>0</v>
      </c>
      <c r="CE431" t="n">
        <v>0.0001911</v>
      </c>
      <c r="CF431" t="n">
        <v>0</v>
      </c>
      <c r="CG431" t="n">
        <v>0</v>
      </c>
      <c r="CH431" t="s">
        <v>122</v>
      </c>
      <c r="CI431" t="s">
        <v>7424</v>
      </c>
      <c r="CJ431" t="n">
        <v>371</v>
      </c>
      <c r="CK431" t="str">
        <f>=SUBTOTAL(103,CJ431)</f>
      </c>
      <c r="CL431" t="str">
        <f>=IF(CK431=1,IFERROR(MAX($CL$1:CL430)+(COUNTIFS($CJ$1:CJ430,CJ431,$CK$1:CK430,1)=0),1),"")</f>
      </c>
    </row>
    <row r="432">
      <c r="A432" t="s">
        <v>7425</v>
      </c>
      <c r="B432" t="s">
        <v>7426</v>
      </c>
      <c r="C432" t="s">
        <v>7427</v>
      </c>
      <c r="D432" t="s">
        <v>7428</v>
      </c>
      <c r="E432" t="s">
        <v>7429</v>
      </c>
      <c r="F432" t="s">
        <v>7430</v>
      </c>
      <c r="G432" t="s">
        <v>7431</v>
      </c>
      <c r="H432" t="s">
        <v>96</v>
      </c>
      <c r="I432" t="s">
        <v>97</v>
      </c>
      <c r="J432" t="s">
        <v>5714</v>
      </c>
      <c r="K432"/>
      <c r="L432" t="n">
        <v>0.00171</v>
      </c>
      <c r="M432" t="n">
        <v>0.000611</v>
      </c>
      <c r="N432" t="n">
        <v>0.0153</v>
      </c>
      <c r="O432" t="s">
        <v>1397</v>
      </c>
      <c r="P432"/>
      <c r="Q432"/>
      <c r="R432"/>
      <c r="S432"/>
      <c r="T432"/>
      <c r="U432" t="n">
        <v>0.579</v>
      </c>
      <c r="V432" t="s">
        <v>153</v>
      </c>
      <c r="W432"/>
      <c r="X432" t="n">
        <v>27.2</v>
      </c>
      <c r="Y432" t="n">
        <v>0.426721066236</v>
      </c>
      <c r="Z432" t="s">
        <v>7432</v>
      </c>
      <c r="AA432"/>
      <c r="AB432"/>
      <c r="AC432" t="s">
        <v>424</v>
      </c>
      <c r="AD432" t="s">
        <v>7433</v>
      </c>
      <c r="AE432"/>
      <c r="AF432"/>
      <c r="AG432" t="s">
        <v>7434</v>
      </c>
      <c r="AH432" t="s">
        <v>7435</v>
      </c>
      <c r="AI432"/>
      <c r="AJ432" t="s">
        <v>587</v>
      </c>
      <c r="AK432" t="s">
        <v>112</v>
      </c>
      <c r="AL432" t="s">
        <v>587</v>
      </c>
      <c r="AM432" t="s">
        <v>326</v>
      </c>
      <c r="AN432" t="n">
        <v>1</v>
      </c>
      <c r="AO432"/>
      <c r="AP432" t="n">
        <v>199</v>
      </c>
      <c r="AQ432" t="n">
        <v>39</v>
      </c>
      <c r="AR432" t="n">
        <v>206</v>
      </c>
      <c r="AS432" t="n">
        <v>151</v>
      </c>
      <c r="AT432" t="n">
        <v>0</v>
      </c>
      <c r="AU432" t="n">
        <v>195</v>
      </c>
      <c r="AV432" t="n">
        <v>99</v>
      </c>
      <c r="AW432" t="n">
        <v>99</v>
      </c>
      <c r="AX432" t="n">
        <v>99</v>
      </c>
      <c r="AY432" t="n">
        <v>19097699</v>
      </c>
      <c r="AZ432"/>
      <c r="BA432" t="n">
        <v>19097699</v>
      </c>
      <c r="BB432"/>
      <c r="BC432"/>
      <c r="BD432"/>
      <c r="BE432" t="s">
        <v>117</v>
      </c>
      <c r="BF432" t="s">
        <v>7436</v>
      </c>
      <c r="BG432" t="s">
        <v>7437</v>
      </c>
      <c r="BH432" t="s">
        <v>3892</v>
      </c>
      <c r="BI432" t="s">
        <v>3893</v>
      </c>
      <c r="BJ432" t="n">
        <v>0.003</v>
      </c>
      <c r="BK432" t="n">
        <v>0</v>
      </c>
      <c r="BL432" t="n">
        <v>0</v>
      </c>
      <c r="BM432" t="n">
        <v>0</v>
      </c>
      <c r="BN432" t="n">
        <v>0</v>
      </c>
      <c r="BO432" t="n">
        <v>0.0153</v>
      </c>
      <c r="BP432" t="n">
        <v>0.000123</v>
      </c>
      <c r="BQ432" t="n">
        <v>0.0001445</v>
      </c>
      <c r="BR432" t="n">
        <v>0.001786</v>
      </c>
      <c r="BS432" t="n">
        <v>0.00005437</v>
      </c>
      <c r="BT432" t="n">
        <v>0</v>
      </c>
      <c r="BU432" t="n">
        <v>0.0006241</v>
      </c>
      <c r="BV432" t="n">
        <v>0.00114</v>
      </c>
      <c r="BW432" t="n">
        <v>0.01065</v>
      </c>
      <c r="BX432" t="n">
        <v>0.0001206</v>
      </c>
      <c r="BY432" t="n">
        <v>0</v>
      </c>
      <c r="BZ432" t="n">
        <v>0</v>
      </c>
      <c r="CA432" t="n">
        <v>0.001152</v>
      </c>
      <c r="CB432" t="n">
        <v>0</v>
      </c>
      <c r="CC432" t="n">
        <v>0</v>
      </c>
      <c r="CD432" t="n">
        <v>0</v>
      </c>
      <c r="CE432" t="n">
        <v>0.000485</v>
      </c>
      <c r="CF432" t="n">
        <v>0</v>
      </c>
      <c r="CG432" t="n">
        <v>0.01055</v>
      </c>
      <c r="CH432" t="s">
        <v>122</v>
      </c>
      <c r="CI432" t="s">
        <v>7438</v>
      </c>
      <c r="CJ432" t="n">
        <v>372</v>
      </c>
      <c r="CK432" t="str">
        <f>=SUBTOTAL(103,CJ432)</f>
      </c>
      <c r="CL432" t="str">
        <f>=IF(CK432=1,IFERROR(MAX($CL$1:CL431)+(COUNTIFS($CJ$1:CJ431,CJ432,$CK$1:CK431,1)=0),1),"")</f>
      </c>
    </row>
    <row r="433">
      <c r="A433" t="s">
        <v>7439</v>
      </c>
      <c r="B433" t="s">
        <v>7440</v>
      </c>
      <c r="C433" t="s">
        <v>7441</v>
      </c>
      <c r="D433" t="s">
        <v>7442</v>
      </c>
      <c r="E433" t="s">
        <v>7443</v>
      </c>
      <c r="F433" t="s">
        <v>7444</v>
      </c>
      <c r="G433" t="s">
        <v>7445</v>
      </c>
      <c r="H433" t="s">
        <v>96</v>
      </c>
      <c r="I433" t="s">
        <v>97</v>
      </c>
      <c r="J433" t="s">
        <v>1170</v>
      </c>
      <c r="K433"/>
      <c r="L433" t="n">
        <v>0.001572</v>
      </c>
      <c r="M433" t="n">
        <v>0.0004795</v>
      </c>
      <c r="N433" t="n">
        <v>0.0153</v>
      </c>
      <c r="O433" t="s">
        <v>1397</v>
      </c>
      <c r="P433"/>
      <c r="Q433"/>
      <c r="R433"/>
      <c r="S433"/>
      <c r="T433"/>
      <c r="U433" t="n">
        <v>0.23</v>
      </c>
      <c r="V433" t="s">
        <v>716</v>
      </c>
      <c r="W433" t="s">
        <v>1215</v>
      </c>
      <c r="X433" t="n">
        <v>23.8</v>
      </c>
      <c r="Y433" t="n">
        <v>0.506772637367</v>
      </c>
      <c r="Z433" t="s">
        <v>7446</v>
      </c>
      <c r="AA433"/>
      <c r="AB433"/>
      <c r="AC433" t="s">
        <v>938</v>
      </c>
      <c r="AD433" t="s">
        <v>7447</v>
      </c>
      <c r="AE433"/>
      <c r="AF433"/>
      <c r="AG433"/>
      <c r="AH433" t="s">
        <v>7448</v>
      </c>
      <c r="AI433"/>
      <c r="AJ433" t="s">
        <v>587</v>
      </c>
      <c r="AK433" t="s">
        <v>112</v>
      </c>
      <c r="AL433" t="s">
        <v>587</v>
      </c>
      <c r="AM433" t="s">
        <v>326</v>
      </c>
      <c r="AN433" t="n">
        <v>1</v>
      </c>
      <c r="AO433"/>
      <c r="AP433" t="n">
        <v>184</v>
      </c>
      <c r="AQ433" t="n">
        <v>38</v>
      </c>
      <c r="AR433" t="n">
        <v>180</v>
      </c>
      <c r="AS433" t="n">
        <v>174</v>
      </c>
      <c r="AT433" t="n">
        <v>0</v>
      </c>
      <c r="AU433" t="n">
        <v>199</v>
      </c>
      <c r="AV433" t="n">
        <v>99</v>
      </c>
      <c r="AW433" t="n">
        <v>93</v>
      </c>
      <c r="AX433" t="n">
        <v>99</v>
      </c>
      <c r="AY433" t="n">
        <v>19097699</v>
      </c>
      <c r="AZ433"/>
      <c r="BA433" t="n">
        <v>19097699</v>
      </c>
      <c r="BB433" t="s">
        <v>115</v>
      </c>
      <c r="BC433" t="s">
        <v>7449</v>
      </c>
      <c r="BD433"/>
      <c r="BE433" t="s">
        <v>117</v>
      </c>
      <c r="BF433" t="s">
        <v>7450</v>
      </c>
      <c r="BG433" t="s">
        <v>7451</v>
      </c>
      <c r="BH433" t="s">
        <v>4469</v>
      </c>
      <c r="BI433" t="s">
        <v>7452</v>
      </c>
      <c r="BJ433" t="n">
        <v>0.003</v>
      </c>
      <c r="BK433" t="n">
        <v>0</v>
      </c>
      <c r="BL433" t="n">
        <v>0</v>
      </c>
      <c r="BM433" t="n">
        <v>0</v>
      </c>
      <c r="BN433" t="n">
        <v>0</v>
      </c>
      <c r="BO433" t="n">
        <v>0.0153</v>
      </c>
      <c r="BP433" t="n">
        <v>0.00006161</v>
      </c>
      <c r="BQ433" t="n">
        <v>0.00002894</v>
      </c>
      <c r="BR433" t="n">
        <v>0.001792</v>
      </c>
      <c r="BS433" t="n">
        <v>0.00005438</v>
      </c>
      <c r="BT433" t="n">
        <v>0</v>
      </c>
      <c r="BU433" t="n">
        <v>0.0003353</v>
      </c>
      <c r="BV433" t="n">
        <v>0.0009807</v>
      </c>
      <c r="BW433" t="n">
        <v>0.01075</v>
      </c>
      <c r="BX433" t="n">
        <v>0.00009649</v>
      </c>
      <c r="BY433" t="n">
        <v>0</v>
      </c>
      <c r="BZ433" t="n">
        <v>0</v>
      </c>
      <c r="CA433" t="n">
        <v>0.001152</v>
      </c>
      <c r="CB433" t="n">
        <v>0</v>
      </c>
      <c r="CC433" t="n">
        <v>0</v>
      </c>
      <c r="CD433" t="n">
        <v>0</v>
      </c>
      <c r="CE433" t="n">
        <v>0.0001764</v>
      </c>
      <c r="CF433" t="n">
        <v>0</v>
      </c>
      <c r="CG433" t="n">
        <v>0.01097</v>
      </c>
      <c r="CH433" t="s">
        <v>122</v>
      </c>
      <c r="CI433" t="s">
        <v>7453</v>
      </c>
      <c r="CJ433" t="n">
        <v>373</v>
      </c>
      <c r="CK433" t="str">
        <f>=SUBTOTAL(103,CJ433)</f>
      </c>
      <c r="CL433" t="str">
        <f>=IF(CK433=1,IFERROR(MAX($CL$1:CL432)+(COUNTIFS($CJ$1:CJ432,CJ433,$CK$1:CK432,1)=0),1),"")</f>
      </c>
    </row>
    <row r="434">
      <c r="A434" t="s">
        <v>7454</v>
      </c>
      <c r="B434" t="s">
        <v>7455</v>
      </c>
      <c r="C434" t="s">
        <v>7456</v>
      </c>
      <c r="D434" t="s">
        <v>7457</v>
      </c>
      <c r="E434" t="s">
        <v>7458</v>
      </c>
      <c r="F434" t="s">
        <v>7459</v>
      </c>
      <c r="G434" t="s">
        <v>7460</v>
      </c>
      <c r="H434" t="s">
        <v>96</v>
      </c>
      <c r="I434" t="s">
        <v>97</v>
      </c>
      <c r="J434" t="s">
        <v>7461</v>
      </c>
      <c r="K434"/>
      <c r="L434" t="n">
        <v>0.00003658</v>
      </c>
      <c r="M434" t="n">
        <v>0.00003286</v>
      </c>
      <c r="N434" t="n">
        <v>0.0008641</v>
      </c>
      <c r="O434" t="s">
        <v>270</v>
      </c>
      <c r="P434"/>
      <c r="Q434"/>
      <c r="R434" t="s">
        <v>7462</v>
      </c>
      <c r="S434"/>
      <c r="T434"/>
      <c r="U434" t="n">
        <v>0.102</v>
      </c>
      <c r="V434" t="s">
        <v>102</v>
      </c>
      <c r="W434" t="s">
        <v>1195</v>
      </c>
      <c r="X434" t="n">
        <v>22.2</v>
      </c>
      <c r="Y434" t="n">
        <v>0.627164781094</v>
      </c>
      <c r="Z434" t="s">
        <v>7463</v>
      </c>
      <c r="AA434" t="s">
        <v>105</v>
      </c>
      <c r="AB434" t="n">
        <v>0.428533834064512</v>
      </c>
      <c r="AC434" t="s">
        <v>106</v>
      </c>
      <c r="AD434" t="s">
        <v>7464</v>
      </c>
      <c r="AE434"/>
      <c r="AF434"/>
      <c r="AG434"/>
      <c r="AH434" t="s">
        <v>7465</v>
      </c>
      <c r="AI434"/>
      <c r="AJ434" t="s">
        <v>587</v>
      </c>
      <c r="AK434" t="s">
        <v>112</v>
      </c>
      <c r="AL434" t="s">
        <v>587</v>
      </c>
      <c r="AM434" t="s">
        <v>291</v>
      </c>
      <c r="AN434" t="n">
        <v>1</v>
      </c>
      <c r="AO434"/>
      <c r="AP434" t="n">
        <v>25</v>
      </c>
      <c r="AQ434" t="n">
        <v>38</v>
      </c>
      <c r="AR434" t="n">
        <v>30</v>
      </c>
      <c r="AS434" t="n">
        <v>27</v>
      </c>
      <c r="AT434" t="n">
        <v>0</v>
      </c>
      <c r="AU434" t="n">
        <v>38</v>
      </c>
      <c r="AV434" t="n">
        <v>99</v>
      </c>
      <c r="AW434" t="n">
        <v>98</v>
      </c>
      <c r="AX434" t="n">
        <v>99</v>
      </c>
      <c r="AY434" t="n">
        <v>19097699</v>
      </c>
      <c r="AZ434"/>
      <c r="BA434" t="n">
        <v>19097699</v>
      </c>
      <c r="BB434"/>
      <c r="BC434"/>
      <c r="BD434"/>
      <c r="BE434" t="s">
        <v>117</v>
      </c>
      <c r="BF434" t="s">
        <v>7466</v>
      </c>
      <c r="BG434" t="s">
        <v>7467</v>
      </c>
      <c r="BH434" t="s">
        <v>1183</v>
      </c>
      <c r="BI434" t="s">
        <v>2779</v>
      </c>
      <c r="BJ434"/>
      <c r="BK434"/>
      <c r="BL434"/>
      <c r="BM434"/>
      <c r="BN434"/>
      <c r="BO434"/>
      <c r="BP434" t="n">
        <v>0.00006196</v>
      </c>
      <c r="BQ434" t="n">
        <v>0.00003004</v>
      </c>
      <c r="BR434" t="n">
        <v>0.0007177</v>
      </c>
      <c r="BS434" t="n">
        <v>0</v>
      </c>
      <c r="BT434" t="n">
        <v>0</v>
      </c>
      <c r="BU434" t="n">
        <v>0</v>
      </c>
      <c r="BV434" t="n">
        <v>0</v>
      </c>
      <c r="BW434" t="n">
        <v>0</v>
      </c>
      <c r="BX434" t="n">
        <v>0.00002413</v>
      </c>
      <c r="BY434" t="n">
        <v>0</v>
      </c>
      <c r="BZ434" t="n">
        <v>0</v>
      </c>
      <c r="CA434" t="n">
        <v>0.0008641</v>
      </c>
      <c r="CB434" t="n">
        <v>0</v>
      </c>
      <c r="CC434" t="n">
        <v>0</v>
      </c>
      <c r="CD434" t="n">
        <v>0</v>
      </c>
      <c r="CE434" t="n">
        <v>0.0000147</v>
      </c>
      <c r="CF434" t="n">
        <v>0</v>
      </c>
      <c r="CG434" t="n">
        <v>0</v>
      </c>
      <c r="CH434" t="s">
        <v>122</v>
      </c>
      <c r="CI434" t="s">
        <v>7468</v>
      </c>
      <c r="CJ434" t="n">
        <v>374</v>
      </c>
      <c r="CK434" t="str">
        <f>=SUBTOTAL(103,CJ434)</f>
      </c>
      <c r="CL434" t="str">
        <f>=IF(CK434=1,IFERROR(MAX($CL$1:CL433)+(COUNTIFS($CJ$1:CJ433,CJ434,$CK$1:CK433,1)=0),1),"")</f>
      </c>
    </row>
    <row r="435">
      <c r="A435" t="s">
        <v>7469</v>
      </c>
      <c r="B435" t="s">
        <v>7470</v>
      </c>
      <c r="C435" t="s">
        <v>7471</v>
      </c>
      <c r="D435" t="s">
        <v>7472</v>
      </c>
      <c r="E435" t="s">
        <v>7473</v>
      </c>
      <c r="F435" t="s">
        <v>7474</v>
      </c>
      <c r="G435" t="s">
        <v>7475</v>
      </c>
      <c r="H435" t="s">
        <v>96</v>
      </c>
      <c r="I435" t="s">
        <v>97</v>
      </c>
      <c r="J435" t="s">
        <v>6454</v>
      </c>
      <c r="K435"/>
      <c r="L435" t="n">
        <v>0.0006252</v>
      </c>
      <c r="M435" t="n">
        <v>0.0006192</v>
      </c>
      <c r="N435" t="n">
        <v>0.004167</v>
      </c>
      <c r="O435" t="s">
        <v>662</v>
      </c>
      <c r="P435"/>
      <c r="Q435"/>
      <c r="R435"/>
      <c r="S435"/>
      <c r="T435"/>
      <c r="U435" t="n">
        <v>0.117</v>
      </c>
      <c r="V435" t="s">
        <v>731</v>
      </c>
      <c r="W435" t="s">
        <v>384</v>
      </c>
      <c r="X435" t="n">
        <v>1.712</v>
      </c>
      <c r="Y435"/>
      <c r="Z435"/>
      <c r="AA435"/>
      <c r="AB435"/>
      <c r="AC435" t="s">
        <v>561</v>
      </c>
      <c r="AD435" t="s">
        <v>957</v>
      </c>
      <c r="AE435"/>
      <c r="AF435"/>
      <c r="AG435" t="s">
        <v>7476</v>
      </c>
      <c r="AH435" t="s">
        <v>7477</v>
      </c>
      <c r="AI435"/>
      <c r="AJ435" t="s">
        <v>112</v>
      </c>
      <c r="AK435" t="s">
        <v>602</v>
      </c>
      <c r="AL435" t="s">
        <v>602</v>
      </c>
      <c r="AM435" t="s">
        <v>138</v>
      </c>
      <c r="AN435" t="n">
        <v>1</v>
      </c>
      <c r="AO435"/>
      <c r="AP435" t="n">
        <v>73</v>
      </c>
      <c r="AQ435" t="n">
        <v>55</v>
      </c>
      <c r="AR435" t="n">
        <v>39</v>
      </c>
      <c r="AS435" t="n">
        <v>0</v>
      </c>
      <c r="AT435" t="n">
        <v>49</v>
      </c>
      <c r="AU435" t="n">
        <v>37</v>
      </c>
      <c r="AV435" t="n">
        <v>99</v>
      </c>
      <c r="AW435" t="n">
        <v>99</v>
      </c>
      <c r="AX435" t="n">
        <v>99</v>
      </c>
      <c r="AY435"/>
      <c r="AZ435" t="n">
        <v>19097699</v>
      </c>
      <c r="BA435" t="n">
        <v>19097699</v>
      </c>
      <c r="BB435"/>
      <c r="BC435"/>
      <c r="BD435"/>
      <c r="BE435" t="s">
        <v>117</v>
      </c>
      <c r="BF435" t="s">
        <v>7478</v>
      </c>
      <c r="BG435" t="s">
        <v>7479</v>
      </c>
      <c r="BH435" t="s">
        <v>832</v>
      </c>
      <c r="BI435" t="s">
        <v>833</v>
      </c>
      <c r="BJ435" t="n">
        <v>0.0002</v>
      </c>
      <c r="BK435" t="n">
        <v>0</v>
      </c>
      <c r="BL435" t="n">
        <v>0.0014</v>
      </c>
      <c r="BM435" t="n">
        <v>0</v>
      </c>
      <c r="BN435" t="n">
        <v>0</v>
      </c>
      <c r="BO435" t="n">
        <v>0</v>
      </c>
      <c r="BP435" t="n">
        <v>0.0003076</v>
      </c>
      <c r="BQ435" t="n">
        <v>0.001711</v>
      </c>
      <c r="BR435" t="n">
        <v>0.004167</v>
      </c>
      <c r="BS435" t="n">
        <v>0</v>
      </c>
      <c r="BT435" t="n">
        <v>0</v>
      </c>
      <c r="BU435" t="n">
        <v>0.0003433</v>
      </c>
      <c r="BV435" t="n">
        <v>0.001632</v>
      </c>
      <c r="BW435" t="n">
        <v>0.00006541</v>
      </c>
      <c r="BX435" t="n">
        <v>0.0002904</v>
      </c>
      <c r="BY435" t="n">
        <v>0</v>
      </c>
      <c r="BZ435" t="n">
        <v>0.003084</v>
      </c>
      <c r="CA435" t="n">
        <v>0.002016</v>
      </c>
      <c r="CB435" t="n">
        <v>0</v>
      </c>
      <c r="CC435" t="n">
        <v>0</v>
      </c>
      <c r="CD435" t="n">
        <v>0.003185</v>
      </c>
      <c r="CE435" t="n">
        <v>0.0003679</v>
      </c>
      <c r="CF435" t="n">
        <v>0.0009606</v>
      </c>
      <c r="CG435" t="n">
        <v>0</v>
      </c>
      <c r="CH435" t="s">
        <v>122</v>
      </c>
      <c r="CI435" t="s">
        <v>7480</v>
      </c>
      <c r="CJ435" t="n">
        <v>375</v>
      </c>
      <c r="CK435" t="str">
        <f>=SUBTOTAL(103,CJ435)</f>
      </c>
      <c r="CL435" t="str">
        <f>=IF(CK435=1,IFERROR(MAX($CL$1:CL434)+(COUNTIFS($CJ$1:CJ434,CJ435,$CK$1:CK434,1)=0),1),"")</f>
      </c>
    </row>
    <row r="436">
      <c r="A436" t="s">
        <v>1051</v>
      </c>
      <c r="B436" t="s">
        <v>1052</v>
      </c>
      <c r="C436" t="s">
        <v>1053</v>
      </c>
      <c r="D436" t="s">
        <v>1054</v>
      </c>
      <c r="E436" t="s">
        <v>1055</v>
      </c>
      <c r="F436" t="s">
        <v>1056</v>
      </c>
      <c r="G436" t="s">
        <v>1057</v>
      </c>
      <c r="H436" t="s">
        <v>96</v>
      </c>
      <c r="I436" t="s">
        <v>97</v>
      </c>
      <c r="J436" t="s">
        <v>1058</v>
      </c>
      <c r="K436"/>
      <c r="L436" t="n">
        <v>0.002319</v>
      </c>
      <c r="M436" t="n">
        <v>0.001328</v>
      </c>
      <c r="N436" t="n">
        <v>0.02967</v>
      </c>
      <c r="O436" t="s">
        <v>270</v>
      </c>
      <c r="P436"/>
      <c r="Q436"/>
      <c r="R436"/>
      <c r="S436"/>
      <c r="T436"/>
      <c r="U436" t="n">
        <v>0.054</v>
      </c>
      <c r="V436" t="s">
        <v>153</v>
      </c>
      <c r="W436" t="s">
        <v>1059</v>
      </c>
      <c r="X436" t="n">
        <v>15.99</v>
      </c>
      <c r="Y436" t="n">
        <v>0.38991856575</v>
      </c>
      <c r="Z436" t="s">
        <v>1060</v>
      </c>
      <c r="AA436"/>
      <c r="AB436"/>
      <c r="AC436" t="s">
        <v>289</v>
      </c>
      <c r="AD436" t="s">
        <v>405</v>
      </c>
      <c r="AE436"/>
      <c r="AF436"/>
      <c r="AG436" t="s">
        <v>1061</v>
      </c>
      <c r="AH436" t="s">
        <v>1062</v>
      </c>
      <c r="AI436"/>
      <c r="AJ436" t="s">
        <v>112</v>
      </c>
      <c r="AK436" t="s">
        <v>602</v>
      </c>
      <c r="AL436" t="s">
        <v>602</v>
      </c>
      <c r="AM436" t="s">
        <v>138</v>
      </c>
      <c r="AN436" t="n">
        <v>1</v>
      </c>
      <c r="AO436" t="s">
        <v>2743</v>
      </c>
      <c r="AP436" t="n">
        <v>35</v>
      </c>
      <c r="AQ436" t="n">
        <v>10</v>
      </c>
      <c r="AR436" t="n">
        <v>22</v>
      </c>
      <c r="AS436" t="n">
        <v>0</v>
      </c>
      <c r="AT436" t="n">
        <v>13</v>
      </c>
      <c r="AU436" t="n">
        <v>6</v>
      </c>
      <c r="AV436" t="n">
        <v>86</v>
      </c>
      <c r="AW436" t="n">
        <v>99</v>
      </c>
      <c r="AX436" t="n">
        <v>99</v>
      </c>
      <c r="AY436"/>
      <c r="AZ436" t="n">
        <v>19097699</v>
      </c>
      <c r="BA436" t="n">
        <v>19097699</v>
      </c>
      <c r="BB436" t="s">
        <v>115</v>
      </c>
      <c r="BC436" t="s">
        <v>1063</v>
      </c>
      <c r="BD436"/>
      <c r="BE436" t="s">
        <v>117</v>
      </c>
      <c r="BF436" t="s">
        <v>1064</v>
      </c>
      <c r="BG436" t="s">
        <v>1065</v>
      </c>
      <c r="BH436" t="s">
        <v>1066</v>
      </c>
      <c r="BI436" t="s">
        <v>1067</v>
      </c>
      <c r="BJ436" t="n">
        <v>0.0008</v>
      </c>
      <c r="BK436" t="n">
        <v>0</v>
      </c>
      <c r="BL436" t="n">
        <v>0.0014</v>
      </c>
      <c r="BM436" t="n">
        <v>0</v>
      </c>
      <c r="BN436" t="n">
        <v>0.001</v>
      </c>
      <c r="BO436" t="n">
        <v>0.002</v>
      </c>
      <c r="BP436" t="n">
        <v>0</v>
      </c>
      <c r="BQ436" t="n">
        <v>0.000902</v>
      </c>
      <c r="BR436" t="n">
        <v>0.02141</v>
      </c>
      <c r="BS436" t="n">
        <v>0</v>
      </c>
      <c r="BT436" t="n">
        <v>0</v>
      </c>
      <c r="BU436" t="n">
        <v>0.0008617</v>
      </c>
      <c r="BV436" t="n">
        <v>0.002675</v>
      </c>
      <c r="BW436" t="n">
        <v>0.002325</v>
      </c>
      <c r="BX436" t="n">
        <v>0.00007246</v>
      </c>
      <c r="BY436" t="n">
        <v>0</v>
      </c>
      <c r="BZ436" t="n">
        <v>0.001964</v>
      </c>
      <c r="CA436" t="n">
        <v>0.02967</v>
      </c>
      <c r="CB436" t="n">
        <v>0</v>
      </c>
      <c r="CC436" t="n">
        <v>0</v>
      </c>
      <c r="CD436" t="n">
        <v>0.009494</v>
      </c>
      <c r="CE436" t="n">
        <v>0.0006323</v>
      </c>
      <c r="CF436" t="n">
        <v>0.003346</v>
      </c>
      <c r="CG436" t="n">
        <v>0.002694</v>
      </c>
      <c r="CH436" t="s">
        <v>122</v>
      </c>
      <c r="CI436" t="s">
        <v>1068</v>
      </c>
      <c r="CJ436" t="n">
        <v>376</v>
      </c>
      <c r="CK436" t="str">
        <f>=SUBTOTAL(103,CJ436)</f>
      </c>
      <c r="CL436" t="str">
        <f>=IF(CK436=1,IFERROR(MAX($CL$1:CL435)+(COUNTIFS($CJ$1:CJ435,CJ436,$CK$1:CK435,1)=0),1),"")</f>
      </c>
    </row>
    <row r="437">
      <c r="A437" t="s">
        <v>1051</v>
      </c>
      <c r="B437" t="s">
        <v>1069</v>
      </c>
      <c r="C437" t="s">
        <v>1070</v>
      </c>
      <c r="D437" t="s">
        <v>1054</v>
      </c>
      <c r="E437" t="s">
        <v>1071</v>
      </c>
      <c r="F437" t="s">
        <v>1072</v>
      </c>
      <c r="G437" t="s">
        <v>1073</v>
      </c>
      <c r="H437" t="s">
        <v>96</v>
      </c>
      <c r="I437" t="s">
        <v>97</v>
      </c>
      <c r="J437" t="s">
        <v>1074</v>
      </c>
      <c r="K437"/>
      <c r="L437" t="n">
        <v>0.002764</v>
      </c>
      <c r="M437" t="n">
        <v>0.001577</v>
      </c>
      <c r="N437" t="n">
        <v>0.0132</v>
      </c>
      <c r="O437" t="s">
        <v>662</v>
      </c>
      <c r="P437"/>
      <c r="Q437"/>
      <c r="R437"/>
      <c r="S437"/>
      <c r="T437"/>
      <c r="U437" t="n">
        <v>0.01</v>
      </c>
      <c r="V437" t="s">
        <v>716</v>
      </c>
      <c r="W437" t="s">
        <v>1075</v>
      </c>
      <c r="X437" t="n">
        <v>0.165</v>
      </c>
      <c r="Y437" t="n">
        <v>0.413620829582</v>
      </c>
      <c r="Z437" t="s">
        <v>1076</v>
      </c>
      <c r="AA437"/>
      <c r="AB437"/>
      <c r="AC437" t="s">
        <v>289</v>
      </c>
      <c r="AD437" t="s">
        <v>405</v>
      </c>
      <c r="AE437"/>
      <c r="AF437"/>
      <c r="AG437" t="s">
        <v>1077</v>
      </c>
      <c r="AH437" t="s">
        <v>1078</v>
      </c>
      <c r="AI437"/>
      <c r="AJ437" t="s">
        <v>602</v>
      </c>
      <c r="AK437" t="s">
        <v>112</v>
      </c>
      <c r="AL437" t="s">
        <v>587</v>
      </c>
      <c r="AM437" t="s">
        <v>138</v>
      </c>
      <c r="AN437" t="n">
        <v>1</v>
      </c>
      <c r="AO437" t="s">
        <v>2743</v>
      </c>
      <c r="AP437" t="n">
        <v>141</v>
      </c>
      <c r="AQ437" t="n">
        <v>34</v>
      </c>
      <c r="AR437" t="n">
        <v>131</v>
      </c>
      <c r="AS437" t="n">
        <v>79</v>
      </c>
      <c r="AT437" t="n">
        <v>0</v>
      </c>
      <c r="AU437" t="n">
        <v>110</v>
      </c>
      <c r="AV437" t="n">
        <v>99</v>
      </c>
      <c r="AW437" t="n">
        <v>84</v>
      </c>
      <c r="AX437" t="n">
        <v>99</v>
      </c>
      <c r="AY437" t="n">
        <v>19097699</v>
      </c>
      <c r="AZ437"/>
      <c r="BA437" t="n">
        <v>19097699</v>
      </c>
      <c r="BB437" t="s">
        <v>115</v>
      </c>
      <c r="BC437" t="s">
        <v>1063</v>
      </c>
      <c r="BD437"/>
      <c r="BE437" t="s">
        <v>117</v>
      </c>
      <c r="BF437" t="s">
        <v>1064</v>
      </c>
      <c r="BG437" t="s">
        <v>1065</v>
      </c>
      <c r="BH437" t="s">
        <v>1079</v>
      </c>
      <c r="BI437" t="s">
        <v>1080</v>
      </c>
      <c r="BJ437" t="n">
        <v>0.0004</v>
      </c>
      <c r="BK437" t="n">
        <v>0</v>
      </c>
      <c r="BL437" t="n">
        <v>0.0014</v>
      </c>
      <c r="BM437" t="n">
        <v>0</v>
      </c>
      <c r="BN437" t="n">
        <v>0</v>
      </c>
      <c r="BO437" t="n">
        <v>0.001</v>
      </c>
      <c r="BP437" t="n">
        <v>0.0002636</v>
      </c>
      <c r="BQ437" t="n">
        <v>0.002366</v>
      </c>
      <c r="BR437" t="n">
        <v>0.0132</v>
      </c>
      <c r="BS437" t="n">
        <v>0.0001883</v>
      </c>
      <c r="BT437" t="n">
        <v>0</v>
      </c>
      <c r="BU437" t="n">
        <v>0.002559</v>
      </c>
      <c r="BV437" t="n">
        <v>0.005397</v>
      </c>
      <c r="BW437" t="n">
        <v>0.00225</v>
      </c>
      <c r="BX437" t="n">
        <v>0.0003377</v>
      </c>
      <c r="BY437" t="n">
        <v>0</v>
      </c>
      <c r="BZ437" t="n">
        <v>0.001441</v>
      </c>
      <c r="CA437" t="n">
        <v>0.01238</v>
      </c>
      <c r="CB437" t="n">
        <v>0</v>
      </c>
      <c r="CC437" t="n">
        <v>0</v>
      </c>
      <c r="CD437" t="n">
        <v>0</v>
      </c>
      <c r="CE437" t="n">
        <v>0.002073</v>
      </c>
      <c r="CF437" t="n">
        <v>0.004302</v>
      </c>
      <c r="CG437" t="n">
        <v>0.002276</v>
      </c>
      <c r="CH437" t="s">
        <v>122</v>
      </c>
      <c r="CI437" t="s">
        <v>1081</v>
      </c>
      <c r="CJ437" t="n">
        <v>376</v>
      </c>
      <c r="CK437" t="str">
        <f>=SUBTOTAL(103,CJ437)</f>
      </c>
      <c r="CL437" t="str">
        <f>=IF(CK437=1,IFERROR(MAX($CL$1:CL436)+(COUNTIFS($CJ$1:CJ436,CJ437,$CK$1:CK436,1)=0),1),"")</f>
      </c>
    </row>
    <row r="438">
      <c r="A438" t="s">
        <v>7481</v>
      </c>
      <c r="B438" t="s">
        <v>7482</v>
      </c>
      <c r="C438" t="s">
        <v>7483</v>
      </c>
      <c r="D438" t="s">
        <v>7484</v>
      </c>
      <c r="E438" t="s">
        <v>7485</v>
      </c>
      <c r="F438" t="s">
        <v>7486</v>
      </c>
      <c r="G438" t="s">
        <v>7487</v>
      </c>
      <c r="H438" t="s">
        <v>527</v>
      </c>
      <c r="I438" t="s">
        <v>97</v>
      </c>
      <c r="J438" t="s">
        <v>7488</v>
      </c>
      <c r="K438"/>
      <c r="L438"/>
      <c r="M438"/>
      <c r="N438"/>
      <c r="O438"/>
      <c r="P438"/>
      <c r="Q438"/>
      <c r="R438"/>
      <c r="S438"/>
      <c r="T438"/>
      <c r="U438"/>
      <c r="V438"/>
      <c r="W438"/>
      <c r="X438" t="n">
        <v>60</v>
      </c>
      <c r="Y438"/>
      <c r="Z438" t="s">
        <v>7489</v>
      </c>
      <c r="AA438"/>
      <c r="AB438"/>
      <c r="AC438" t="s">
        <v>6843</v>
      </c>
      <c r="AD438" t="s">
        <v>405</v>
      </c>
      <c r="AE438"/>
      <c r="AF438"/>
      <c r="AG438"/>
      <c r="AH438" t="s">
        <v>7490</v>
      </c>
      <c r="AI438"/>
      <c r="AJ438" t="s">
        <v>602</v>
      </c>
      <c r="AK438" t="s">
        <v>112</v>
      </c>
      <c r="AL438" t="s">
        <v>587</v>
      </c>
      <c r="AM438" t="s">
        <v>114</v>
      </c>
      <c r="AN438" t="n">
        <v>1</v>
      </c>
      <c r="AO438"/>
      <c r="AP438" t="n">
        <v>109</v>
      </c>
      <c r="AQ438" t="n">
        <v>35</v>
      </c>
      <c r="AR438" t="n">
        <v>92</v>
      </c>
      <c r="AS438" t="n">
        <v>63</v>
      </c>
      <c r="AT438" t="n">
        <v>0</v>
      </c>
      <c r="AU438" t="n">
        <v>90</v>
      </c>
      <c r="AV438" t="n">
        <v>99</v>
      </c>
      <c r="AW438" t="n">
        <v>99</v>
      </c>
      <c r="AX438" t="n">
        <v>99</v>
      </c>
      <c r="AY438" t="n">
        <v>19097699</v>
      </c>
      <c r="AZ438"/>
      <c r="BA438" t="n">
        <v>19097699</v>
      </c>
      <c r="BB438" t="s">
        <v>115</v>
      </c>
      <c r="BC438" t="s">
        <v>7491</v>
      </c>
      <c r="BD438"/>
      <c r="BE438" t="s">
        <v>274</v>
      </c>
      <c r="BF438" t="s">
        <v>7492</v>
      </c>
      <c r="BG438" t="s">
        <v>7493</v>
      </c>
      <c r="BH438" t="s">
        <v>7494</v>
      </c>
      <c r="BI438" t="s">
        <v>7495</v>
      </c>
      <c r="BJ438"/>
      <c r="BK438"/>
      <c r="BL438"/>
      <c r="BM438"/>
      <c r="BN438"/>
      <c r="BO438"/>
      <c r="BP438"/>
      <c r="BQ438"/>
      <c r="BR438"/>
      <c r="BS438"/>
      <c r="BT438"/>
      <c r="BU438"/>
      <c r="BV438"/>
      <c r="BW438"/>
      <c r="BX438"/>
      <c r="BY438"/>
      <c r="BZ438"/>
      <c r="CA438"/>
      <c r="CB438"/>
      <c r="CC438"/>
      <c r="CD438"/>
      <c r="CE438"/>
      <c r="CF438"/>
      <c r="CG438"/>
      <c r="CH438" t="s">
        <v>122</v>
      </c>
      <c r="CI438" t="s">
        <v>7496</v>
      </c>
      <c r="CJ438" t="n">
        <v>377</v>
      </c>
      <c r="CK438" t="str">
        <f>=SUBTOTAL(103,CJ438)</f>
      </c>
      <c r="CL438" t="str">
        <f>=IF(CK438=1,IFERROR(MAX($CL$1:CL437)+(COUNTIFS($CJ$1:CJ437,CJ438,$CK$1:CK437,1)=0),1),"")</f>
      </c>
    </row>
    <row r="439">
      <c r="A439" t="s">
        <v>7497</v>
      </c>
      <c r="B439" t="s">
        <v>7498</v>
      </c>
      <c r="C439" t="s">
        <v>7499</v>
      </c>
      <c r="D439" t="s">
        <v>7500</v>
      </c>
      <c r="E439" t="s">
        <v>7501</v>
      </c>
      <c r="F439" t="s">
        <v>7502</v>
      </c>
      <c r="G439" t="s">
        <v>7503</v>
      </c>
      <c r="H439" t="s">
        <v>96</v>
      </c>
      <c r="I439" t="s">
        <v>97</v>
      </c>
      <c r="J439" t="s">
        <v>7504</v>
      </c>
      <c r="K439"/>
      <c r="L439" t="n">
        <v>0.0003713</v>
      </c>
      <c r="M439" t="n">
        <v>0.0002497</v>
      </c>
      <c r="N439" t="n">
        <v>0.007488</v>
      </c>
      <c r="O439" t="s">
        <v>270</v>
      </c>
      <c r="P439" t="n">
        <v>313762</v>
      </c>
      <c r="Q439" t="s">
        <v>803</v>
      </c>
      <c r="R439" t="s">
        <v>7505</v>
      </c>
      <c r="S439"/>
      <c r="T439" t="s">
        <v>7506</v>
      </c>
      <c r="U439" t="n">
        <v>0.052</v>
      </c>
      <c r="V439" t="s">
        <v>807</v>
      </c>
      <c r="W439" t="s">
        <v>2641</v>
      </c>
      <c r="X439" t="n">
        <v>9.678</v>
      </c>
      <c r="Y439" t="n">
        <v>0.291567474604</v>
      </c>
      <c r="Z439" t="s">
        <v>7507</v>
      </c>
      <c r="AA439" t="s">
        <v>458</v>
      </c>
      <c r="AB439" t="n">
        <v>0.128655642938868</v>
      </c>
      <c r="AC439" t="s">
        <v>1339</v>
      </c>
      <c r="AD439" t="s">
        <v>7508</v>
      </c>
      <c r="AE439" t="s">
        <v>7509</v>
      </c>
      <c r="AF439" t="s">
        <v>109</v>
      </c>
      <c r="AG439"/>
      <c r="AH439" t="s">
        <v>7510</v>
      </c>
      <c r="AI439"/>
      <c r="AJ439" t="s">
        <v>602</v>
      </c>
      <c r="AK439" t="s">
        <v>112</v>
      </c>
      <c r="AL439" t="s">
        <v>587</v>
      </c>
      <c r="AM439" t="s">
        <v>326</v>
      </c>
      <c r="AN439" t="n">
        <v>1</v>
      </c>
      <c r="AO439"/>
      <c r="AP439" t="n">
        <v>83</v>
      </c>
      <c r="AQ439" t="n">
        <v>33</v>
      </c>
      <c r="AR439" t="n">
        <v>86</v>
      </c>
      <c r="AS439" t="n">
        <v>86</v>
      </c>
      <c r="AT439" t="n">
        <v>0</v>
      </c>
      <c r="AU439" t="n">
        <v>59</v>
      </c>
      <c r="AV439" t="n">
        <v>99</v>
      </c>
      <c r="AW439" t="n">
        <v>95</v>
      </c>
      <c r="AX439" t="n">
        <v>99</v>
      </c>
      <c r="AY439" t="n">
        <v>19097699</v>
      </c>
      <c r="AZ439"/>
      <c r="BA439" t="n">
        <v>19097699</v>
      </c>
      <c r="BB439"/>
      <c r="BC439"/>
      <c r="BD439"/>
      <c r="BE439" t="s">
        <v>117</v>
      </c>
      <c r="BF439" t="s">
        <v>7511</v>
      </c>
      <c r="BG439" t="s">
        <v>7512</v>
      </c>
      <c r="BH439" t="s">
        <v>1914</v>
      </c>
      <c r="BI439" t="s">
        <v>3545</v>
      </c>
      <c r="BJ439"/>
      <c r="BK439"/>
      <c r="BL439"/>
      <c r="BM439"/>
      <c r="BN439"/>
      <c r="BO439"/>
      <c r="BP439" t="n">
        <v>0</v>
      </c>
      <c r="BQ439" t="n">
        <v>0.0002603</v>
      </c>
      <c r="BR439" t="n">
        <v>0.006554</v>
      </c>
      <c r="BS439" t="n">
        <v>0</v>
      </c>
      <c r="BT439" t="n">
        <v>0</v>
      </c>
      <c r="BU439" t="n">
        <v>0.0001506</v>
      </c>
      <c r="BV439" t="n">
        <v>0.0001631</v>
      </c>
      <c r="BW439" t="n">
        <v>0</v>
      </c>
      <c r="BX439" t="n">
        <v>0</v>
      </c>
      <c r="BY439" t="n">
        <v>0</v>
      </c>
      <c r="BZ439" t="n">
        <v>0.0001963</v>
      </c>
      <c r="CA439" t="n">
        <v>0.007488</v>
      </c>
      <c r="CB439" t="n">
        <v>0</v>
      </c>
      <c r="CC439" t="n">
        <v>0</v>
      </c>
      <c r="CD439" t="n">
        <v>0.003165</v>
      </c>
      <c r="CE439" t="n">
        <v>0.0001029</v>
      </c>
      <c r="CF439" t="n">
        <v>0.0004776</v>
      </c>
      <c r="CG439" t="n">
        <v>0</v>
      </c>
      <c r="CH439" t="s">
        <v>122</v>
      </c>
      <c r="CI439" t="s">
        <v>7513</v>
      </c>
      <c r="CJ439" t="n">
        <v>378</v>
      </c>
      <c r="CK439" t="str">
        <f>=SUBTOTAL(103,CJ439)</f>
      </c>
      <c r="CL439" t="str">
        <f>=IF(CK439=1,IFERROR(MAX($CL$1:CL438)+(COUNTIFS($CJ$1:CJ438,CJ439,$CK$1:CK438,1)=0),1),"")</f>
      </c>
    </row>
    <row r="440">
      <c r="A440" t="s">
        <v>7514</v>
      </c>
      <c r="B440" t="s">
        <v>7515</v>
      </c>
      <c r="C440" t="s">
        <v>7516</v>
      </c>
      <c r="D440" t="s">
        <v>7517</v>
      </c>
      <c r="E440" t="s">
        <v>7518</v>
      </c>
      <c r="F440" t="s">
        <v>7519</v>
      </c>
      <c r="G440" t="s">
        <v>7520</v>
      </c>
      <c r="H440" t="s">
        <v>96</v>
      </c>
      <c r="I440" t="s">
        <v>97</v>
      </c>
      <c r="J440" t="s">
        <v>7521</v>
      </c>
      <c r="K440"/>
      <c r="L440" t="n">
        <v>0.008634</v>
      </c>
      <c r="M440" t="n">
        <v>0.00702</v>
      </c>
      <c r="N440" t="n">
        <v>0.01949</v>
      </c>
      <c r="O440" t="s">
        <v>247</v>
      </c>
      <c r="P440" t="n">
        <v>188139</v>
      </c>
      <c r="Q440" t="s">
        <v>934</v>
      </c>
      <c r="R440" t="s">
        <v>7522</v>
      </c>
      <c r="S440"/>
      <c r="T440" t="s">
        <v>7523</v>
      </c>
      <c r="U440" t="n">
        <v>0.075</v>
      </c>
      <c r="V440" t="s">
        <v>3501</v>
      </c>
      <c r="W440" t="s">
        <v>7524</v>
      </c>
      <c r="X440" t="n">
        <v>14.01</v>
      </c>
      <c r="Y440" t="n">
        <v>0.360373139381</v>
      </c>
      <c r="Z440" t="s">
        <v>7525</v>
      </c>
      <c r="AA440"/>
      <c r="AB440"/>
      <c r="AC440" t="s">
        <v>289</v>
      </c>
      <c r="AD440" t="s">
        <v>7526</v>
      </c>
      <c r="AE440" t="s">
        <v>7527</v>
      </c>
      <c r="AF440" t="s">
        <v>642</v>
      </c>
      <c r="AG440" t="s">
        <v>7528</v>
      </c>
      <c r="AH440" t="s">
        <v>7529</v>
      </c>
      <c r="AI440"/>
      <c r="AJ440" t="s">
        <v>602</v>
      </c>
      <c r="AK440" t="s">
        <v>112</v>
      </c>
      <c r="AL440" t="s">
        <v>587</v>
      </c>
      <c r="AM440" t="s">
        <v>326</v>
      </c>
      <c r="AN440" t="n">
        <v>1</v>
      </c>
      <c r="AO440"/>
      <c r="AP440" t="n">
        <v>190</v>
      </c>
      <c r="AQ440" t="n">
        <v>40</v>
      </c>
      <c r="AR440" t="n">
        <v>213</v>
      </c>
      <c r="AS440" t="n">
        <v>197</v>
      </c>
      <c r="AT440" t="n">
        <v>0</v>
      </c>
      <c r="AU440" t="n">
        <v>209</v>
      </c>
      <c r="AV440" t="n">
        <v>99</v>
      </c>
      <c r="AW440" t="n">
        <v>99</v>
      </c>
      <c r="AX440" t="n">
        <v>99</v>
      </c>
      <c r="AY440" t="n">
        <v>19097699</v>
      </c>
      <c r="AZ440"/>
      <c r="BA440" t="n">
        <v>19097699</v>
      </c>
      <c r="BB440" t="s">
        <v>115</v>
      </c>
      <c r="BC440" t="s">
        <v>7530</v>
      </c>
      <c r="BD440"/>
      <c r="BE440" t="s">
        <v>117</v>
      </c>
      <c r="BF440" t="s">
        <v>7531</v>
      </c>
      <c r="BG440" t="s">
        <v>7532</v>
      </c>
      <c r="BH440" t="s">
        <v>7533</v>
      </c>
      <c r="BI440" t="s">
        <v>7534</v>
      </c>
      <c r="BJ440" t="n">
        <v>0.0048</v>
      </c>
      <c r="BK440" t="n">
        <v>0.0038</v>
      </c>
      <c r="BL440" t="n">
        <v>0.0043</v>
      </c>
      <c r="BM440" t="n">
        <v>0</v>
      </c>
      <c r="BN440" t="n">
        <v>0.0119</v>
      </c>
      <c r="BO440" t="n">
        <v>0.0041</v>
      </c>
      <c r="BP440" t="n">
        <v>0.001477</v>
      </c>
      <c r="BQ440" t="n">
        <v>0.005464</v>
      </c>
      <c r="BR440" t="n">
        <v>0.01806</v>
      </c>
      <c r="BS440" t="n">
        <v>0</v>
      </c>
      <c r="BT440" t="n">
        <v>0.01949</v>
      </c>
      <c r="BU440" t="n">
        <v>0.0102</v>
      </c>
      <c r="BV440" t="n">
        <v>0.01109</v>
      </c>
      <c r="BW440" t="n">
        <v>0.004115</v>
      </c>
      <c r="BX440" t="n">
        <v>0.001521</v>
      </c>
      <c r="BY440" t="n">
        <v>0.004386</v>
      </c>
      <c r="BZ440" t="n">
        <v>0.005433</v>
      </c>
      <c r="CA440" t="n">
        <v>0.01843</v>
      </c>
      <c r="CB440" t="n">
        <v>0</v>
      </c>
      <c r="CC440" t="n">
        <v>0.01915</v>
      </c>
      <c r="CD440" t="n">
        <v>0.006329</v>
      </c>
      <c r="CE440" t="n">
        <v>0.009142</v>
      </c>
      <c r="CF440" t="n">
        <v>0.008604</v>
      </c>
      <c r="CG440" t="n">
        <v>0.001864</v>
      </c>
      <c r="CH440" t="s">
        <v>122</v>
      </c>
      <c r="CI440" t="s">
        <v>7535</v>
      </c>
      <c r="CJ440" t="n">
        <v>379</v>
      </c>
      <c r="CK440" t="str">
        <f>=SUBTOTAL(103,CJ440)</f>
      </c>
      <c r="CL440" t="str">
        <f>=IF(CK440=1,IFERROR(MAX($CL$1:CL439)+(COUNTIFS($CJ$1:CJ439,CJ440,$CK$1:CK439,1)=0),1),"")</f>
      </c>
    </row>
    <row r="441">
      <c r="A441" t="s">
        <v>1368</v>
      </c>
      <c r="B441" t="s">
        <v>1369</v>
      </c>
      <c r="C441" t="s">
        <v>1370</v>
      </c>
      <c r="D441" t="s">
        <v>1371</v>
      </c>
      <c r="E441" t="s">
        <v>1372</v>
      </c>
      <c r="F441" t="s">
        <v>1373</v>
      </c>
      <c r="G441" t="s">
        <v>1374</v>
      </c>
      <c r="H441" t="s">
        <v>96</v>
      </c>
      <c r="I441" t="s">
        <v>97</v>
      </c>
      <c r="J441" t="s">
        <v>1375</v>
      </c>
      <c r="K441"/>
      <c r="L441" t="n">
        <v>0.00109</v>
      </c>
      <c r="M441" t="n">
        <v>0.00119</v>
      </c>
      <c r="N441" t="n">
        <v>0.01354</v>
      </c>
      <c r="O441" t="s">
        <v>270</v>
      </c>
      <c r="P441" t="n">
        <v>1039323</v>
      </c>
      <c r="Q441" t="s">
        <v>934</v>
      </c>
      <c r="R441" t="s">
        <v>1376</v>
      </c>
      <c r="S441" t="s">
        <v>1377</v>
      </c>
      <c r="T441"/>
      <c r="U441" t="n">
        <v>0.109</v>
      </c>
      <c r="V441" t="s">
        <v>731</v>
      </c>
      <c r="W441" t="s">
        <v>703</v>
      </c>
      <c r="X441" t="n">
        <v>12.18</v>
      </c>
      <c r="Y441" t="n">
        <v>0.251042723656</v>
      </c>
      <c r="Z441" t="s">
        <v>1378</v>
      </c>
      <c r="AA441" t="s">
        <v>458</v>
      </c>
      <c r="AB441" t="n">
        <v>0.0766081057807768</v>
      </c>
      <c r="AC441" t="s">
        <v>1339</v>
      </c>
      <c r="AD441" t="s">
        <v>1379</v>
      </c>
      <c r="AE441" t="s">
        <v>1380</v>
      </c>
      <c r="AF441" t="s">
        <v>642</v>
      </c>
      <c r="AG441" t="s">
        <v>1381</v>
      </c>
      <c r="AH441" t="s">
        <v>1382</v>
      </c>
      <c r="AI441"/>
      <c r="AJ441" t="s">
        <v>602</v>
      </c>
      <c r="AK441" t="s">
        <v>112</v>
      </c>
      <c r="AL441" t="s">
        <v>587</v>
      </c>
      <c r="AM441" t="s">
        <v>138</v>
      </c>
      <c r="AN441" t="n">
        <v>1</v>
      </c>
      <c r="AO441"/>
      <c r="AP441" t="n">
        <v>188</v>
      </c>
      <c r="AQ441" t="n">
        <v>38</v>
      </c>
      <c r="AR441" t="n">
        <v>158</v>
      </c>
      <c r="AS441" t="n">
        <v>170</v>
      </c>
      <c r="AT441" t="n">
        <v>0</v>
      </c>
      <c r="AU441" t="n">
        <v>172</v>
      </c>
      <c r="AV441" t="n">
        <v>99</v>
      </c>
      <c r="AW441" t="n">
        <v>94</v>
      </c>
      <c r="AX441" t="n">
        <v>99</v>
      </c>
      <c r="AY441" t="n">
        <v>19097699</v>
      </c>
      <c r="AZ441"/>
      <c r="BA441" t="n">
        <v>19097699</v>
      </c>
      <c r="BB441" t="s">
        <v>115</v>
      </c>
      <c r="BC441" t="s">
        <v>1383</v>
      </c>
      <c r="BD441"/>
      <c r="BE441" t="s">
        <v>117</v>
      </c>
      <c r="BF441" t="s">
        <v>1384</v>
      </c>
      <c r="BG441" t="s">
        <v>1385</v>
      </c>
      <c r="BH441" t="s">
        <v>1386</v>
      </c>
      <c r="BI441" t="s">
        <v>1387</v>
      </c>
      <c r="BJ441"/>
      <c r="BK441"/>
      <c r="BL441"/>
      <c r="BM441"/>
      <c r="BN441"/>
      <c r="BO441"/>
      <c r="BP441" t="n">
        <v>0.0003077</v>
      </c>
      <c r="BQ441" t="n">
        <v>0.0005495</v>
      </c>
      <c r="BR441" t="n">
        <v>0.008831</v>
      </c>
      <c r="BS441" t="n">
        <v>0</v>
      </c>
      <c r="BT441" t="n">
        <v>0</v>
      </c>
      <c r="BU441" t="n">
        <v>0.001222</v>
      </c>
      <c r="BV441" t="n">
        <v>0.003094</v>
      </c>
      <c r="BW441" t="n">
        <v>0.00009799</v>
      </c>
      <c r="BX441" t="n">
        <v>0.000507</v>
      </c>
      <c r="BY441" t="n">
        <v>0</v>
      </c>
      <c r="BZ441" t="n">
        <v>0.0003929</v>
      </c>
      <c r="CA441" t="n">
        <v>0.01354</v>
      </c>
      <c r="CB441" t="n">
        <v>0</v>
      </c>
      <c r="CC441" t="n">
        <v>0</v>
      </c>
      <c r="CD441" t="n">
        <v>0</v>
      </c>
      <c r="CE441" t="n">
        <v>0.001544</v>
      </c>
      <c r="CF441" t="n">
        <v>0.0009551</v>
      </c>
      <c r="CG441" t="n">
        <v>0</v>
      </c>
      <c r="CH441" t="s">
        <v>122</v>
      </c>
      <c r="CI441" t="s">
        <v>1388</v>
      </c>
      <c r="CJ441" t="n">
        <v>380</v>
      </c>
      <c r="CK441" t="str">
        <f>=SUBTOTAL(103,CJ441)</f>
      </c>
      <c r="CL441" t="str">
        <f>=IF(CK441=1,IFERROR(MAX($CL$1:CL440)+(COUNTIFS($CJ$1:CJ440,CJ441,$CK$1:CK440,1)=0),1),"")</f>
      </c>
    </row>
    <row r="442">
      <c r="A442" t="s">
        <v>7536</v>
      </c>
      <c r="B442" t="s">
        <v>7537</v>
      </c>
      <c r="C442" t="s">
        <v>7538</v>
      </c>
      <c r="D442" t="s">
        <v>7539</v>
      </c>
      <c r="E442" t="s">
        <v>7540</v>
      </c>
      <c r="F442" t="s">
        <v>7541</v>
      </c>
      <c r="G442" t="s">
        <v>7542</v>
      </c>
      <c r="H442" t="s">
        <v>96</v>
      </c>
      <c r="I442" t="s">
        <v>97</v>
      </c>
      <c r="J442" t="s">
        <v>7543</v>
      </c>
      <c r="K442"/>
      <c r="L442" t="n">
        <v>0.00802</v>
      </c>
      <c r="M442" t="n">
        <v>0.008139</v>
      </c>
      <c r="N442" t="n">
        <v>0.02144</v>
      </c>
      <c r="O442" t="s">
        <v>662</v>
      </c>
      <c r="P442" t="n">
        <v>774491</v>
      </c>
      <c r="Q442" t="s">
        <v>825</v>
      </c>
      <c r="R442" t="s">
        <v>7544</v>
      </c>
      <c r="S442"/>
      <c r="T442"/>
      <c r="U442" t="n">
        <v>0.347</v>
      </c>
      <c r="V442" t="s">
        <v>2559</v>
      </c>
      <c r="W442" t="s">
        <v>3618</v>
      </c>
      <c r="X442" t="n">
        <v>23.7</v>
      </c>
      <c r="Y442" t="n">
        <v>0.413952827454</v>
      </c>
      <c r="Z442" t="s">
        <v>7545</v>
      </c>
      <c r="AA442" t="s">
        <v>105</v>
      </c>
      <c r="AB442" t="n">
        <v>0.459673138542497</v>
      </c>
      <c r="AC442" t="s">
        <v>106</v>
      </c>
      <c r="AD442" t="s">
        <v>107</v>
      </c>
      <c r="AE442" t="s">
        <v>7546</v>
      </c>
      <c r="AF442" t="s">
        <v>642</v>
      </c>
      <c r="AG442" t="s">
        <v>7547</v>
      </c>
      <c r="AH442" t="s">
        <v>7548</v>
      </c>
      <c r="AI442"/>
      <c r="AJ442" t="s">
        <v>602</v>
      </c>
      <c r="AK442" t="s">
        <v>112</v>
      </c>
      <c r="AL442" t="s">
        <v>587</v>
      </c>
      <c r="AM442" t="s">
        <v>114</v>
      </c>
      <c r="AN442" t="n">
        <v>1</v>
      </c>
      <c r="AO442"/>
      <c r="AP442" t="n">
        <v>86</v>
      </c>
      <c r="AQ442" t="n">
        <v>35</v>
      </c>
      <c r="AR442" t="n">
        <v>105</v>
      </c>
      <c r="AS442" t="n">
        <v>62</v>
      </c>
      <c r="AT442" t="n">
        <v>0</v>
      </c>
      <c r="AU442" t="n">
        <v>91</v>
      </c>
      <c r="AV442" t="n">
        <v>99</v>
      </c>
      <c r="AW442" t="n">
        <v>78</v>
      </c>
      <c r="AX442" t="n">
        <v>99</v>
      </c>
      <c r="AY442" t="n">
        <v>19097699</v>
      </c>
      <c r="AZ442"/>
      <c r="BA442" t="n">
        <v>19097699</v>
      </c>
      <c r="BB442"/>
      <c r="BC442"/>
      <c r="BD442"/>
      <c r="BE442" t="s">
        <v>117</v>
      </c>
      <c r="BF442" t="s">
        <v>7549</v>
      </c>
      <c r="BG442" t="s">
        <v>7550</v>
      </c>
      <c r="BH442" t="s">
        <v>217</v>
      </c>
      <c r="BI442" t="s">
        <v>218</v>
      </c>
      <c r="BJ442" t="n">
        <v>0.003</v>
      </c>
      <c r="BK442" t="n">
        <v>0.0015</v>
      </c>
      <c r="BL442" t="n">
        <v>0.0029</v>
      </c>
      <c r="BM442" t="n">
        <v>0</v>
      </c>
      <c r="BN442" t="n">
        <v>0.0099</v>
      </c>
      <c r="BO442" t="n">
        <v>0.001</v>
      </c>
      <c r="BP442" t="n">
        <v>0.003137</v>
      </c>
      <c r="BQ442" t="n">
        <v>0.004076</v>
      </c>
      <c r="BR442" t="n">
        <v>0.02144</v>
      </c>
      <c r="BS442" t="n">
        <v>0</v>
      </c>
      <c r="BT442" t="n">
        <v>0.003003</v>
      </c>
      <c r="BU442" t="n">
        <v>0.01289</v>
      </c>
      <c r="BV442" t="n">
        <v>0.008477</v>
      </c>
      <c r="BW442" t="n">
        <v>0.0008492</v>
      </c>
      <c r="BX442" t="n">
        <v>0.002729</v>
      </c>
      <c r="BY442" t="n">
        <v>0.003289</v>
      </c>
      <c r="BZ442" t="n">
        <v>0.004389</v>
      </c>
      <c r="CA442" t="n">
        <v>0.01901</v>
      </c>
      <c r="CB442" t="n">
        <v>0</v>
      </c>
      <c r="CC442" t="n">
        <v>0.002545</v>
      </c>
      <c r="CD442" t="n">
        <v>0</v>
      </c>
      <c r="CE442" t="n">
        <v>0.01384</v>
      </c>
      <c r="CF442" t="n">
        <v>0.00717</v>
      </c>
      <c r="CG442" t="n">
        <v>0.001245</v>
      </c>
      <c r="CH442" t="s">
        <v>122</v>
      </c>
      <c r="CI442" t="s">
        <v>7551</v>
      </c>
      <c r="CJ442" t="n">
        <v>381</v>
      </c>
      <c r="CK442" t="str">
        <f>=SUBTOTAL(103,CJ442)</f>
      </c>
      <c r="CL442" t="str">
        <f>=IF(CK442=1,IFERROR(MAX($CL$1:CL441)+(COUNTIFS($CJ$1:CJ441,CJ442,$CK$1:CK441,1)=0),1),"")</f>
      </c>
    </row>
    <row r="443">
      <c r="A443" t="s">
        <v>7552</v>
      </c>
      <c r="B443" t="s">
        <v>7553</v>
      </c>
      <c r="C443" t="s">
        <v>7554</v>
      </c>
      <c r="D443" t="s">
        <v>7555</v>
      </c>
      <c r="E443" t="s">
        <v>7556</v>
      </c>
      <c r="F443" t="s">
        <v>7557</v>
      </c>
      <c r="G443" t="s">
        <v>7558</v>
      </c>
      <c r="H443" t="s">
        <v>96</v>
      </c>
      <c r="I443" t="s">
        <v>97</v>
      </c>
      <c r="J443" t="s">
        <v>7559</v>
      </c>
      <c r="K443"/>
      <c r="L443" t="n">
        <v>0.009375</v>
      </c>
      <c r="M443" t="n">
        <v>0.008297</v>
      </c>
      <c r="N443" t="n">
        <v>0.04331</v>
      </c>
      <c r="O443" t="s">
        <v>662</v>
      </c>
      <c r="P443"/>
      <c r="Q443"/>
      <c r="R443"/>
      <c r="S443"/>
      <c r="T443"/>
      <c r="U443" t="n">
        <v>0.133</v>
      </c>
      <c r="V443" t="s">
        <v>7560</v>
      </c>
      <c r="W443" t="s">
        <v>896</v>
      </c>
      <c r="X443" t="n">
        <v>9.422</v>
      </c>
      <c r="Y443" t="n">
        <v>0.254053235054</v>
      </c>
      <c r="Z443" t="s">
        <v>7561</v>
      </c>
      <c r="AA443"/>
      <c r="AB443"/>
      <c r="AC443" t="s">
        <v>561</v>
      </c>
      <c r="AD443" t="s">
        <v>957</v>
      </c>
      <c r="AE443"/>
      <c r="AF443"/>
      <c r="AG443" t="s">
        <v>7562</v>
      </c>
      <c r="AH443" t="s">
        <v>7563</v>
      </c>
      <c r="AI443"/>
      <c r="AJ443" t="s">
        <v>112</v>
      </c>
      <c r="AK443" t="s">
        <v>602</v>
      </c>
      <c r="AL443" t="s">
        <v>602</v>
      </c>
      <c r="AM443" t="s">
        <v>138</v>
      </c>
      <c r="AN443" t="n">
        <v>1</v>
      </c>
      <c r="AO443"/>
      <c r="AP443" t="n">
        <v>34</v>
      </c>
      <c r="AQ443" t="n">
        <v>114</v>
      </c>
      <c r="AR443" t="n">
        <v>160</v>
      </c>
      <c r="AS443" t="n">
        <v>0</v>
      </c>
      <c r="AT443" t="n">
        <v>101</v>
      </c>
      <c r="AU443" t="n">
        <v>119</v>
      </c>
      <c r="AV443" t="n">
        <v>77</v>
      </c>
      <c r="AW443" t="n">
        <v>99</v>
      </c>
      <c r="AX443" t="n">
        <v>99</v>
      </c>
      <c r="AY443"/>
      <c r="AZ443" t="n">
        <v>19097699</v>
      </c>
      <c r="BA443" t="n">
        <v>19097699</v>
      </c>
      <c r="BB443" t="s">
        <v>115</v>
      </c>
      <c r="BC443" t="s">
        <v>7564</v>
      </c>
      <c r="BD443"/>
      <c r="BE443" t="s">
        <v>117</v>
      </c>
      <c r="BF443" t="s">
        <v>7565</v>
      </c>
      <c r="BG443" t="s">
        <v>7566</v>
      </c>
      <c r="BH443" t="s">
        <v>2649</v>
      </c>
      <c r="BI443" t="s">
        <v>4290</v>
      </c>
      <c r="BJ443" t="n">
        <v>0.0048</v>
      </c>
      <c r="BK443" t="n">
        <v>0</v>
      </c>
      <c r="BL443" t="n">
        <v>0.0029</v>
      </c>
      <c r="BM443" t="n">
        <v>0.001</v>
      </c>
      <c r="BN443" t="n">
        <v>0.0149</v>
      </c>
      <c r="BO443" t="n">
        <v>0.0061</v>
      </c>
      <c r="BP443" t="n">
        <v>0.0016</v>
      </c>
      <c r="BQ443" t="n">
        <v>0.005151</v>
      </c>
      <c r="BR443" t="n">
        <v>0.04331</v>
      </c>
      <c r="BS443" t="n">
        <v>0.0003806</v>
      </c>
      <c r="BT443" t="n">
        <v>0.01449</v>
      </c>
      <c r="BU443" t="n">
        <v>0.009179</v>
      </c>
      <c r="BV443" t="n">
        <v>0.01176</v>
      </c>
      <c r="BW443" t="n">
        <v>0.009152</v>
      </c>
      <c r="BX443" t="n">
        <v>0.001933</v>
      </c>
      <c r="BY443" t="n">
        <v>0.01206</v>
      </c>
      <c r="BZ443" t="n">
        <v>0.00643</v>
      </c>
      <c r="CA443" t="n">
        <v>0.03982</v>
      </c>
      <c r="CB443" t="n">
        <v>0.0009653</v>
      </c>
      <c r="CC443" t="n">
        <v>0.01595</v>
      </c>
      <c r="CD443" t="n">
        <v>0.003165</v>
      </c>
      <c r="CE443" t="n">
        <v>0.01012</v>
      </c>
      <c r="CF443" t="n">
        <v>0.01198</v>
      </c>
      <c r="CG443" t="n">
        <v>0.009548</v>
      </c>
      <c r="CH443" t="s">
        <v>122</v>
      </c>
      <c r="CI443" t="s">
        <v>7567</v>
      </c>
      <c r="CJ443" t="n">
        <v>382</v>
      </c>
      <c r="CK443" t="str">
        <f>=SUBTOTAL(103,CJ443)</f>
      </c>
      <c r="CL443" t="str">
        <f>=IF(CK443=1,IFERROR(MAX($CL$1:CL442)+(COUNTIFS($CJ$1:CJ442,CJ443,$CK$1:CK442,1)=0),1),"")</f>
      </c>
    </row>
    <row r="444">
      <c r="A444" t="s">
        <v>7568</v>
      </c>
      <c r="B444" t="s">
        <v>7569</v>
      </c>
      <c r="C444" t="s">
        <v>7570</v>
      </c>
      <c r="D444" t="s">
        <v>7571</v>
      </c>
      <c r="E444" t="s">
        <v>7572</v>
      </c>
      <c r="F444" t="s">
        <v>7573</v>
      </c>
      <c r="G444" t="s">
        <v>7574</v>
      </c>
      <c r="H444" t="s">
        <v>96</v>
      </c>
      <c r="I444" t="s">
        <v>97</v>
      </c>
      <c r="J444" t="s">
        <v>4699</v>
      </c>
      <c r="K444"/>
      <c r="L444" t="n">
        <v>0.001885</v>
      </c>
      <c r="M444" t="n">
        <v>0.001473</v>
      </c>
      <c r="N444" t="n">
        <v>0.02215</v>
      </c>
      <c r="O444" t="s">
        <v>802</v>
      </c>
      <c r="P444"/>
      <c r="Q444"/>
      <c r="R444"/>
      <c r="S444"/>
      <c r="T444"/>
      <c r="U444" t="n">
        <v>0.181</v>
      </c>
      <c r="V444" t="s">
        <v>102</v>
      </c>
      <c r="W444" t="s">
        <v>7575</v>
      </c>
      <c r="X444" t="n">
        <v>23.9</v>
      </c>
      <c r="Y444" t="n">
        <v>0.455926537514</v>
      </c>
      <c r="Z444" t="s">
        <v>7576</v>
      </c>
      <c r="AA444"/>
      <c r="AB444"/>
      <c r="AC444" t="s">
        <v>938</v>
      </c>
      <c r="AD444" t="s">
        <v>7577</v>
      </c>
      <c r="AE444"/>
      <c r="AF444"/>
      <c r="AG444"/>
      <c r="AH444" t="s">
        <v>7578</v>
      </c>
      <c r="AI444"/>
      <c r="AJ444" t="s">
        <v>602</v>
      </c>
      <c r="AK444" t="s">
        <v>112</v>
      </c>
      <c r="AL444" t="s">
        <v>587</v>
      </c>
      <c r="AM444" t="s">
        <v>291</v>
      </c>
      <c r="AN444" t="n">
        <v>1</v>
      </c>
      <c r="AO444"/>
      <c r="AP444" t="n">
        <v>140</v>
      </c>
      <c r="AQ444" t="n">
        <v>33</v>
      </c>
      <c r="AR444" t="n">
        <v>114</v>
      </c>
      <c r="AS444" t="n">
        <v>114</v>
      </c>
      <c r="AT444" t="n">
        <v>0</v>
      </c>
      <c r="AU444" t="n">
        <v>128</v>
      </c>
      <c r="AV444" t="n">
        <v>99</v>
      </c>
      <c r="AW444" t="n">
        <v>86</v>
      </c>
      <c r="AX444" t="n">
        <v>99</v>
      </c>
      <c r="AY444" t="n">
        <v>19097699</v>
      </c>
      <c r="AZ444"/>
      <c r="BA444" t="n">
        <v>19097699</v>
      </c>
      <c r="BB444" t="s">
        <v>115</v>
      </c>
      <c r="BC444" t="s">
        <v>7579</v>
      </c>
      <c r="BD444"/>
      <c r="BE444" t="s">
        <v>117</v>
      </c>
      <c r="BF444" t="s">
        <v>7580</v>
      </c>
      <c r="BG444" t="s">
        <v>7581</v>
      </c>
      <c r="BH444" t="s">
        <v>7582</v>
      </c>
      <c r="BI444" t="s">
        <v>7583</v>
      </c>
      <c r="BJ444" t="n">
        <v>0.0004</v>
      </c>
      <c r="BK444" t="n">
        <v>0</v>
      </c>
      <c r="BL444" t="n">
        <v>0</v>
      </c>
      <c r="BM444" t="n">
        <v>0</v>
      </c>
      <c r="BN444" t="n">
        <v>0.002</v>
      </c>
      <c r="BO444" t="n">
        <v>0</v>
      </c>
      <c r="BP444" t="n">
        <v>0.0002461</v>
      </c>
      <c r="BQ444" t="n">
        <v>0.001879</v>
      </c>
      <c r="BR444" t="n">
        <v>0.01151</v>
      </c>
      <c r="BS444" t="n">
        <v>0</v>
      </c>
      <c r="BT444" t="n">
        <v>0.0001386</v>
      </c>
      <c r="BU444" t="n">
        <v>0.002224</v>
      </c>
      <c r="BV444" t="n">
        <v>0.003094</v>
      </c>
      <c r="BW444" t="n">
        <v>0.0004573</v>
      </c>
      <c r="BX444" t="n">
        <v>0.0003621</v>
      </c>
      <c r="BY444" t="n">
        <v>0</v>
      </c>
      <c r="BZ444" t="n">
        <v>0.0007863</v>
      </c>
      <c r="CA444" t="n">
        <v>0.008929</v>
      </c>
      <c r="CB444" t="n">
        <v>0</v>
      </c>
      <c r="CC444" t="n">
        <v>0.0002833</v>
      </c>
      <c r="CD444" t="n">
        <v>0.02215</v>
      </c>
      <c r="CE444" t="n">
        <v>0.002131</v>
      </c>
      <c r="CF444" t="n">
        <v>0.003828</v>
      </c>
      <c r="CG444" t="n">
        <v>0.0006211</v>
      </c>
      <c r="CH444" t="s">
        <v>122</v>
      </c>
      <c r="CI444" t="s">
        <v>7584</v>
      </c>
      <c r="CJ444" t="n">
        <v>383</v>
      </c>
      <c r="CK444" t="str">
        <f>=SUBTOTAL(103,CJ444)</f>
      </c>
      <c r="CL444" t="str">
        <f>=IF(CK444=1,IFERROR(MAX($CL$1:CL443)+(COUNTIFS($CJ$1:CJ443,CJ444,$CK$1:CK443,1)=0),1),"")</f>
      </c>
    </row>
    <row r="445">
      <c r="A445" t="s">
        <v>7585</v>
      </c>
      <c r="B445" t="s">
        <v>7586</v>
      </c>
      <c r="C445" t="s">
        <v>7587</v>
      </c>
      <c r="D445" t="s">
        <v>7588</v>
      </c>
      <c r="E445" t="s">
        <v>7589</v>
      </c>
      <c r="F445" t="s">
        <v>7590</v>
      </c>
      <c r="G445" t="s">
        <v>7591</v>
      </c>
      <c r="H445" t="s">
        <v>96</v>
      </c>
      <c r="I445" t="s">
        <v>97</v>
      </c>
      <c r="J445" t="s">
        <v>7592</v>
      </c>
      <c r="K445"/>
      <c r="L445" t="n">
        <v>0.0002281</v>
      </c>
      <c r="M445" t="n">
        <v>0.000158</v>
      </c>
      <c r="N445" t="n">
        <v>0.002619</v>
      </c>
      <c r="O445" t="s">
        <v>662</v>
      </c>
      <c r="P445" t="n">
        <v>2383158</v>
      </c>
      <c r="Q445" t="s">
        <v>803</v>
      </c>
      <c r="R445"/>
      <c r="S445"/>
      <c r="T445"/>
      <c r="U445" t="n">
        <v>0.386</v>
      </c>
      <c r="V445" t="s">
        <v>102</v>
      </c>
      <c r="W445" t="s">
        <v>3618</v>
      </c>
      <c r="X445" t="n">
        <v>27.5</v>
      </c>
      <c r="Y445" t="n">
        <v>0.780863821507</v>
      </c>
      <c r="Z445" t="s">
        <v>7593</v>
      </c>
      <c r="AA445"/>
      <c r="AB445"/>
      <c r="AC445" t="s">
        <v>106</v>
      </c>
      <c r="AD445" t="s">
        <v>7594</v>
      </c>
      <c r="AE445"/>
      <c r="AF445"/>
      <c r="AG445"/>
      <c r="AH445" t="s">
        <v>7595</v>
      </c>
      <c r="AI445"/>
      <c r="AJ445" t="s">
        <v>602</v>
      </c>
      <c r="AK445" t="s">
        <v>112</v>
      </c>
      <c r="AL445" t="s">
        <v>587</v>
      </c>
      <c r="AM445" t="s">
        <v>114</v>
      </c>
      <c r="AN445" t="n">
        <v>1</v>
      </c>
      <c r="AO445"/>
      <c r="AP445" t="n">
        <v>56</v>
      </c>
      <c r="AQ445" t="n">
        <v>35</v>
      </c>
      <c r="AR445" t="n">
        <v>77</v>
      </c>
      <c r="AS445" t="n">
        <v>74</v>
      </c>
      <c r="AT445" t="n">
        <v>0</v>
      </c>
      <c r="AU445" t="n">
        <v>65</v>
      </c>
      <c r="AV445" t="n">
        <v>99</v>
      </c>
      <c r="AW445" t="n">
        <v>93</v>
      </c>
      <c r="AX445" t="n">
        <v>99</v>
      </c>
      <c r="AY445" t="n">
        <v>19097699</v>
      </c>
      <c r="AZ445"/>
      <c r="BA445" t="n">
        <v>19097699</v>
      </c>
      <c r="BB445"/>
      <c r="BC445"/>
      <c r="BD445"/>
      <c r="BE445" t="s">
        <v>117</v>
      </c>
      <c r="BF445" t="s">
        <v>7596</v>
      </c>
      <c r="BG445" t="s">
        <v>7597</v>
      </c>
      <c r="BH445" t="s">
        <v>2243</v>
      </c>
      <c r="BI445" t="s">
        <v>4160</v>
      </c>
      <c r="BJ445"/>
      <c r="BK445"/>
      <c r="BL445"/>
      <c r="BM445"/>
      <c r="BN445"/>
      <c r="BO445"/>
      <c r="BP445" t="n">
        <v>0.00006211</v>
      </c>
      <c r="BQ445" t="n">
        <v>0.00006039</v>
      </c>
      <c r="BR445" t="n">
        <v>0.002619</v>
      </c>
      <c r="BS445" t="n">
        <v>0.0000553</v>
      </c>
      <c r="BT445" t="n">
        <v>0</v>
      </c>
      <c r="BU445" t="n">
        <v>0.0002142</v>
      </c>
      <c r="BV445" t="n">
        <v>0</v>
      </c>
      <c r="BW445" t="n">
        <v>0.00006982</v>
      </c>
      <c r="BX445" t="n">
        <v>0.0000968</v>
      </c>
      <c r="BY445" t="n">
        <v>0</v>
      </c>
      <c r="BZ445" t="n">
        <v>0</v>
      </c>
      <c r="CA445" t="n">
        <v>0.001729</v>
      </c>
      <c r="CB445" t="n">
        <v>0</v>
      </c>
      <c r="CC445" t="n">
        <v>0</v>
      </c>
      <c r="CD445" t="n">
        <v>0</v>
      </c>
      <c r="CE445" t="n">
        <v>0.0001912</v>
      </c>
      <c r="CF445" t="n">
        <v>0</v>
      </c>
      <c r="CG445" t="n">
        <v>0.0002076</v>
      </c>
      <c r="CH445" t="s">
        <v>122</v>
      </c>
      <c r="CI445" t="s">
        <v>7598</v>
      </c>
      <c r="CJ445" t="n">
        <v>384</v>
      </c>
      <c r="CK445" t="str">
        <f>=SUBTOTAL(103,CJ445)</f>
      </c>
      <c r="CL445" t="str">
        <f>=IF(CK445=1,IFERROR(MAX($CL$1:CL444)+(COUNTIFS($CJ$1:CJ444,CJ445,$CK$1:CK444,1)=0),1),"")</f>
      </c>
    </row>
    <row r="446">
      <c r="A446" t="s">
        <v>7599</v>
      </c>
      <c r="B446" t="s">
        <v>7600</v>
      </c>
      <c r="C446" t="s">
        <v>7601</v>
      </c>
      <c r="D446" t="s">
        <v>7602</v>
      </c>
      <c r="E446" t="s">
        <v>7603</v>
      </c>
      <c r="F446" t="s">
        <v>7604</v>
      </c>
      <c r="G446" t="s">
        <v>7605</v>
      </c>
      <c r="H446" t="s">
        <v>472</v>
      </c>
      <c r="I446" t="s">
        <v>97</v>
      </c>
      <c r="J446" t="s">
        <v>2617</v>
      </c>
      <c r="K446"/>
      <c r="L446" t="n">
        <v>0.005405</v>
      </c>
      <c r="M446" t="n">
        <v>0.00002049</v>
      </c>
      <c r="N446" t="n">
        <v>0.1667</v>
      </c>
      <c r="O446" t="s">
        <v>7606</v>
      </c>
      <c r="P446"/>
      <c r="Q446"/>
      <c r="R446"/>
      <c r="S446"/>
      <c r="T446"/>
      <c r="U446"/>
      <c r="V446"/>
      <c r="W446"/>
      <c r="X446" t="n">
        <v>15.54</v>
      </c>
      <c r="Y446"/>
      <c r="Z446" t="s">
        <v>7607</v>
      </c>
      <c r="AA446"/>
      <c r="AB446"/>
      <c r="AC446"/>
      <c r="AD446"/>
      <c r="AE446"/>
      <c r="AF446"/>
      <c r="AG446"/>
      <c r="AH446" t="s">
        <v>7608</v>
      </c>
      <c r="AI446"/>
      <c r="AJ446" t="s">
        <v>113</v>
      </c>
      <c r="AK446" t="s">
        <v>113</v>
      </c>
      <c r="AL446" t="s">
        <v>113</v>
      </c>
      <c r="AM446" t="s">
        <v>272</v>
      </c>
      <c r="AN446" t="n">
        <v>1</v>
      </c>
      <c r="AO446"/>
      <c r="AP446" t="n">
        <v>20</v>
      </c>
      <c r="AQ446" t="n">
        <v>19</v>
      </c>
      <c r="AR446" t="n">
        <v>11</v>
      </c>
      <c r="AS446" t="n">
        <v>0</v>
      </c>
      <c r="AT446" t="n">
        <v>0</v>
      </c>
      <c r="AU446" t="n">
        <v>2</v>
      </c>
      <c r="AV446" t="n">
        <v>7</v>
      </c>
      <c r="AW446" t="n">
        <v>11</v>
      </c>
      <c r="AX446" t="n">
        <v>14</v>
      </c>
      <c r="AY446"/>
      <c r="AZ446"/>
      <c r="BA446"/>
      <c r="BB446"/>
      <c r="BC446"/>
      <c r="BD446"/>
      <c r="BE446" t="s">
        <v>117</v>
      </c>
      <c r="BF446" t="s">
        <v>7609</v>
      </c>
      <c r="BG446" t="s">
        <v>7610</v>
      </c>
      <c r="BH446" t="s">
        <v>7611</v>
      </c>
      <c r="BI446" t="s">
        <v>7612</v>
      </c>
      <c r="BJ446"/>
      <c r="BK446"/>
      <c r="BL446"/>
      <c r="BM446"/>
      <c r="BN446"/>
      <c r="BO446"/>
      <c r="BP446" t="n">
        <v>0.1667</v>
      </c>
      <c r="BQ446" t="n">
        <v>0</v>
      </c>
      <c r="BR446" t="n">
        <v>0</v>
      </c>
      <c r="BS446"/>
      <c r="BT446" t="n">
        <v>0</v>
      </c>
      <c r="BU446" t="n">
        <v>0.002381</v>
      </c>
      <c r="BV446" t="n">
        <v>0</v>
      </c>
      <c r="BW446" t="n">
        <v>0.01087</v>
      </c>
      <c r="BX446" t="n">
        <v>0.00002465</v>
      </c>
      <c r="BY446" t="n">
        <v>0</v>
      </c>
      <c r="BZ446" t="n">
        <v>0.0000677</v>
      </c>
      <c r="CA446" t="n">
        <v>0</v>
      </c>
      <c r="CB446" t="n">
        <v>0</v>
      </c>
      <c r="CC446" t="n">
        <v>0</v>
      </c>
      <c r="CD446" t="n">
        <v>0</v>
      </c>
      <c r="CE446" t="n">
        <v>0.00001516</v>
      </c>
      <c r="CF446" t="n">
        <v>0</v>
      </c>
      <c r="CG446" t="n">
        <v>0</v>
      </c>
      <c r="CH446" t="s">
        <v>279</v>
      </c>
      <c r="CI446" t="s">
        <v>7613</v>
      </c>
      <c r="CJ446" t="n">
        <v>385</v>
      </c>
      <c r="CK446" t="str">
        <f>=SUBTOTAL(103,CJ446)</f>
      </c>
      <c r="CL446" t="str">
        <f>=IF(CK446=1,IFERROR(MAX($CL$1:CL445)+(COUNTIFS($CJ$1:CJ445,CJ446,$CK$1:CK445,1)=0),1),"")</f>
      </c>
    </row>
    <row r="447">
      <c r="A447" t="s">
        <v>7614</v>
      </c>
      <c r="B447" t="s">
        <v>7615</v>
      </c>
      <c r="C447" t="s">
        <v>7616</v>
      </c>
      <c r="D447" t="s">
        <v>7617</v>
      </c>
      <c r="E447" t="s">
        <v>7618</v>
      </c>
      <c r="F447" t="s">
        <v>7619</v>
      </c>
      <c r="G447" t="s">
        <v>7620</v>
      </c>
      <c r="H447" t="s">
        <v>1149</v>
      </c>
      <c r="I447" t="s">
        <v>97</v>
      </c>
      <c r="J447" t="s">
        <v>7621</v>
      </c>
      <c r="K447"/>
      <c r="L447" t="n">
        <v>0.00005744</v>
      </c>
      <c r="M447" t="n">
        <v>0.00003286</v>
      </c>
      <c r="N447" t="n">
        <v>0.0007064</v>
      </c>
      <c r="O447" t="s">
        <v>662</v>
      </c>
      <c r="P447"/>
      <c r="Q447"/>
      <c r="R447" t="s">
        <v>7622</v>
      </c>
      <c r="S447"/>
      <c r="T447" t="s">
        <v>382</v>
      </c>
      <c r="U447" t="n">
        <v>0.214</v>
      </c>
      <c r="V447" t="s">
        <v>340</v>
      </c>
      <c r="W447" t="s">
        <v>7623</v>
      </c>
      <c r="X447" t="n">
        <v>32</v>
      </c>
      <c r="Y447" t="n">
        <v>0.690964519978</v>
      </c>
      <c r="Z447" t="s">
        <v>7624</v>
      </c>
      <c r="AA447"/>
      <c r="AB447"/>
      <c r="AC447" t="s">
        <v>322</v>
      </c>
      <c r="AD447" t="s">
        <v>405</v>
      </c>
      <c r="AE447" t="s">
        <v>387</v>
      </c>
      <c r="AF447" t="s">
        <v>109</v>
      </c>
      <c r="AG447"/>
      <c r="AH447" t="s">
        <v>7625</v>
      </c>
      <c r="AI447"/>
      <c r="AJ447" t="s">
        <v>602</v>
      </c>
      <c r="AK447" t="s">
        <v>112</v>
      </c>
      <c r="AL447" t="s">
        <v>587</v>
      </c>
      <c r="AM447" t="s">
        <v>326</v>
      </c>
      <c r="AN447" t="n">
        <v>1</v>
      </c>
      <c r="AO447"/>
      <c r="AP447" t="n">
        <v>146</v>
      </c>
      <c r="AQ447" t="n">
        <v>34</v>
      </c>
      <c r="AR447" t="n">
        <v>194</v>
      </c>
      <c r="AS447" t="n">
        <v>144</v>
      </c>
      <c r="AT447" t="n">
        <v>0</v>
      </c>
      <c r="AU447" t="n">
        <v>136</v>
      </c>
      <c r="AV447" t="n">
        <v>99</v>
      </c>
      <c r="AW447" t="n">
        <v>99</v>
      </c>
      <c r="AX447" t="n">
        <v>99</v>
      </c>
      <c r="AY447" t="n">
        <v>19097699</v>
      </c>
      <c r="AZ447"/>
      <c r="BA447" t="n">
        <v>19097699</v>
      </c>
      <c r="BB447" t="s">
        <v>115</v>
      </c>
      <c r="BC447" t="s">
        <v>7626</v>
      </c>
      <c r="BD447"/>
      <c r="BE447" t="s">
        <v>117</v>
      </c>
      <c r="BF447" t="s">
        <v>7627</v>
      </c>
      <c r="BG447" t="s">
        <v>7628</v>
      </c>
      <c r="BH447" t="s">
        <v>517</v>
      </c>
      <c r="BI447" t="s">
        <v>518</v>
      </c>
      <c r="BJ447"/>
      <c r="BK447"/>
      <c r="BL447"/>
      <c r="BM447"/>
      <c r="BN447"/>
      <c r="BO447"/>
      <c r="BP447" t="n">
        <v>0</v>
      </c>
      <c r="BQ447" t="n">
        <v>0</v>
      </c>
      <c r="BR447" t="n">
        <v>0.0007064</v>
      </c>
      <c r="BS447" t="n">
        <v>0</v>
      </c>
      <c r="BT447" t="n">
        <v>0</v>
      </c>
      <c r="BU447" t="n">
        <v>0.00003292</v>
      </c>
      <c r="BV447" t="n">
        <v>0</v>
      </c>
      <c r="BW447" t="n">
        <v>0.00004394</v>
      </c>
      <c r="BX447" t="n">
        <v>0</v>
      </c>
      <c r="BY447" t="n">
        <v>0</v>
      </c>
      <c r="BZ447" t="n">
        <v>0</v>
      </c>
      <c r="CA447" t="n">
        <v>0.0005764</v>
      </c>
      <c r="CB447" t="n">
        <v>0</v>
      </c>
      <c r="CC447" t="n">
        <v>0</v>
      </c>
      <c r="CD447" t="n">
        <v>0</v>
      </c>
      <c r="CE447" t="n">
        <v>0.0000294</v>
      </c>
      <c r="CF447" t="n">
        <v>0</v>
      </c>
      <c r="CG447" t="n">
        <v>0.0002071</v>
      </c>
      <c r="CH447" t="s">
        <v>122</v>
      </c>
      <c r="CI447" t="s">
        <v>7629</v>
      </c>
      <c r="CJ447" t="n">
        <v>386</v>
      </c>
      <c r="CK447" t="str">
        <f>=SUBTOTAL(103,CJ447)</f>
      </c>
      <c r="CL447" t="str">
        <f>=IF(CK447=1,IFERROR(MAX($CL$1:CL446)+(COUNTIFS($CJ$1:CJ446,CJ447,$CK$1:CK446,1)=0),1),"")</f>
      </c>
    </row>
    <row r="448">
      <c r="A448" t="s">
        <v>7630</v>
      </c>
      <c r="B448" t="s">
        <v>7631</v>
      </c>
      <c r="C448" t="s">
        <v>7632</v>
      </c>
      <c r="D448" t="s">
        <v>7633</v>
      </c>
      <c r="E448" t="s">
        <v>7634</v>
      </c>
      <c r="F448" t="s">
        <v>7635</v>
      </c>
      <c r="G448" t="s">
        <v>7636</v>
      </c>
      <c r="H448" t="s">
        <v>268</v>
      </c>
      <c r="I448" t="s">
        <v>97</v>
      </c>
      <c r="J448" t="s">
        <v>402</v>
      </c>
      <c r="K448"/>
      <c r="L448" t="n">
        <v>0.001667</v>
      </c>
      <c r="M448" t="n">
        <v>0.0002953</v>
      </c>
      <c r="N448" t="n">
        <v>0.002394</v>
      </c>
      <c r="O448" t="s">
        <v>2991</v>
      </c>
      <c r="P448"/>
      <c r="Q448"/>
      <c r="R448"/>
      <c r="S448"/>
      <c r="T448"/>
      <c r="U448"/>
      <c r="V448"/>
      <c r="W448"/>
      <c r="X448" t="n">
        <v>21.1</v>
      </c>
      <c r="Y448"/>
      <c r="Z448" t="s">
        <v>7637</v>
      </c>
      <c r="AA448"/>
      <c r="AB448"/>
      <c r="AC448"/>
      <c r="AD448"/>
      <c r="AE448"/>
      <c r="AF448"/>
      <c r="AG448"/>
      <c r="AH448" t="s">
        <v>7638</v>
      </c>
      <c r="AI448"/>
      <c r="AJ448" t="s">
        <v>602</v>
      </c>
      <c r="AK448" t="s">
        <v>602</v>
      </c>
      <c r="AL448" t="s">
        <v>602</v>
      </c>
      <c r="AM448" t="s">
        <v>272</v>
      </c>
      <c r="AN448" t="n">
        <v>1</v>
      </c>
      <c r="AO448"/>
      <c r="AP448" t="n">
        <v>28</v>
      </c>
      <c r="AQ448" t="n">
        <v>21</v>
      </c>
      <c r="AR448" t="n">
        <v>31</v>
      </c>
      <c r="AS448" t="n">
        <v>4</v>
      </c>
      <c r="AT448" t="n">
        <v>4</v>
      </c>
      <c r="AU448" t="n">
        <v>2</v>
      </c>
      <c r="AV448" t="n">
        <v>99</v>
      </c>
      <c r="AW448" t="n">
        <v>99</v>
      </c>
      <c r="AX448" t="n">
        <v>0</v>
      </c>
      <c r="AY448" t="n">
        <v>19964897</v>
      </c>
      <c r="AZ448" t="n">
        <v>19964897</v>
      </c>
      <c r="BA448" t="n">
        <v>19964897</v>
      </c>
      <c r="BB448" t="s">
        <v>115</v>
      </c>
      <c r="BC448" t="s">
        <v>7639</v>
      </c>
      <c r="BD448"/>
      <c r="BE448" t="s">
        <v>274</v>
      </c>
      <c r="BF448" t="s">
        <v>7640</v>
      </c>
      <c r="BG448" t="s">
        <v>7641</v>
      </c>
      <c r="BH448" t="s">
        <v>5979</v>
      </c>
      <c r="BI448" t="s">
        <v>7642</v>
      </c>
      <c r="BJ448"/>
      <c r="BK448"/>
      <c r="BL448"/>
      <c r="BM448"/>
      <c r="BN448"/>
      <c r="BO448"/>
      <c r="BP448" t="n">
        <v>0.002147</v>
      </c>
      <c r="BQ448" t="n">
        <v>0.001425</v>
      </c>
      <c r="BR448" t="n">
        <v>0.0006538</v>
      </c>
      <c r="BS448" t="n">
        <v>0.001861</v>
      </c>
      <c r="BT448" t="n">
        <v>0.001556</v>
      </c>
      <c r="BU448" t="n">
        <v>0.00193</v>
      </c>
      <c r="BV448" t="n">
        <v>0.002394</v>
      </c>
      <c r="BW448" t="n">
        <v>0.00137</v>
      </c>
      <c r="BX448" t="n">
        <v>0.000238</v>
      </c>
      <c r="BY448" t="n">
        <v>0</v>
      </c>
      <c r="BZ448" t="n">
        <v>0.0002809</v>
      </c>
      <c r="CA448" t="n">
        <v>0.0003021</v>
      </c>
      <c r="CB448" t="n">
        <v>0.0004327</v>
      </c>
      <c r="CC448" t="n">
        <v>0.0001002</v>
      </c>
      <c r="CD448" t="n">
        <v>0</v>
      </c>
      <c r="CE448" t="n">
        <v>0.000355</v>
      </c>
      <c r="CF448" t="n">
        <v>0.0005071</v>
      </c>
      <c r="CG448" t="n">
        <v>0.0002291</v>
      </c>
      <c r="CH448" t="s">
        <v>279</v>
      </c>
      <c r="CI448" t="s">
        <v>7643</v>
      </c>
      <c r="CJ448" t="n">
        <v>387</v>
      </c>
      <c r="CK448" t="str">
        <f>=SUBTOTAL(103,CJ448)</f>
      </c>
      <c r="CL448" t="str">
        <f>=IF(CK448=1,IFERROR(MAX($CL$1:CL447)+(COUNTIFS($CJ$1:CJ447,CJ448,$CK$1:CK447,1)=0),1),"")</f>
      </c>
    </row>
    <row r="449">
      <c r="A449" t="s">
        <v>7630</v>
      </c>
      <c r="B449" t="s">
        <v>7644</v>
      </c>
      <c r="C449" t="s">
        <v>7645</v>
      </c>
      <c r="D449" t="s">
        <v>7633</v>
      </c>
      <c r="E449" t="s">
        <v>7646</v>
      </c>
      <c r="F449" t="s">
        <v>7647</v>
      </c>
      <c r="G449" t="s">
        <v>7648</v>
      </c>
      <c r="H449" t="s">
        <v>96</v>
      </c>
      <c r="I449" t="s">
        <v>97</v>
      </c>
      <c r="J449" t="s">
        <v>402</v>
      </c>
      <c r="K449"/>
      <c r="L449" t="n">
        <v>0.0000155</v>
      </c>
      <c r="M449" t="n">
        <v>0.002915</v>
      </c>
      <c r="N449" t="n">
        <v>0.006061</v>
      </c>
      <c r="O449" t="s">
        <v>1021</v>
      </c>
      <c r="P449"/>
      <c r="Q449"/>
      <c r="R449"/>
      <c r="S449"/>
      <c r="T449"/>
      <c r="U449" t="n">
        <v>0.022</v>
      </c>
      <c r="V449" t="s">
        <v>731</v>
      </c>
      <c r="W449" t="s">
        <v>287</v>
      </c>
      <c r="X449" t="n">
        <v>0.378</v>
      </c>
      <c r="Y449" t="n">
        <v>0.518658161163</v>
      </c>
      <c r="Z449" t="s">
        <v>7649</v>
      </c>
      <c r="AA449"/>
      <c r="AB449"/>
      <c r="AC449" t="s">
        <v>561</v>
      </c>
      <c r="AD449" t="s">
        <v>957</v>
      </c>
      <c r="AE449"/>
      <c r="AF449"/>
      <c r="AG449" t="s">
        <v>7650</v>
      </c>
      <c r="AH449" t="s">
        <v>7651</v>
      </c>
      <c r="AI449"/>
      <c r="AJ449"/>
      <c r="AK449"/>
      <c r="AL449"/>
      <c r="AM449" t="s">
        <v>291</v>
      </c>
      <c r="AN449"/>
      <c r="AO449"/>
      <c r="AP449"/>
      <c r="AQ449"/>
      <c r="AR449"/>
      <c r="AS449"/>
      <c r="AT449"/>
      <c r="AU449"/>
      <c r="AV449"/>
      <c r="AW449"/>
      <c r="AX449"/>
      <c r="AY449"/>
      <c r="AZ449"/>
      <c r="BA449"/>
      <c r="BB449" t="s">
        <v>115</v>
      </c>
      <c r="BC449" t="s">
        <v>7639</v>
      </c>
      <c r="BD449"/>
      <c r="BE449" t="s">
        <v>117</v>
      </c>
      <c r="BF449" t="s">
        <v>7640</v>
      </c>
      <c r="BG449" t="s">
        <v>7641</v>
      </c>
      <c r="BH449" t="s">
        <v>1160</v>
      </c>
      <c r="BI449" t="s">
        <v>2850</v>
      </c>
      <c r="BJ449"/>
      <c r="BK449"/>
      <c r="BL449"/>
      <c r="BM449"/>
      <c r="BN449"/>
      <c r="BO449"/>
      <c r="BP449" t="n">
        <v>0</v>
      </c>
      <c r="BQ449" t="n">
        <v>0</v>
      </c>
      <c r="BR449" t="n">
        <v>0</v>
      </c>
      <c r="BS449" t="n">
        <v>0</v>
      </c>
      <c r="BT449" t="n">
        <v>0.0001037</v>
      </c>
      <c r="BU449" t="n">
        <v>0.00001997</v>
      </c>
      <c r="BV449" t="n">
        <v>0</v>
      </c>
      <c r="BW449" t="n">
        <v>0</v>
      </c>
      <c r="BX449" t="n">
        <v>0.002489</v>
      </c>
      <c r="BY449" t="n">
        <v>0</v>
      </c>
      <c r="BZ449" t="n">
        <v>0.006061</v>
      </c>
      <c r="CA449" t="n">
        <v>0.001132</v>
      </c>
      <c r="CB449" t="n">
        <v>0.002646</v>
      </c>
      <c r="CC449" t="n">
        <v>0.005538</v>
      </c>
      <c r="CD449" t="n">
        <v>0</v>
      </c>
      <c r="CE449" t="n">
        <v>0.002221</v>
      </c>
      <c r="CF449" t="n">
        <v>0.00499</v>
      </c>
      <c r="CG449" t="n">
        <v>0.004194</v>
      </c>
      <c r="CH449" t="s">
        <v>122</v>
      </c>
      <c r="CI449"/>
      <c r="CJ449" t="n">
        <v>387</v>
      </c>
      <c r="CK449" t="str">
        <f>=SUBTOTAL(103,CJ449)</f>
      </c>
      <c r="CL449" t="str">
        <f>=IF(CK449=1,IFERROR(MAX($CL$1:CL448)+(COUNTIFS($CJ$1:CJ448,CJ449,$CK$1:CK448,1)=0),1),"")</f>
      </c>
    </row>
    <row r="450">
      <c r="A450" t="s">
        <v>7630</v>
      </c>
      <c r="B450" t="s">
        <v>7652</v>
      </c>
      <c r="C450" t="s">
        <v>7653</v>
      </c>
      <c r="D450" t="s">
        <v>7633</v>
      </c>
      <c r="E450" t="s">
        <v>7654</v>
      </c>
      <c r="F450" t="s">
        <v>7655</v>
      </c>
      <c r="G450" t="s">
        <v>7656</v>
      </c>
      <c r="H450" t="s">
        <v>96</v>
      </c>
      <c r="I450" t="s">
        <v>97</v>
      </c>
      <c r="J450" t="s">
        <v>402</v>
      </c>
      <c r="K450"/>
      <c r="L450" t="n">
        <v>0.0000145</v>
      </c>
      <c r="M450" t="n">
        <v>0.0008336</v>
      </c>
      <c r="N450" t="n">
        <v>0.00188</v>
      </c>
      <c r="O450" t="s">
        <v>303</v>
      </c>
      <c r="P450"/>
      <c r="Q450"/>
      <c r="R450"/>
      <c r="S450"/>
      <c r="T450"/>
      <c r="U450" t="n">
        <v>0.017</v>
      </c>
      <c r="V450" t="s">
        <v>7657</v>
      </c>
      <c r="W450" t="s">
        <v>287</v>
      </c>
      <c r="X450" t="n">
        <v>0.209</v>
      </c>
      <c r="Y450" t="n">
        <v>0.49693068862</v>
      </c>
      <c r="Z450" t="s">
        <v>7658</v>
      </c>
      <c r="AA450"/>
      <c r="AB450"/>
      <c r="AC450" t="s">
        <v>561</v>
      </c>
      <c r="AD450" t="s">
        <v>957</v>
      </c>
      <c r="AE450"/>
      <c r="AF450"/>
      <c r="AG450" t="s">
        <v>7659</v>
      </c>
      <c r="AH450" t="s">
        <v>7660</v>
      </c>
      <c r="AI450"/>
      <c r="AJ450"/>
      <c r="AK450"/>
      <c r="AL450"/>
      <c r="AM450" t="s">
        <v>326</v>
      </c>
      <c r="AN450"/>
      <c r="AO450"/>
      <c r="AP450"/>
      <c r="AQ450"/>
      <c r="AR450"/>
      <c r="AS450"/>
      <c r="AT450"/>
      <c r="AU450"/>
      <c r="AV450"/>
      <c r="AW450"/>
      <c r="AX450"/>
      <c r="AY450"/>
      <c r="AZ450"/>
      <c r="BA450"/>
      <c r="BB450" t="s">
        <v>115</v>
      </c>
      <c r="BC450" t="s">
        <v>7639</v>
      </c>
      <c r="BD450"/>
      <c r="BE450" t="s">
        <v>117</v>
      </c>
      <c r="BF450" t="s">
        <v>7640</v>
      </c>
      <c r="BG450" t="s">
        <v>7641</v>
      </c>
      <c r="BH450" t="s">
        <v>7661</v>
      </c>
      <c r="BI450" t="s">
        <v>7662</v>
      </c>
      <c r="BJ450"/>
      <c r="BK450"/>
      <c r="BL450"/>
      <c r="BM450"/>
      <c r="BN450"/>
      <c r="BO450"/>
      <c r="BP450" t="n">
        <v>0</v>
      </c>
      <c r="BQ450" t="n">
        <v>0</v>
      </c>
      <c r="BR450" t="n">
        <v>0</v>
      </c>
      <c r="BS450" t="n">
        <v>0</v>
      </c>
      <c r="BT450" t="n">
        <v>0.0001014</v>
      </c>
      <c r="BU450" t="n">
        <v>0.00001856</v>
      </c>
      <c r="BV450" t="n">
        <v>0</v>
      </c>
      <c r="BW450" t="n">
        <v>0</v>
      </c>
      <c r="BX450" t="n">
        <v>0.0008342</v>
      </c>
      <c r="BY450" t="n">
        <v>0</v>
      </c>
      <c r="BZ450" t="n">
        <v>0.001569</v>
      </c>
      <c r="CA450" t="n">
        <v>0.0008598</v>
      </c>
      <c r="CB450" t="n">
        <v>0.001404</v>
      </c>
      <c r="CC450" t="n">
        <v>0.001632</v>
      </c>
      <c r="CD450" t="n">
        <v>0</v>
      </c>
      <c r="CE450" t="n">
        <v>0.0004926</v>
      </c>
      <c r="CF450" t="n">
        <v>0.0007776</v>
      </c>
      <c r="CG450" t="n">
        <v>0.00188</v>
      </c>
      <c r="CH450" t="s">
        <v>122</v>
      </c>
      <c r="CI450"/>
      <c r="CJ450" t="n">
        <v>387</v>
      </c>
      <c r="CK450" t="str">
        <f>=SUBTOTAL(103,CJ450)</f>
      </c>
      <c r="CL450" t="str">
        <f>=IF(CK450=1,IFERROR(MAX($CL$1:CL449)+(COUNTIFS($CJ$1:CJ449,CJ450,$CK$1:CK449,1)=0),1),"")</f>
      </c>
    </row>
    <row r="451">
      <c r="A451" t="s">
        <v>7663</v>
      </c>
      <c r="B451" t="s">
        <v>7664</v>
      </c>
      <c r="C451" t="s">
        <v>7665</v>
      </c>
      <c r="D451" t="s">
        <v>7666</v>
      </c>
      <c r="E451" t="s">
        <v>7667</v>
      </c>
      <c r="F451" t="s">
        <v>7668</v>
      </c>
      <c r="G451" t="s">
        <v>7669</v>
      </c>
      <c r="H451" t="s">
        <v>96</v>
      </c>
      <c r="I451" t="s">
        <v>97</v>
      </c>
      <c r="J451" t="s">
        <v>4997</v>
      </c>
      <c r="K451"/>
      <c r="L451" t="n">
        <v>0.006094</v>
      </c>
      <c r="M451" t="n">
        <v>0.005773</v>
      </c>
      <c r="N451" t="n">
        <v>0.02532</v>
      </c>
      <c r="O451" t="s">
        <v>802</v>
      </c>
      <c r="P451" t="n">
        <v>1669162</v>
      </c>
      <c r="Q451" t="s">
        <v>458</v>
      </c>
      <c r="R451"/>
      <c r="S451"/>
      <c r="T451"/>
      <c r="U451" t="n">
        <v>0.038</v>
      </c>
      <c r="V451" t="s">
        <v>1994</v>
      </c>
      <c r="W451" t="s">
        <v>287</v>
      </c>
      <c r="X451" t="n">
        <v>6.785</v>
      </c>
      <c r="Y451" t="n">
        <v>0.244654297829</v>
      </c>
      <c r="Z451"/>
      <c r="AA451"/>
      <c r="AB451"/>
      <c r="AC451"/>
      <c r="AD451"/>
      <c r="AE451"/>
      <c r="AF451"/>
      <c r="AG451" t="s">
        <v>7670</v>
      </c>
      <c r="AH451" t="s">
        <v>7671</v>
      </c>
      <c r="AI451"/>
      <c r="AJ451" t="s">
        <v>112</v>
      </c>
      <c r="AK451" t="s">
        <v>325</v>
      </c>
      <c r="AL451" t="s">
        <v>602</v>
      </c>
      <c r="AM451" t="s">
        <v>291</v>
      </c>
      <c r="AN451" t="n">
        <v>1</v>
      </c>
      <c r="AO451"/>
      <c r="AP451" t="n">
        <v>34</v>
      </c>
      <c r="AQ451" t="n">
        <v>0</v>
      </c>
      <c r="AR451" t="n">
        <v>120</v>
      </c>
      <c r="AS451" t="n">
        <v>0</v>
      </c>
      <c r="AT451" t="n">
        <v>174</v>
      </c>
      <c r="AU451" t="n">
        <v>130</v>
      </c>
      <c r="AV451" t="n">
        <v>79</v>
      </c>
      <c r="AW451" t="n">
        <v>99</v>
      </c>
      <c r="AX451" t="n">
        <v>99</v>
      </c>
      <c r="AY451"/>
      <c r="AZ451"/>
      <c r="BA451" t="n">
        <v>19964897</v>
      </c>
      <c r="BB451" t="s">
        <v>115</v>
      </c>
      <c r="BC451" t="s">
        <v>7672</v>
      </c>
      <c r="BD451"/>
      <c r="BE451" t="s">
        <v>117</v>
      </c>
      <c r="BF451" t="s">
        <v>7673</v>
      </c>
      <c r="BG451" t="s">
        <v>7674</v>
      </c>
      <c r="BH451" t="s">
        <v>7675</v>
      </c>
      <c r="BI451" t="s">
        <v>7676</v>
      </c>
      <c r="BJ451" t="n">
        <v>0.0118</v>
      </c>
      <c r="BK451" t="n">
        <v>0.0166</v>
      </c>
      <c r="BL451" t="n">
        <v>0.0072</v>
      </c>
      <c r="BM451" t="n">
        <v>0.0208</v>
      </c>
      <c r="BN451" t="n">
        <v>0.001</v>
      </c>
      <c r="BO451" t="n">
        <v>0.0102</v>
      </c>
      <c r="BP451" t="n">
        <v>0.01187</v>
      </c>
      <c r="BQ451" t="n">
        <v>0.001633</v>
      </c>
      <c r="BR451" t="n">
        <v>0.0202</v>
      </c>
      <c r="BS451" t="n">
        <v>0.02427</v>
      </c>
      <c r="BT451" t="n">
        <v>0</v>
      </c>
      <c r="BU451" t="n">
        <v>0.0007885</v>
      </c>
      <c r="BV451" t="n">
        <v>0.003978</v>
      </c>
      <c r="BW451" t="n">
        <v>0.01072</v>
      </c>
      <c r="BX451" t="n">
        <v>0.01357</v>
      </c>
      <c r="BY451" t="n">
        <v>0</v>
      </c>
      <c r="BZ451" t="n">
        <v>0.002292</v>
      </c>
      <c r="CA451" t="n">
        <v>0.01845</v>
      </c>
      <c r="CB451" t="n">
        <v>0.02049</v>
      </c>
      <c r="CC451" t="n">
        <v>0</v>
      </c>
      <c r="CD451" t="n">
        <v>0.02532</v>
      </c>
      <c r="CE451" t="n">
        <v>0.0004558</v>
      </c>
      <c r="CF451" t="n">
        <v>0.007663</v>
      </c>
      <c r="CG451" t="n">
        <v>0.01164</v>
      </c>
      <c r="CH451" t="s">
        <v>122</v>
      </c>
      <c r="CI451" t="s">
        <v>7677</v>
      </c>
      <c r="CJ451" t="n">
        <v>388</v>
      </c>
      <c r="CK451" t="str">
        <f>=SUBTOTAL(103,CJ451)</f>
      </c>
      <c r="CL451" t="str">
        <f>=IF(CK451=1,IFERROR(MAX($CL$1:CL450)+(COUNTIFS($CJ$1:CJ450,CJ451,$CK$1:CK450,1)=0),1),"")</f>
      </c>
    </row>
    <row r="452">
      <c r="A452" t="s">
        <v>7663</v>
      </c>
      <c r="B452" t="s">
        <v>7678</v>
      </c>
      <c r="C452" t="s">
        <v>7679</v>
      </c>
      <c r="D452" t="s">
        <v>7680</v>
      </c>
      <c r="E452" t="s">
        <v>7681</v>
      </c>
      <c r="F452" t="s">
        <v>7682</v>
      </c>
      <c r="G452" t="s">
        <v>7683</v>
      </c>
      <c r="H452" t="s">
        <v>96</v>
      </c>
      <c r="I452" t="s">
        <v>97</v>
      </c>
      <c r="J452" t="s">
        <v>7684</v>
      </c>
      <c r="K452"/>
      <c r="L452" t="n">
        <v>0.001324</v>
      </c>
      <c r="M452" t="n">
        <v>0.0009138</v>
      </c>
      <c r="N452" t="n">
        <v>0.03165</v>
      </c>
      <c r="O452" t="s">
        <v>802</v>
      </c>
      <c r="P452"/>
      <c r="Q452"/>
      <c r="R452"/>
      <c r="S452"/>
      <c r="T452"/>
      <c r="U452" t="n">
        <v>0.115</v>
      </c>
      <c r="V452" t="s">
        <v>102</v>
      </c>
      <c r="W452" t="s">
        <v>287</v>
      </c>
      <c r="X452" t="n">
        <v>17.56</v>
      </c>
      <c r="Y452"/>
      <c r="Z452" t="s">
        <v>7685</v>
      </c>
      <c r="AA452"/>
      <c r="AB452"/>
      <c r="AC452"/>
      <c r="AD452"/>
      <c r="AE452"/>
      <c r="AF452"/>
      <c r="AG452" t="s">
        <v>7686</v>
      </c>
      <c r="AH452" t="s">
        <v>7687</v>
      </c>
      <c r="AI452"/>
      <c r="AJ452" t="s">
        <v>112</v>
      </c>
      <c r="AK452" t="s">
        <v>325</v>
      </c>
      <c r="AL452" t="s">
        <v>602</v>
      </c>
      <c r="AM452" t="s">
        <v>291</v>
      </c>
      <c r="AN452" t="n">
        <v>1</v>
      </c>
      <c r="AO452"/>
      <c r="AP452" t="n">
        <v>33</v>
      </c>
      <c r="AQ452" t="n">
        <v>0</v>
      </c>
      <c r="AR452" t="n">
        <v>159</v>
      </c>
      <c r="AS452" t="n">
        <v>0</v>
      </c>
      <c r="AT452" t="n">
        <v>249</v>
      </c>
      <c r="AU452" t="n">
        <v>131</v>
      </c>
      <c r="AV452" t="n">
        <v>88</v>
      </c>
      <c r="AW452" t="n">
        <v>99</v>
      </c>
      <c r="AX452" t="n">
        <v>99</v>
      </c>
      <c r="AY452"/>
      <c r="AZ452"/>
      <c r="BA452" t="n">
        <v>19964897</v>
      </c>
      <c r="BB452"/>
      <c r="BC452"/>
      <c r="BD452"/>
      <c r="BE452" t="s">
        <v>117</v>
      </c>
      <c r="BF452" t="s">
        <v>7673</v>
      </c>
      <c r="BG452" t="s">
        <v>7674</v>
      </c>
      <c r="BH452" t="s">
        <v>7688</v>
      </c>
      <c r="BI452" t="s">
        <v>7689</v>
      </c>
      <c r="BJ452" t="n">
        <v>0.0002</v>
      </c>
      <c r="BK452" t="n">
        <v>0</v>
      </c>
      <c r="BL452" t="n">
        <v>0</v>
      </c>
      <c r="BM452" t="n">
        <v>0</v>
      </c>
      <c r="BN452" t="n">
        <v>0.001</v>
      </c>
      <c r="BO452" t="n">
        <v>0</v>
      </c>
      <c r="BP452" t="n">
        <v>0</v>
      </c>
      <c r="BQ452" t="n">
        <v>0.001854</v>
      </c>
      <c r="BR452" t="n">
        <v>0.01759</v>
      </c>
      <c r="BS452" t="n">
        <v>0</v>
      </c>
      <c r="BT452" t="n">
        <v>0</v>
      </c>
      <c r="BU452" t="n">
        <v>0.0006196</v>
      </c>
      <c r="BV452" t="n">
        <v>0.003139</v>
      </c>
      <c r="BW452" t="n">
        <v>0</v>
      </c>
      <c r="BX452" t="n">
        <v>0.000169</v>
      </c>
      <c r="BY452" t="n">
        <v>0</v>
      </c>
      <c r="BZ452" t="n">
        <v>0.001767</v>
      </c>
      <c r="CA452" t="n">
        <v>0.01758</v>
      </c>
      <c r="CB452" t="n">
        <v>0</v>
      </c>
      <c r="CC452" t="n">
        <v>0</v>
      </c>
      <c r="CD452" t="n">
        <v>0.03165</v>
      </c>
      <c r="CE452" t="n">
        <v>0.0004264</v>
      </c>
      <c r="CF452" t="n">
        <v>0.00239</v>
      </c>
      <c r="CG452" t="n">
        <v>0</v>
      </c>
      <c r="CH452" t="s">
        <v>122</v>
      </c>
      <c r="CI452" t="s">
        <v>7690</v>
      </c>
      <c r="CJ452" t="n">
        <v>389</v>
      </c>
      <c r="CK452" t="str">
        <f>=SUBTOTAL(103,CJ452)</f>
      </c>
      <c r="CL452" t="str">
        <f>=IF(CK452=1,IFERROR(MAX($CL$1:CL451)+(COUNTIFS($CJ$1:CJ451,CJ452,$CK$1:CK451,1)=0),1),"")</f>
      </c>
    </row>
    <row r="453">
      <c r="A453" t="s">
        <v>7691</v>
      </c>
      <c r="B453" t="s">
        <v>7692</v>
      </c>
      <c r="C453" t="s">
        <v>7693</v>
      </c>
      <c r="D453" t="s">
        <v>7694</v>
      </c>
      <c r="E453" t="s">
        <v>7695</v>
      </c>
      <c r="F453" t="s">
        <v>7696</v>
      </c>
      <c r="G453" t="s">
        <v>7697</v>
      </c>
      <c r="H453" t="s">
        <v>96</v>
      </c>
      <c r="I453" t="s">
        <v>97</v>
      </c>
      <c r="J453" t="s">
        <v>7698</v>
      </c>
      <c r="K453"/>
      <c r="L453"/>
      <c r="M453"/>
      <c r="N453"/>
      <c r="O453"/>
      <c r="P453"/>
      <c r="Q453"/>
      <c r="R453"/>
      <c r="S453"/>
      <c r="T453"/>
      <c r="U453" t="n">
        <v>0.066</v>
      </c>
      <c r="V453" t="s">
        <v>581</v>
      </c>
      <c r="W453" t="s">
        <v>7699</v>
      </c>
      <c r="X453" t="n">
        <v>22.4</v>
      </c>
      <c r="Y453" t="n">
        <v>0.508868098259</v>
      </c>
      <c r="Z453" t="s">
        <v>7700</v>
      </c>
      <c r="AA453"/>
      <c r="AB453"/>
      <c r="AC453" t="s">
        <v>289</v>
      </c>
      <c r="AD453" t="s">
        <v>7701</v>
      </c>
      <c r="AE453"/>
      <c r="AF453"/>
      <c r="AG453"/>
      <c r="AH453" t="s">
        <v>7702</v>
      </c>
      <c r="AI453"/>
      <c r="AJ453" t="s">
        <v>587</v>
      </c>
      <c r="AK453" t="s">
        <v>112</v>
      </c>
      <c r="AL453" t="s">
        <v>587</v>
      </c>
      <c r="AM453" t="s">
        <v>114</v>
      </c>
      <c r="AN453" t="n">
        <v>1</v>
      </c>
      <c r="AO453"/>
      <c r="AP453" t="n">
        <v>18</v>
      </c>
      <c r="AQ453" t="n">
        <v>21</v>
      </c>
      <c r="AR453" t="n">
        <v>13</v>
      </c>
      <c r="AS453" t="n">
        <v>0</v>
      </c>
      <c r="AT453" t="n">
        <v>0</v>
      </c>
      <c r="AU453" t="n">
        <v>17</v>
      </c>
      <c r="AV453" t="n">
        <v>1</v>
      </c>
      <c r="AW453" t="n">
        <v>4</v>
      </c>
      <c r="AX453" t="n">
        <v>99</v>
      </c>
      <c r="AY453" t="n">
        <v>19964897</v>
      </c>
      <c r="AZ453"/>
      <c r="BA453" t="n">
        <v>19964897</v>
      </c>
      <c r="BB453" t="s">
        <v>115</v>
      </c>
      <c r="BC453" t="s">
        <v>7703</v>
      </c>
      <c r="BD453"/>
      <c r="BE453" t="s">
        <v>117</v>
      </c>
      <c r="BF453" t="s">
        <v>7704</v>
      </c>
      <c r="BG453" t="s">
        <v>7705</v>
      </c>
      <c r="BH453" t="s">
        <v>6723</v>
      </c>
      <c r="BI453" t="s">
        <v>7368</v>
      </c>
      <c r="BJ453"/>
      <c r="BK453"/>
      <c r="BL453"/>
      <c r="BM453"/>
      <c r="BN453"/>
      <c r="BO453"/>
      <c r="BP453"/>
      <c r="BQ453"/>
      <c r="BR453"/>
      <c r="BS453"/>
      <c r="BT453"/>
      <c r="BU453"/>
      <c r="BV453"/>
      <c r="BW453"/>
      <c r="BX453"/>
      <c r="BY453"/>
      <c r="BZ453"/>
      <c r="CA453"/>
      <c r="CB453"/>
      <c r="CC453"/>
      <c r="CD453"/>
      <c r="CE453"/>
      <c r="CF453"/>
      <c r="CG453"/>
      <c r="CH453" t="s">
        <v>122</v>
      </c>
      <c r="CI453" t="s">
        <v>7706</v>
      </c>
      <c r="CJ453" t="n">
        <v>390</v>
      </c>
      <c r="CK453" t="str">
        <f>=SUBTOTAL(103,CJ453)</f>
      </c>
      <c r="CL453" t="str">
        <f>=IF(CK453=1,IFERROR(MAX($CL$1:CL452)+(COUNTIFS($CJ$1:CJ452,CJ453,$CK$1:CK452,1)=0),1),"")</f>
      </c>
    </row>
    <row r="454">
      <c r="A454" t="s">
        <v>7707</v>
      </c>
      <c r="B454" t="s">
        <v>7708</v>
      </c>
      <c r="C454" t="s">
        <v>7709</v>
      </c>
      <c r="D454" t="s">
        <v>7710</v>
      </c>
      <c r="E454" t="s">
        <v>7711</v>
      </c>
      <c r="F454" t="s">
        <v>7712</v>
      </c>
      <c r="G454" t="s">
        <v>7713</v>
      </c>
      <c r="H454" t="s">
        <v>96</v>
      </c>
      <c r="I454" t="s">
        <v>97</v>
      </c>
      <c r="J454" t="s">
        <v>7714</v>
      </c>
      <c r="K454"/>
      <c r="L454" t="n">
        <v>0.007419</v>
      </c>
      <c r="M454" t="n">
        <v>0.00806</v>
      </c>
      <c r="N454" t="n">
        <v>0.03481</v>
      </c>
      <c r="O454" t="s">
        <v>802</v>
      </c>
      <c r="P454" t="n">
        <v>769877</v>
      </c>
      <c r="Q454" t="s">
        <v>458</v>
      </c>
      <c r="R454"/>
      <c r="S454"/>
      <c r="T454"/>
      <c r="U454" t="n">
        <v>0.029</v>
      </c>
      <c r="V454" t="s">
        <v>3994</v>
      </c>
      <c r="W454" t="s">
        <v>703</v>
      </c>
      <c r="X454" t="n">
        <v>1.885</v>
      </c>
      <c r="Y454" t="n">
        <v>0.319238394499</v>
      </c>
      <c r="Z454" t="s">
        <v>7715</v>
      </c>
      <c r="AA454"/>
      <c r="AB454"/>
      <c r="AC454" t="s">
        <v>289</v>
      </c>
      <c r="AD454" t="s">
        <v>7716</v>
      </c>
      <c r="AE454"/>
      <c r="AF454"/>
      <c r="AG454" t="s">
        <v>7717</v>
      </c>
      <c r="AH454" t="s">
        <v>7718</v>
      </c>
      <c r="AI454"/>
      <c r="AJ454" t="s">
        <v>112</v>
      </c>
      <c r="AK454" t="s">
        <v>602</v>
      </c>
      <c r="AL454" t="s">
        <v>602</v>
      </c>
      <c r="AM454" t="s">
        <v>138</v>
      </c>
      <c r="AN454" t="n">
        <v>1</v>
      </c>
      <c r="AO454"/>
      <c r="AP454" t="n">
        <v>45</v>
      </c>
      <c r="AQ454" t="n">
        <v>76</v>
      </c>
      <c r="AR454" t="n">
        <v>91</v>
      </c>
      <c r="AS454" t="n">
        <v>0</v>
      </c>
      <c r="AT454" t="n">
        <v>67</v>
      </c>
      <c r="AU454" t="n">
        <v>109</v>
      </c>
      <c r="AV454" t="n">
        <v>99</v>
      </c>
      <c r="AW454" t="n">
        <v>99</v>
      </c>
      <c r="AX454" t="n">
        <v>99</v>
      </c>
      <c r="AY454"/>
      <c r="AZ454" t="n">
        <v>19964897</v>
      </c>
      <c r="BA454" t="n">
        <v>19964897</v>
      </c>
      <c r="BB454"/>
      <c r="BC454"/>
      <c r="BD454"/>
      <c r="BE454" t="s">
        <v>117</v>
      </c>
      <c r="BF454" t="s">
        <v>7719</v>
      </c>
      <c r="BG454" t="s">
        <v>7720</v>
      </c>
      <c r="BH454" t="s">
        <v>1241</v>
      </c>
      <c r="BI454" t="s">
        <v>1968</v>
      </c>
      <c r="BJ454" t="n">
        <v>0.0128</v>
      </c>
      <c r="BK454" t="n">
        <v>0.0212</v>
      </c>
      <c r="BL454" t="n">
        <v>0.0058</v>
      </c>
      <c r="BM454" t="n">
        <v>0</v>
      </c>
      <c r="BN454" t="n">
        <v>0.008</v>
      </c>
      <c r="BO454" t="n">
        <v>0.0245</v>
      </c>
      <c r="BP454" t="n">
        <v>0.01452</v>
      </c>
      <c r="BQ454" t="n">
        <v>0.006047</v>
      </c>
      <c r="BR454" t="n">
        <v>0.02889</v>
      </c>
      <c r="BS454" t="n">
        <v>0</v>
      </c>
      <c r="BT454" t="n">
        <v>0.00009252</v>
      </c>
      <c r="BU454" t="n">
        <v>0.003461</v>
      </c>
      <c r="BV454" t="n">
        <v>0.01062</v>
      </c>
      <c r="BW454" t="n">
        <v>0.02182</v>
      </c>
      <c r="BX454" t="n">
        <v>0.01505</v>
      </c>
      <c r="BY454" t="n">
        <v>0</v>
      </c>
      <c r="BZ454" t="n">
        <v>0.01099</v>
      </c>
      <c r="CA454" t="n">
        <v>0.02826</v>
      </c>
      <c r="CB454" t="n">
        <v>0</v>
      </c>
      <c r="CC454" t="n">
        <v>0.00009411</v>
      </c>
      <c r="CD454" t="n">
        <v>0.03481</v>
      </c>
      <c r="CE454" t="n">
        <v>0.002822</v>
      </c>
      <c r="CF454" t="n">
        <v>0.01146</v>
      </c>
      <c r="CG454" t="n">
        <v>0.02254</v>
      </c>
      <c r="CH454" t="s">
        <v>122</v>
      </c>
      <c r="CI454" t="s">
        <v>7721</v>
      </c>
      <c r="CJ454" t="n">
        <v>391</v>
      </c>
      <c r="CK454" t="str">
        <f>=SUBTOTAL(103,CJ454)</f>
      </c>
      <c r="CL454" t="str">
        <f>=IF(CK454=1,IFERROR(MAX($CL$1:CL453)+(COUNTIFS($CJ$1:CJ453,CJ454,$CK$1:CK453,1)=0),1),"")</f>
      </c>
    </row>
    <row r="455">
      <c r="A455" t="s">
        <v>7707</v>
      </c>
      <c r="B455" t="s">
        <v>7708</v>
      </c>
      <c r="C455" t="s">
        <v>7709</v>
      </c>
      <c r="D455" t="s">
        <v>7722</v>
      </c>
      <c r="E455" t="s">
        <v>7711</v>
      </c>
      <c r="F455" t="s">
        <v>7723</v>
      </c>
      <c r="G455" t="s">
        <v>7724</v>
      </c>
      <c r="H455" t="s">
        <v>96</v>
      </c>
      <c r="I455" t="s">
        <v>97</v>
      </c>
      <c r="J455" t="s">
        <v>7010</v>
      </c>
      <c r="K455"/>
      <c r="L455" t="n">
        <v>0.007419</v>
      </c>
      <c r="M455" t="n">
        <v>0.00806</v>
      </c>
      <c r="N455" t="n">
        <v>0.03481</v>
      </c>
      <c r="O455" t="s">
        <v>802</v>
      </c>
      <c r="P455" t="n">
        <v>769877</v>
      </c>
      <c r="Q455" t="s">
        <v>458</v>
      </c>
      <c r="R455"/>
      <c r="S455"/>
      <c r="T455"/>
      <c r="U455" t="n">
        <v>0.029</v>
      </c>
      <c r="V455" t="s">
        <v>1337</v>
      </c>
      <c r="W455" t="s">
        <v>703</v>
      </c>
      <c r="X455" t="n">
        <v>1.885</v>
      </c>
      <c r="Y455" t="n">
        <v>0.319238394499</v>
      </c>
      <c r="Z455" t="s">
        <v>7715</v>
      </c>
      <c r="AA455"/>
      <c r="AB455"/>
      <c r="AC455" t="s">
        <v>289</v>
      </c>
      <c r="AD455" t="s">
        <v>7716</v>
      </c>
      <c r="AE455"/>
      <c r="AF455"/>
      <c r="AG455" t="s">
        <v>7717</v>
      </c>
      <c r="AH455" t="s">
        <v>7718</v>
      </c>
      <c r="AI455"/>
      <c r="AJ455" t="s">
        <v>112</v>
      </c>
      <c r="AK455" t="s">
        <v>602</v>
      </c>
      <c r="AL455" t="s">
        <v>602</v>
      </c>
      <c r="AM455" t="s">
        <v>138</v>
      </c>
      <c r="AN455" t="n">
        <v>1</v>
      </c>
      <c r="AO455"/>
      <c r="AP455" t="n">
        <v>45</v>
      </c>
      <c r="AQ455" t="n">
        <v>76</v>
      </c>
      <c r="AR455" t="n">
        <v>91</v>
      </c>
      <c r="AS455" t="n">
        <v>0</v>
      </c>
      <c r="AT455" t="n">
        <v>67</v>
      </c>
      <c r="AU455" t="n">
        <v>109</v>
      </c>
      <c r="AV455" t="n">
        <v>99</v>
      </c>
      <c r="AW455" t="n">
        <v>99</v>
      </c>
      <c r="AX455" t="n">
        <v>99</v>
      </c>
      <c r="AY455"/>
      <c r="AZ455" t="n">
        <v>19964897</v>
      </c>
      <c r="BA455" t="n">
        <v>19964897</v>
      </c>
      <c r="BB455"/>
      <c r="BC455"/>
      <c r="BD455"/>
      <c r="BE455" t="s">
        <v>117</v>
      </c>
      <c r="BF455" t="s">
        <v>7719</v>
      </c>
      <c r="BG455" t="s">
        <v>7720</v>
      </c>
      <c r="BH455" t="s">
        <v>1241</v>
      </c>
      <c r="BI455" t="s">
        <v>1968</v>
      </c>
      <c r="BJ455" t="n">
        <v>0.0128</v>
      </c>
      <c r="BK455" t="n">
        <v>0.0212</v>
      </c>
      <c r="BL455" t="n">
        <v>0.0058</v>
      </c>
      <c r="BM455" t="n">
        <v>0</v>
      </c>
      <c r="BN455" t="n">
        <v>0.008</v>
      </c>
      <c r="BO455" t="n">
        <v>0.0245</v>
      </c>
      <c r="BP455" t="n">
        <v>0.01452</v>
      </c>
      <c r="BQ455" t="n">
        <v>0.006047</v>
      </c>
      <c r="BR455" t="n">
        <v>0.02889</v>
      </c>
      <c r="BS455" t="n">
        <v>0</v>
      </c>
      <c r="BT455" t="n">
        <v>0.00009252</v>
      </c>
      <c r="BU455" t="n">
        <v>0.003461</v>
      </c>
      <c r="BV455" t="n">
        <v>0.01062</v>
      </c>
      <c r="BW455" t="n">
        <v>0.02182</v>
      </c>
      <c r="BX455" t="n">
        <v>0.01505</v>
      </c>
      <c r="BY455" t="n">
        <v>0</v>
      </c>
      <c r="BZ455" t="n">
        <v>0.01099</v>
      </c>
      <c r="CA455" t="n">
        <v>0.02826</v>
      </c>
      <c r="CB455" t="n">
        <v>0</v>
      </c>
      <c r="CC455" t="n">
        <v>0.00009411</v>
      </c>
      <c r="CD455" t="n">
        <v>0.03481</v>
      </c>
      <c r="CE455" t="n">
        <v>0.002822</v>
      </c>
      <c r="CF455" t="n">
        <v>0.01146</v>
      </c>
      <c r="CG455" t="n">
        <v>0.02254</v>
      </c>
      <c r="CH455" t="s">
        <v>122</v>
      </c>
      <c r="CI455" t="s">
        <v>7721</v>
      </c>
      <c r="CJ455" t="n">
        <v>392</v>
      </c>
      <c r="CK455" t="str">
        <f>=SUBTOTAL(103,CJ455)</f>
      </c>
      <c r="CL455" t="str">
        <f>=IF(CK455=1,IFERROR(MAX($CL$1:CL454)+(COUNTIFS($CJ$1:CJ454,CJ455,$CK$1:CK454,1)=0),1),"")</f>
      </c>
    </row>
    <row r="456">
      <c r="A456" t="s">
        <v>7707</v>
      </c>
      <c r="B456" t="s">
        <v>7725</v>
      </c>
      <c r="C456" t="s">
        <v>7726</v>
      </c>
      <c r="D456" t="s">
        <v>7722</v>
      </c>
      <c r="E456" t="s">
        <v>7727</v>
      </c>
      <c r="F456" t="s">
        <v>7728</v>
      </c>
      <c r="G456" t="s">
        <v>7729</v>
      </c>
      <c r="H456" t="s">
        <v>96</v>
      </c>
      <c r="I456" t="s">
        <v>97</v>
      </c>
      <c r="J456" t="s">
        <v>7730</v>
      </c>
      <c r="K456"/>
      <c r="L456" t="n">
        <v>0.001005</v>
      </c>
      <c r="M456" t="n">
        <v>0.0006377</v>
      </c>
      <c r="N456" t="n">
        <v>0.01579</v>
      </c>
      <c r="O456" t="s">
        <v>662</v>
      </c>
      <c r="P456"/>
      <c r="Q456"/>
      <c r="R456"/>
      <c r="S456"/>
      <c r="T456"/>
      <c r="U456" t="n">
        <v>0.351</v>
      </c>
      <c r="V456" t="s">
        <v>132</v>
      </c>
      <c r="W456" t="s">
        <v>7731</v>
      </c>
      <c r="X456" t="n">
        <v>24.9</v>
      </c>
      <c r="Y456" t="n">
        <v>0.343633413315</v>
      </c>
      <c r="Z456" t="s">
        <v>7732</v>
      </c>
      <c r="AA456"/>
      <c r="AB456"/>
      <c r="AC456" t="s">
        <v>322</v>
      </c>
      <c r="AD456" t="s">
        <v>7733</v>
      </c>
      <c r="AE456"/>
      <c r="AF456"/>
      <c r="AG456" t="s">
        <v>7734</v>
      </c>
      <c r="AH456" t="s">
        <v>7735</v>
      </c>
      <c r="AI456"/>
      <c r="AJ456" t="s">
        <v>112</v>
      </c>
      <c r="AK456" t="s">
        <v>602</v>
      </c>
      <c r="AL456" t="s">
        <v>602</v>
      </c>
      <c r="AM456" t="s">
        <v>326</v>
      </c>
      <c r="AN456" t="n">
        <v>1</v>
      </c>
      <c r="AO456"/>
      <c r="AP456" t="n">
        <v>40</v>
      </c>
      <c r="AQ456" t="n">
        <v>108</v>
      </c>
      <c r="AR456" t="n">
        <v>128</v>
      </c>
      <c r="AS456" t="n">
        <v>0</v>
      </c>
      <c r="AT456" t="n">
        <v>95</v>
      </c>
      <c r="AU456" t="n">
        <v>121</v>
      </c>
      <c r="AV456" t="n">
        <v>89</v>
      </c>
      <c r="AW456" t="n">
        <v>99</v>
      </c>
      <c r="AX456" t="n">
        <v>99</v>
      </c>
      <c r="AY456"/>
      <c r="AZ456" t="n">
        <v>19964897</v>
      </c>
      <c r="BA456" t="n">
        <v>19964897</v>
      </c>
      <c r="BB456"/>
      <c r="BC456"/>
      <c r="BD456"/>
      <c r="BE456" t="s">
        <v>117</v>
      </c>
      <c r="BF456" t="s">
        <v>7719</v>
      </c>
      <c r="BG456" t="s">
        <v>7720</v>
      </c>
      <c r="BH456" t="s">
        <v>2261</v>
      </c>
      <c r="BI456" t="s">
        <v>7736</v>
      </c>
      <c r="BJ456" t="n">
        <v>0.0008</v>
      </c>
      <c r="BK456" t="n">
        <v>0</v>
      </c>
      <c r="BL456" t="n">
        <v>0</v>
      </c>
      <c r="BM456" t="n">
        <v>0</v>
      </c>
      <c r="BN456" t="n">
        <v>0.003</v>
      </c>
      <c r="BO456" t="n">
        <v>0.001</v>
      </c>
      <c r="BP456" t="n">
        <v>0.00006154</v>
      </c>
      <c r="BQ456" t="n">
        <v>0.000405</v>
      </c>
      <c r="BR456" t="n">
        <v>0.01579</v>
      </c>
      <c r="BS456" t="n">
        <v>0</v>
      </c>
      <c r="BT456" t="n">
        <v>0</v>
      </c>
      <c r="BU456" t="n">
        <v>0.0004643</v>
      </c>
      <c r="BV456" t="n">
        <v>0.002288</v>
      </c>
      <c r="BW456" t="n">
        <v>0.0003593</v>
      </c>
      <c r="BX456" t="n">
        <v>0</v>
      </c>
      <c r="BY456" t="n">
        <v>0</v>
      </c>
      <c r="BZ456" t="n">
        <v>0.0009818</v>
      </c>
      <c r="CA456" t="n">
        <v>0.01354</v>
      </c>
      <c r="CB456" t="n">
        <v>0</v>
      </c>
      <c r="CC456" t="n">
        <v>0</v>
      </c>
      <c r="CD456" t="n">
        <v>0.006329</v>
      </c>
      <c r="CE456" t="n">
        <v>0.0004117</v>
      </c>
      <c r="CF456" t="n">
        <v>0.001434</v>
      </c>
      <c r="CG456" t="n">
        <v>0.0004153</v>
      </c>
      <c r="CH456" t="s">
        <v>122</v>
      </c>
      <c r="CI456" t="s">
        <v>7737</v>
      </c>
      <c r="CJ456" t="n">
        <v>392</v>
      </c>
      <c r="CK456" t="str">
        <f>=SUBTOTAL(103,CJ456)</f>
      </c>
      <c r="CL456" t="str">
        <f>=IF(CK456=1,IFERROR(MAX($CL$1:CL455)+(COUNTIFS($CJ$1:CJ455,CJ456,$CK$1:CK455,1)=0),1),"")</f>
      </c>
    </row>
    <row r="457">
      <c r="A457" t="s">
        <v>7738</v>
      </c>
      <c r="B457" t="s">
        <v>7739</v>
      </c>
      <c r="C457" t="s">
        <v>7740</v>
      </c>
      <c r="D457" t="s">
        <v>7741</v>
      </c>
      <c r="E457" t="s">
        <v>7742</v>
      </c>
      <c r="F457" t="s">
        <v>7743</v>
      </c>
      <c r="G457" t="s">
        <v>7744</v>
      </c>
      <c r="H457" t="s">
        <v>3918</v>
      </c>
      <c r="I457" t="s">
        <v>97</v>
      </c>
      <c r="J457" t="s">
        <v>7745</v>
      </c>
      <c r="K457"/>
      <c r="L457" t="n">
        <v>0.0007258</v>
      </c>
      <c r="M457" t="n">
        <v>0.0003929</v>
      </c>
      <c r="N457" t="n">
        <v>0.0043</v>
      </c>
      <c r="O457" t="s">
        <v>680</v>
      </c>
      <c r="P457" t="n">
        <v>618399</v>
      </c>
      <c r="Q457" t="s">
        <v>7746</v>
      </c>
      <c r="R457" t="s">
        <v>7747</v>
      </c>
      <c r="S457"/>
      <c r="T457" t="s">
        <v>7748</v>
      </c>
      <c r="U457"/>
      <c r="V457"/>
      <c r="W457"/>
      <c r="X457" t="n">
        <v>34</v>
      </c>
      <c r="Y457"/>
      <c r="Z457" t="s">
        <v>7749</v>
      </c>
      <c r="AA457"/>
      <c r="AB457"/>
      <c r="AC457" t="s">
        <v>7750</v>
      </c>
      <c r="AD457" t="s">
        <v>957</v>
      </c>
      <c r="AE457" t="s">
        <v>3998</v>
      </c>
      <c r="AF457" t="s">
        <v>642</v>
      </c>
      <c r="AG457" t="s">
        <v>7751</v>
      </c>
      <c r="AH457" t="s">
        <v>7752</v>
      </c>
      <c r="AI457"/>
      <c r="AJ457"/>
      <c r="AK457"/>
      <c r="AL457"/>
      <c r="AM457" t="s">
        <v>326</v>
      </c>
      <c r="AN457"/>
      <c r="AO457"/>
      <c r="AP457"/>
      <c r="AQ457"/>
      <c r="AR457"/>
      <c r="AS457"/>
      <c r="AT457"/>
      <c r="AU457"/>
      <c r="AV457"/>
      <c r="AW457"/>
      <c r="AX457"/>
      <c r="AY457"/>
      <c r="AZ457"/>
      <c r="BA457"/>
      <c r="BB457" t="s">
        <v>115</v>
      </c>
      <c r="BC457" t="s">
        <v>7753</v>
      </c>
      <c r="BD457"/>
      <c r="BE457" t="s">
        <v>274</v>
      </c>
      <c r="BF457" t="s">
        <v>7754</v>
      </c>
      <c r="BG457" t="s">
        <v>7755</v>
      </c>
      <c r="BH457" t="s">
        <v>5195</v>
      </c>
      <c r="BI457" t="s">
        <v>5196</v>
      </c>
      <c r="BJ457" t="n">
        <v>0.002</v>
      </c>
      <c r="BK457" t="n">
        <v>0.0023</v>
      </c>
      <c r="BL457" t="n">
        <v>0.0043</v>
      </c>
      <c r="BM457" t="n">
        <v>0</v>
      </c>
      <c r="BN457" t="n">
        <v>0.004</v>
      </c>
      <c r="BO457" t="n">
        <v>0</v>
      </c>
      <c r="BP457" t="n">
        <v>0.0004921</v>
      </c>
      <c r="BQ457" t="n">
        <v>0.0003544</v>
      </c>
      <c r="BR457" t="n">
        <v>0.001606</v>
      </c>
      <c r="BS457" t="n">
        <v>0</v>
      </c>
      <c r="BT457" t="n">
        <v>0.001219</v>
      </c>
      <c r="BU457" t="n">
        <v>0.001119</v>
      </c>
      <c r="BV457" t="n">
        <v>0.00264</v>
      </c>
      <c r="BW457" t="n">
        <v>0</v>
      </c>
      <c r="BX457" t="n">
        <v>0.000267</v>
      </c>
      <c r="BY457" t="n">
        <v>0</v>
      </c>
      <c r="BZ457" t="n">
        <v>0.0003339</v>
      </c>
      <c r="CA457" t="n">
        <v>0.001213</v>
      </c>
      <c r="CB457" t="n">
        <v>0</v>
      </c>
      <c r="CC457" t="n">
        <v>0</v>
      </c>
      <c r="CD457" t="n">
        <v>0</v>
      </c>
      <c r="CE457" t="n">
        <v>0.0005204</v>
      </c>
      <c r="CF457" t="n">
        <v>0.0008251</v>
      </c>
      <c r="CG457" t="n">
        <v>0</v>
      </c>
      <c r="CH457" t="s">
        <v>122</v>
      </c>
      <c r="CI457"/>
      <c r="CJ457" t="n">
        <v>393</v>
      </c>
      <c r="CK457" t="str">
        <f>=SUBTOTAL(103,CJ457)</f>
      </c>
      <c r="CL457" t="str">
        <f>=IF(CK457=1,IFERROR(MAX($CL$1:CL456)+(COUNTIFS($CJ$1:CJ456,CJ457,$CK$1:CK456,1)=0),1),"")</f>
      </c>
    </row>
    <row r="458">
      <c r="A458" t="s">
        <v>7756</v>
      </c>
      <c r="B458" t="s">
        <v>7757</v>
      </c>
      <c r="C458" t="s">
        <v>7758</v>
      </c>
      <c r="D458" t="s">
        <v>7759</v>
      </c>
      <c r="E458" t="s">
        <v>7760</v>
      </c>
      <c r="F458" t="s">
        <v>7761</v>
      </c>
      <c r="G458" t="s">
        <v>7762</v>
      </c>
      <c r="H458" t="s">
        <v>96</v>
      </c>
      <c r="I458" t="s">
        <v>97</v>
      </c>
      <c r="J458" t="s">
        <v>4929</v>
      </c>
      <c r="K458"/>
      <c r="L458" t="n">
        <v>0.002657</v>
      </c>
      <c r="M458" t="n">
        <v>0.002466</v>
      </c>
      <c r="N458" t="n">
        <v>0.006329</v>
      </c>
      <c r="O458" t="s">
        <v>802</v>
      </c>
      <c r="P458"/>
      <c r="Q458"/>
      <c r="R458"/>
      <c r="S458"/>
      <c r="T458"/>
      <c r="U458" t="n">
        <v>0.101</v>
      </c>
      <c r="V458" t="s">
        <v>716</v>
      </c>
      <c r="W458" t="s">
        <v>7763</v>
      </c>
      <c r="X458" t="n">
        <v>23.2</v>
      </c>
      <c r="Y458" t="n">
        <v>0.431359648705</v>
      </c>
      <c r="Z458" t="s">
        <v>7764</v>
      </c>
      <c r="AA458"/>
      <c r="AB458"/>
      <c r="AC458" t="s">
        <v>424</v>
      </c>
      <c r="AD458" t="s">
        <v>7765</v>
      </c>
      <c r="AE458"/>
      <c r="AF458"/>
      <c r="AG458" t="s">
        <v>7766</v>
      </c>
      <c r="AH458" t="s">
        <v>7767</v>
      </c>
      <c r="AI458"/>
      <c r="AJ458" t="s">
        <v>112</v>
      </c>
      <c r="AK458" t="s">
        <v>587</v>
      </c>
      <c r="AL458" t="s">
        <v>602</v>
      </c>
      <c r="AM458" t="s">
        <v>326</v>
      </c>
      <c r="AN458" t="n">
        <v>1</v>
      </c>
      <c r="AO458"/>
      <c r="AP458" t="n">
        <v>33</v>
      </c>
      <c r="AQ458" t="n">
        <v>210</v>
      </c>
      <c r="AR458" t="n">
        <v>201</v>
      </c>
      <c r="AS458" t="n">
        <v>0</v>
      </c>
      <c r="AT458" t="n">
        <v>196</v>
      </c>
      <c r="AU458" t="n">
        <v>205</v>
      </c>
      <c r="AV458" t="n">
        <v>83</v>
      </c>
      <c r="AW458" t="n">
        <v>99</v>
      </c>
      <c r="AX458" t="n">
        <v>99</v>
      </c>
      <c r="AY458"/>
      <c r="AZ458" t="n">
        <v>19964897</v>
      </c>
      <c r="BA458" t="n">
        <v>19964897</v>
      </c>
      <c r="BB458"/>
      <c r="BC458"/>
      <c r="BD458"/>
      <c r="BE458" t="s">
        <v>117</v>
      </c>
      <c r="BF458" t="s">
        <v>7768</v>
      </c>
      <c r="BG458" t="s">
        <v>7769</v>
      </c>
      <c r="BH458" t="s">
        <v>1122</v>
      </c>
      <c r="BI458" t="s">
        <v>1123</v>
      </c>
      <c r="BJ458" t="n">
        <v>0.001</v>
      </c>
      <c r="BK458" t="n">
        <v>0.0008</v>
      </c>
      <c r="BL458" t="n">
        <v>0</v>
      </c>
      <c r="BM458" t="n">
        <v>0</v>
      </c>
      <c r="BN458" t="n">
        <v>0.004</v>
      </c>
      <c r="BO458" t="n">
        <v>0</v>
      </c>
      <c r="BP458" t="n">
        <v>0.001293</v>
      </c>
      <c r="BQ458" t="n">
        <v>0.002188</v>
      </c>
      <c r="BR458" t="n">
        <v>0.002997</v>
      </c>
      <c r="BS458" t="n">
        <v>0.00005454</v>
      </c>
      <c r="BT458" t="n">
        <v>0.002222</v>
      </c>
      <c r="BU458" t="n">
        <v>0.00415</v>
      </c>
      <c r="BV458" t="n">
        <v>0.002791</v>
      </c>
      <c r="BW458" t="n">
        <v>0.00009891</v>
      </c>
      <c r="BX458" t="n">
        <v>0.001449</v>
      </c>
      <c r="BY458" t="n">
        <v>0</v>
      </c>
      <c r="BZ458" t="n">
        <v>0.00308</v>
      </c>
      <c r="CA458" t="n">
        <v>0.003464</v>
      </c>
      <c r="CB458" t="n">
        <v>0.0001927</v>
      </c>
      <c r="CC458" t="n">
        <v>0.0009432</v>
      </c>
      <c r="CD458" t="n">
        <v>0.006329</v>
      </c>
      <c r="CE458" t="n">
        <v>0.003411</v>
      </c>
      <c r="CF458" t="n">
        <v>0.004302</v>
      </c>
      <c r="CG458" t="n">
        <v>0.0004149</v>
      </c>
      <c r="CH458" t="s">
        <v>122</v>
      </c>
      <c r="CI458" t="s">
        <v>7770</v>
      </c>
      <c r="CJ458" t="n">
        <v>394</v>
      </c>
      <c r="CK458" t="str">
        <f>=SUBTOTAL(103,CJ458)</f>
      </c>
      <c r="CL458" t="str">
        <f>=IF(CK458=1,IFERROR(MAX($CL$1:CL457)+(COUNTIFS($CJ$1:CJ457,CJ458,$CK$1:CK457,1)=0),1),"")</f>
      </c>
    </row>
    <row r="459">
      <c r="A459" t="s">
        <v>7771</v>
      </c>
      <c r="B459" t="s">
        <v>7772</v>
      </c>
      <c r="C459" t="s">
        <v>7773</v>
      </c>
      <c r="D459" t="s">
        <v>7774</v>
      </c>
      <c r="E459" t="s">
        <v>7775</v>
      </c>
      <c r="F459" t="s">
        <v>7776</v>
      </c>
      <c r="G459" t="s">
        <v>7777</v>
      </c>
      <c r="H459" t="s">
        <v>96</v>
      </c>
      <c r="I459" t="s">
        <v>97</v>
      </c>
      <c r="J459" t="s">
        <v>7778</v>
      </c>
      <c r="K459"/>
      <c r="L459" t="n">
        <v>0.00003187</v>
      </c>
      <c r="M459" t="n">
        <v>0.0000263</v>
      </c>
      <c r="N459" t="n">
        <v>0.0005767</v>
      </c>
      <c r="O459" t="s">
        <v>270</v>
      </c>
      <c r="P459"/>
      <c r="Q459"/>
      <c r="R459"/>
      <c r="S459"/>
      <c r="T459"/>
      <c r="U459" t="n">
        <v>0.057</v>
      </c>
      <c r="V459" t="s">
        <v>286</v>
      </c>
      <c r="W459" t="s">
        <v>1296</v>
      </c>
      <c r="X459" t="n">
        <v>0.054</v>
      </c>
      <c r="Y459" t="n">
        <v>0.369762122631</v>
      </c>
      <c r="Z459" t="s">
        <v>7779</v>
      </c>
      <c r="AA459"/>
      <c r="AB459"/>
      <c r="AC459" t="s">
        <v>2276</v>
      </c>
      <c r="AD459" t="s">
        <v>7780</v>
      </c>
      <c r="AE459"/>
      <c r="AF459"/>
      <c r="AG459"/>
      <c r="AH459" t="s">
        <v>7781</v>
      </c>
      <c r="AI459"/>
      <c r="AJ459" t="s">
        <v>602</v>
      </c>
      <c r="AK459" t="s">
        <v>112</v>
      </c>
      <c r="AL459" t="s">
        <v>587</v>
      </c>
      <c r="AM459" t="s">
        <v>291</v>
      </c>
      <c r="AN459" t="n">
        <v>1</v>
      </c>
      <c r="AO459"/>
      <c r="AP459" t="n">
        <v>53</v>
      </c>
      <c r="AQ459" t="n">
        <v>35</v>
      </c>
      <c r="AR459" t="n">
        <v>51</v>
      </c>
      <c r="AS459" t="n">
        <v>43</v>
      </c>
      <c r="AT459" t="n">
        <v>0</v>
      </c>
      <c r="AU459" t="n">
        <v>53</v>
      </c>
      <c r="AV459" t="n">
        <v>99</v>
      </c>
      <c r="AW459" t="n">
        <v>99</v>
      </c>
      <c r="AX459" t="n">
        <v>99</v>
      </c>
      <c r="AY459" t="n">
        <v>19964897</v>
      </c>
      <c r="AZ459"/>
      <c r="BA459" t="n">
        <v>19964897</v>
      </c>
      <c r="BB459"/>
      <c r="BC459"/>
      <c r="BD459"/>
      <c r="BE459" t="s">
        <v>117</v>
      </c>
      <c r="BF459" t="s">
        <v>7782</v>
      </c>
      <c r="BG459" t="s">
        <v>7783</v>
      </c>
      <c r="BH459" t="s">
        <v>1241</v>
      </c>
      <c r="BI459" t="s">
        <v>2194</v>
      </c>
      <c r="BJ459"/>
      <c r="BK459"/>
      <c r="BL459"/>
      <c r="BM459"/>
      <c r="BN459"/>
      <c r="BO459"/>
      <c r="BP459" t="n">
        <v>0.00006152</v>
      </c>
      <c r="BQ459" t="n">
        <v>0.00002892</v>
      </c>
      <c r="BR459" t="n">
        <v>0.0002979</v>
      </c>
      <c r="BS459" t="n">
        <v>0</v>
      </c>
      <c r="BT459" t="n">
        <v>0</v>
      </c>
      <c r="BU459" t="n">
        <v>0.00002645</v>
      </c>
      <c r="BV459" t="n">
        <v>0</v>
      </c>
      <c r="BW459" t="n">
        <v>0</v>
      </c>
      <c r="BX459" t="n">
        <v>0</v>
      </c>
      <c r="BY459" t="n">
        <v>0</v>
      </c>
      <c r="BZ459" t="n">
        <v>0.0001309</v>
      </c>
      <c r="CA459" t="n">
        <v>0.0005767</v>
      </c>
      <c r="CB459" t="n">
        <v>0</v>
      </c>
      <c r="CC459" t="n">
        <v>0</v>
      </c>
      <c r="CD459" t="n">
        <v>0</v>
      </c>
      <c r="CE459" t="n">
        <v>0</v>
      </c>
      <c r="CF459" t="n">
        <v>0</v>
      </c>
      <c r="CG459" t="n">
        <v>0</v>
      </c>
      <c r="CH459" t="s">
        <v>122</v>
      </c>
      <c r="CI459" t="s">
        <v>7784</v>
      </c>
      <c r="CJ459" t="n">
        <v>395</v>
      </c>
      <c r="CK459" t="str">
        <f>=SUBTOTAL(103,CJ459)</f>
      </c>
      <c r="CL459" t="str">
        <f>=IF(CK459=1,IFERROR(MAX($CL$1:CL458)+(COUNTIFS($CJ$1:CJ458,CJ459,$CK$1:CK458,1)=0),1),"")</f>
      </c>
    </row>
    <row r="460">
      <c r="A460" t="s">
        <v>7785</v>
      </c>
      <c r="B460" t="s">
        <v>7786</v>
      </c>
      <c r="C460" t="s">
        <v>7787</v>
      </c>
      <c r="D460" t="s">
        <v>7788</v>
      </c>
      <c r="E460" t="s">
        <v>7789</v>
      </c>
      <c r="F460" t="s">
        <v>7790</v>
      </c>
      <c r="G460" t="s">
        <v>7791</v>
      </c>
      <c r="H460" t="s">
        <v>96</v>
      </c>
      <c r="I460" t="s">
        <v>97</v>
      </c>
      <c r="J460" t="s">
        <v>3469</v>
      </c>
      <c r="K460"/>
      <c r="L460" t="n">
        <v>0.0001971</v>
      </c>
      <c r="M460" t="n">
        <v>0.0001381</v>
      </c>
      <c r="N460" t="n">
        <v>0.003084</v>
      </c>
      <c r="O460" t="s">
        <v>662</v>
      </c>
      <c r="P460"/>
      <c r="Q460"/>
      <c r="R460"/>
      <c r="S460"/>
      <c r="T460"/>
      <c r="U460" t="n">
        <v>0.088</v>
      </c>
      <c r="V460" t="s">
        <v>7792</v>
      </c>
      <c r="W460" t="s">
        <v>3472</v>
      </c>
      <c r="X460" t="n">
        <v>23</v>
      </c>
      <c r="Y460" t="n">
        <v>0.845433712006</v>
      </c>
      <c r="Z460" t="s">
        <v>7793</v>
      </c>
      <c r="AA460"/>
      <c r="AB460"/>
      <c r="AC460" t="s">
        <v>106</v>
      </c>
      <c r="AD460" t="s">
        <v>7794</v>
      </c>
      <c r="AE460"/>
      <c r="AF460"/>
      <c r="AG460"/>
      <c r="AH460" t="s">
        <v>7795</v>
      </c>
      <c r="AI460"/>
      <c r="AJ460" t="s">
        <v>112</v>
      </c>
      <c r="AK460" t="s">
        <v>587</v>
      </c>
      <c r="AL460" t="s">
        <v>602</v>
      </c>
      <c r="AM460" t="s">
        <v>326</v>
      </c>
      <c r="AN460" t="n">
        <v>1</v>
      </c>
      <c r="AO460"/>
      <c r="AP460" t="n">
        <v>35</v>
      </c>
      <c r="AQ460" t="n">
        <v>182</v>
      </c>
      <c r="AR460" t="n">
        <v>160</v>
      </c>
      <c r="AS460" t="n">
        <v>0</v>
      </c>
      <c r="AT460" t="n">
        <v>155</v>
      </c>
      <c r="AU460" t="n">
        <v>189</v>
      </c>
      <c r="AV460" t="n">
        <v>98</v>
      </c>
      <c r="AW460" t="n">
        <v>99</v>
      </c>
      <c r="AX460" t="n">
        <v>99</v>
      </c>
      <c r="AY460"/>
      <c r="AZ460" t="n">
        <v>19964897</v>
      </c>
      <c r="BA460" t="n">
        <v>19964897</v>
      </c>
      <c r="BB460"/>
      <c r="BC460"/>
      <c r="BD460"/>
      <c r="BE460" t="s">
        <v>117</v>
      </c>
      <c r="BF460" t="s">
        <v>7796</v>
      </c>
      <c r="BG460" t="s">
        <v>7797</v>
      </c>
      <c r="BH460" t="s">
        <v>411</v>
      </c>
      <c r="BI460" t="s">
        <v>412</v>
      </c>
      <c r="BJ460"/>
      <c r="BK460"/>
      <c r="BL460"/>
      <c r="BM460"/>
      <c r="BN460"/>
      <c r="BO460"/>
      <c r="BP460" t="n">
        <v>0.00006463</v>
      </c>
      <c r="BQ460" t="n">
        <v>0.00002924</v>
      </c>
      <c r="BR460" t="n">
        <v>0.003084</v>
      </c>
      <c r="BS460" t="n">
        <v>0</v>
      </c>
      <c r="BT460" t="n">
        <v>0</v>
      </c>
      <c r="BU460" t="n">
        <v>0.0001152</v>
      </c>
      <c r="BV460" t="n">
        <v>0.000332</v>
      </c>
      <c r="BW460" t="n">
        <v>0.00003275</v>
      </c>
      <c r="BX460" t="n">
        <v>0.00002417</v>
      </c>
      <c r="BY460" t="n">
        <v>0</v>
      </c>
      <c r="BZ460" t="n">
        <v>0</v>
      </c>
      <c r="CA460" t="n">
        <v>0.001729</v>
      </c>
      <c r="CB460" t="n">
        <v>0</v>
      </c>
      <c r="CC460" t="n">
        <v>0</v>
      </c>
      <c r="CD460" t="n">
        <v>0</v>
      </c>
      <c r="CE460" t="n">
        <v>0.0001911</v>
      </c>
      <c r="CF460" t="n">
        <v>0.0004785</v>
      </c>
      <c r="CG460" t="n">
        <v>0</v>
      </c>
      <c r="CH460" t="s">
        <v>122</v>
      </c>
      <c r="CI460" t="s">
        <v>7798</v>
      </c>
      <c r="CJ460" t="n">
        <v>396</v>
      </c>
      <c r="CK460" t="str">
        <f>=SUBTOTAL(103,CJ460)</f>
      </c>
      <c r="CL460" t="str">
        <f>=IF(CK460=1,IFERROR(MAX($CL$1:CL459)+(COUNTIFS($CJ$1:CJ459,CJ460,$CK$1:CK459,1)=0),1),"")</f>
      </c>
    </row>
    <row r="461">
      <c r="A461" t="s">
        <v>7799</v>
      </c>
      <c r="B461" t="s">
        <v>7800</v>
      </c>
      <c r="C461" t="s">
        <v>7801</v>
      </c>
      <c r="D461" t="s">
        <v>7802</v>
      </c>
      <c r="E461" t="s">
        <v>7803</v>
      </c>
      <c r="F461" t="s">
        <v>7804</v>
      </c>
      <c r="G461" t="s">
        <v>7805</v>
      </c>
      <c r="H461" t="s">
        <v>96</v>
      </c>
      <c r="I461" t="s">
        <v>97</v>
      </c>
      <c r="J461" t="s">
        <v>7745</v>
      </c>
      <c r="K461"/>
      <c r="L461" t="n">
        <v>0.0004415</v>
      </c>
      <c r="M461" t="n">
        <v>0.0001971</v>
      </c>
      <c r="N461" t="n">
        <v>0.005853</v>
      </c>
      <c r="O461" t="s">
        <v>662</v>
      </c>
      <c r="P461"/>
      <c r="Q461"/>
      <c r="R461"/>
      <c r="S461"/>
      <c r="T461"/>
      <c r="U461" t="n">
        <v>0.383</v>
      </c>
      <c r="V461" t="s">
        <v>102</v>
      </c>
      <c r="W461" t="s">
        <v>7763</v>
      </c>
      <c r="X461" t="n">
        <v>30</v>
      </c>
      <c r="Y461" t="n">
        <v>0.467662900686</v>
      </c>
      <c r="Z461" t="s">
        <v>7806</v>
      </c>
      <c r="AA461"/>
      <c r="AB461"/>
      <c r="AC461" t="s">
        <v>938</v>
      </c>
      <c r="AD461" t="s">
        <v>7807</v>
      </c>
      <c r="AE461"/>
      <c r="AF461"/>
      <c r="AG461"/>
      <c r="AH461" t="s">
        <v>7808</v>
      </c>
      <c r="AI461"/>
      <c r="AJ461" t="s">
        <v>112</v>
      </c>
      <c r="AK461" t="s">
        <v>587</v>
      </c>
      <c r="AL461" t="s">
        <v>602</v>
      </c>
      <c r="AM461" t="s">
        <v>326</v>
      </c>
      <c r="AN461" t="n">
        <v>1</v>
      </c>
      <c r="AO461"/>
      <c r="AP461" t="n">
        <v>34</v>
      </c>
      <c r="AQ461" t="n">
        <v>95</v>
      </c>
      <c r="AR461" t="n">
        <v>86</v>
      </c>
      <c r="AS461" t="n">
        <v>0</v>
      </c>
      <c r="AT461" t="n">
        <v>54</v>
      </c>
      <c r="AU461" t="n">
        <v>70</v>
      </c>
      <c r="AV461" t="n">
        <v>92</v>
      </c>
      <c r="AW461" t="n">
        <v>99</v>
      </c>
      <c r="AX461" t="n">
        <v>99</v>
      </c>
      <c r="AY461"/>
      <c r="AZ461" t="n">
        <v>19964897</v>
      </c>
      <c r="BA461" t="n">
        <v>19964897</v>
      </c>
      <c r="BB461"/>
      <c r="BC461"/>
      <c r="BD461"/>
      <c r="BE461" t="s">
        <v>117</v>
      </c>
      <c r="BF461" t="s">
        <v>7809</v>
      </c>
      <c r="BG461" t="s">
        <v>7810</v>
      </c>
      <c r="BH461" t="s">
        <v>3464</v>
      </c>
      <c r="BI461" t="s">
        <v>3465</v>
      </c>
      <c r="BJ461"/>
      <c r="BK461"/>
      <c r="BL461"/>
      <c r="BM461"/>
      <c r="BN461"/>
      <c r="BO461"/>
      <c r="BP461" t="n">
        <v>0.00006152</v>
      </c>
      <c r="BQ461" t="n">
        <v>0.0001446</v>
      </c>
      <c r="BR461" t="n">
        <v>0.005853</v>
      </c>
      <c r="BS461" t="n">
        <v>0</v>
      </c>
      <c r="BT461" t="n">
        <v>0</v>
      </c>
      <c r="BU461" t="n">
        <v>0.0003518</v>
      </c>
      <c r="BV461" t="n">
        <v>0.0006517</v>
      </c>
      <c r="BW461" t="n">
        <v>0.00006533</v>
      </c>
      <c r="BX461" t="n">
        <v>0.0000724</v>
      </c>
      <c r="BY461" t="n">
        <v>0</v>
      </c>
      <c r="BZ461" t="n">
        <v>0.00006546</v>
      </c>
      <c r="CA461" t="n">
        <v>0.002882</v>
      </c>
      <c r="CB461" t="n">
        <v>0</v>
      </c>
      <c r="CC461" t="n">
        <v>0</v>
      </c>
      <c r="CD461" t="n">
        <v>0</v>
      </c>
      <c r="CE461" t="n">
        <v>0.0001911</v>
      </c>
      <c r="CF461" t="n">
        <v>0.0004785</v>
      </c>
      <c r="CG461" t="n">
        <v>0.0004148</v>
      </c>
      <c r="CH461" t="s">
        <v>122</v>
      </c>
      <c r="CI461" t="s">
        <v>7811</v>
      </c>
      <c r="CJ461" t="n">
        <v>397</v>
      </c>
      <c r="CK461" t="str">
        <f>=SUBTOTAL(103,CJ461)</f>
      </c>
      <c r="CL461" t="str">
        <f>=IF(CK461=1,IFERROR(MAX($CL$1:CL460)+(COUNTIFS($CJ$1:CJ460,CJ461,$CK$1:CK460,1)=0),1),"")</f>
      </c>
    </row>
    <row r="462">
      <c r="A462" t="s">
        <v>7812</v>
      </c>
      <c r="B462" t="s">
        <v>7813</v>
      </c>
      <c r="C462" t="s">
        <v>7814</v>
      </c>
      <c r="D462" t="s">
        <v>7815</v>
      </c>
      <c r="E462" t="s">
        <v>7816</v>
      </c>
      <c r="F462" t="s">
        <v>7817</v>
      </c>
      <c r="G462" t="s">
        <v>7818</v>
      </c>
      <c r="H462" t="s">
        <v>96</v>
      </c>
      <c r="I462" t="s">
        <v>97</v>
      </c>
      <c r="J462" t="s">
        <v>7819</v>
      </c>
      <c r="K462"/>
      <c r="L462" t="n">
        <v>0.0002108</v>
      </c>
      <c r="M462" t="n">
        <v>0.0001249</v>
      </c>
      <c r="N462" t="n">
        <v>0.001587</v>
      </c>
      <c r="O462" t="s">
        <v>662</v>
      </c>
      <c r="P462"/>
      <c r="Q462"/>
      <c r="R462"/>
      <c r="S462"/>
      <c r="T462"/>
      <c r="U462" t="n">
        <v>0.355</v>
      </c>
      <c r="V462" t="s">
        <v>102</v>
      </c>
      <c r="W462" t="s">
        <v>7820</v>
      </c>
      <c r="X462" t="n">
        <v>26</v>
      </c>
      <c r="Y462" t="n">
        <v>0.659732043743</v>
      </c>
      <c r="Z462" t="s">
        <v>7821</v>
      </c>
      <c r="AA462"/>
      <c r="AB462"/>
      <c r="AC462" t="s">
        <v>5223</v>
      </c>
      <c r="AD462" t="s">
        <v>7822</v>
      </c>
      <c r="AE462"/>
      <c r="AF462"/>
      <c r="AG462" t="s">
        <v>7823</v>
      </c>
      <c r="AH462" t="s">
        <v>7824</v>
      </c>
      <c r="AI462"/>
      <c r="AJ462" t="s">
        <v>112</v>
      </c>
      <c r="AK462" t="s">
        <v>587</v>
      </c>
      <c r="AL462" t="s">
        <v>602</v>
      </c>
      <c r="AM462" t="s">
        <v>326</v>
      </c>
      <c r="AN462" t="n">
        <v>1</v>
      </c>
      <c r="AO462"/>
      <c r="AP462" t="n">
        <v>37</v>
      </c>
      <c r="AQ462" t="n">
        <v>135</v>
      </c>
      <c r="AR462" t="n">
        <v>162</v>
      </c>
      <c r="AS462" t="n">
        <v>0</v>
      </c>
      <c r="AT462" t="n">
        <v>144</v>
      </c>
      <c r="AU462" t="n">
        <v>152</v>
      </c>
      <c r="AV462" t="n">
        <v>95</v>
      </c>
      <c r="AW462" t="n">
        <v>99</v>
      </c>
      <c r="AX462" t="n">
        <v>99</v>
      </c>
      <c r="AY462"/>
      <c r="AZ462" t="n">
        <v>19964897</v>
      </c>
      <c r="BA462" t="n">
        <v>19964897</v>
      </c>
      <c r="BB462"/>
      <c r="BC462"/>
      <c r="BD462"/>
      <c r="BE462" t="s">
        <v>117</v>
      </c>
      <c r="BF462" t="s">
        <v>7825</v>
      </c>
      <c r="BG462" t="s">
        <v>7826</v>
      </c>
      <c r="BH462" t="s">
        <v>1641</v>
      </c>
      <c r="BI462" t="s">
        <v>1642</v>
      </c>
      <c r="BJ462" t="n">
        <v>0.0002</v>
      </c>
      <c r="BK462" t="n">
        <v>0.0008</v>
      </c>
      <c r="BL462" t="n">
        <v>0</v>
      </c>
      <c r="BM462" t="n">
        <v>0</v>
      </c>
      <c r="BN462" t="n">
        <v>0</v>
      </c>
      <c r="BO462" t="n">
        <v>0</v>
      </c>
      <c r="BP462" t="n">
        <v>0.000123</v>
      </c>
      <c r="BQ462" t="n">
        <v>0.0002313</v>
      </c>
      <c r="BR462" t="n">
        <v>0.001587</v>
      </c>
      <c r="BS462" t="n">
        <v>0.0004893</v>
      </c>
      <c r="BT462" t="n">
        <v>0</v>
      </c>
      <c r="BU462" t="n">
        <v>0.0001495</v>
      </c>
      <c r="BV462" t="n">
        <v>0.000163</v>
      </c>
      <c r="BW462" t="n">
        <v>0</v>
      </c>
      <c r="BX462" t="n">
        <v>0.0001207</v>
      </c>
      <c r="BY462" t="n">
        <v>0</v>
      </c>
      <c r="BZ462" t="n">
        <v>0.00006548</v>
      </c>
      <c r="CA462" t="n">
        <v>0.001152</v>
      </c>
      <c r="CB462" t="n">
        <v>0.0001931</v>
      </c>
      <c r="CC462" t="n">
        <v>0</v>
      </c>
      <c r="CD462" t="n">
        <v>0</v>
      </c>
      <c r="CE462" t="n">
        <v>0.0001176</v>
      </c>
      <c r="CF462" t="n">
        <v>0</v>
      </c>
      <c r="CG462" t="n">
        <v>0</v>
      </c>
      <c r="CH462" t="s">
        <v>122</v>
      </c>
      <c r="CI462" t="s">
        <v>7827</v>
      </c>
      <c r="CJ462" t="n">
        <v>398</v>
      </c>
      <c r="CK462" t="str">
        <f>=SUBTOTAL(103,CJ462)</f>
      </c>
      <c r="CL462" t="str">
        <f>=IF(CK462=1,IFERROR(MAX($CL$1:CL461)+(COUNTIFS($CJ$1:CJ461,CJ462,$CK$1:CK461,1)=0),1),"")</f>
      </c>
    </row>
    <row r="463">
      <c r="A463" t="s">
        <v>7828</v>
      </c>
      <c r="B463" t="s">
        <v>7829</v>
      </c>
      <c r="C463" t="s">
        <v>7830</v>
      </c>
      <c r="D463" t="s">
        <v>7831</v>
      </c>
      <c r="E463" t="s">
        <v>7832</v>
      </c>
      <c r="F463" t="s">
        <v>7833</v>
      </c>
      <c r="G463" t="s">
        <v>7834</v>
      </c>
      <c r="H463" t="s">
        <v>96</v>
      </c>
      <c r="I463" t="s">
        <v>97</v>
      </c>
      <c r="J463" t="s">
        <v>2122</v>
      </c>
      <c r="K463"/>
      <c r="L463" t="n">
        <v>0.00709</v>
      </c>
      <c r="M463" t="n">
        <v>0.008897</v>
      </c>
      <c r="N463" t="n">
        <v>0.02848</v>
      </c>
      <c r="O463" t="s">
        <v>802</v>
      </c>
      <c r="P463"/>
      <c r="Q463"/>
      <c r="R463"/>
      <c r="S463"/>
      <c r="T463"/>
      <c r="U463" t="n">
        <v>0.099</v>
      </c>
      <c r="V463" t="s">
        <v>3458</v>
      </c>
      <c r="W463" t="s">
        <v>1296</v>
      </c>
      <c r="X463" t="n">
        <v>0.436</v>
      </c>
      <c r="Y463" t="n">
        <v>0.326577425003</v>
      </c>
      <c r="Z463" t="s">
        <v>7835</v>
      </c>
      <c r="AA463"/>
      <c r="AB463"/>
      <c r="AC463" t="s">
        <v>135</v>
      </c>
      <c r="AD463" t="s">
        <v>7836</v>
      </c>
      <c r="AE463"/>
      <c r="AF463"/>
      <c r="AG463" t="s">
        <v>7837</v>
      </c>
      <c r="AH463" t="s">
        <v>7838</v>
      </c>
      <c r="AI463"/>
      <c r="AJ463" t="s">
        <v>602</v>
      </c>
      <c r="AK463" t="s">
        <v>112</v>
      </c>
      <c r="AL463" t="s">
        <v>587</v>
      </c>
      <c r="AM463" t="s">
        <v>326</v>
      </c>
      <c r="AN463" t="n">
        <v>1</v>
      </c>
      <c r="AO463"/>
      <c r="AP463" t="n">
        <v>76</v>
      </c>
      <c r="AQ463" t="n">
        <v>35</v>
      </c>
      <c r="AR463" t="n">
        <v>90</v>
      </c>
      <c r="AS463" t="n">
        <v>107</v>
      </c>
      <c r="AT463" t="n">
        <v>0</v>
      </c>
      <c r="AU463" t="n">
        <v>92</v>
      </c>
      <c r="AV463" t="n">
        <v>99</v>
      </c>
      <c r="AW463" t="n">
        <v>78</v>
      </c>
      <c r="AX463" t="n">
        <v>99</v>
      </c>
      <c r="AY463" t="n">
        <v>19964897</v>
      </c>
      <c r="AZ463"/>
      <c r="BA463" t="n">
        <v>19964897</v>
      </c>
      <c r="BB463" t="s">
        <v>115</v>
      </c>
      <c r="BC463" t="s">
        <v>7839</v>
      </c>
      <c r="BD463"/>
      <c r="BE463" t="s">
        <v>117</v>
      </c>
      <c r="BF463" t="s">
        <v>7840</v>
      </c>
      <c r="BG463" t="s">
        <v>7841</v>
      </c>
      <c r="BH463" t="s">
        <v>1777</v>
      </c>
      <c r="BI463" t="s">
        <v>1778</v>
      </c>
      <c r="BJ463" t="n">
        <v>0.0066</v>
      </c>
      <c r="BK463" t="n">
        <v>0.0091</v>
      </c>
      <c r="BL463" t="n">
        <v>0.0058</v>
      </c>
      <c r="BM463" t="n">
        <v>0</v>
      </c>
      <c r="BN463" t="n">
        <v>0.0169</v>
      </c>
      <c r="BO463" t="n">
        <v>0</v>
      </c>
      <c r="BP463" t="n">
        <v>0.009427</v>
      </c>
      <c r="BQ463" t="n">
        <v>0.007772</v>
      </c>
      <c r="BR463" t="n">
        <v>0.01572</v>
      </c>
      <c r="BS463" t="n">
        <v>0</v>
      </c>
      <c r="BT463" t="n">
        <v>0.0004158</v>
      </c>
      <c r="BU463" t="n">
        <v>0.009974</v>
      </c>
      <c r="BV463" t="n">
        <v>0.007521</v>
      </c>
      <c r="BW463" t="n">
        <v>0.000425</v>
      </c>
      <c r="BX463" t="n">
        <v>0.009051</v>
      </c>
      <c r="BY463" t="n">
        <v>0.01645</v>
      </c>
      <c r="BZ463" t="n">
        <v>0.01211</v>
      </c>
      <c r="CA463" t="n">
        <v>0.01729</v>
      </c>
      <c r="CB463" t="n">
        <v>0</v>
      </c>
      <c r="CC463" t="n">
        <v>0.0006585</v>
      </c>
      <c r="CD463" t="n">
        <v>0.02848</v>
      </c>
      <c r="CE463" t="n">
        <v>0.01001</v>
      </c>
      <c r="CF463" t="n">
        <v>0.009579</v>
      </c>
      <c r="CG463" t="n">
        <v>0.0004139</v>
      </c>
      <c r="CH463" t="s">
        <v>122</v>
      </c>
      <c r="CI463" t="s">
        <v>7842</v>
      </c>
      <c r="CJ463" t="n">
        <v>399</v>
      </c>
      <c r="CK463" t="str">
        <f>=SUBTOTAL(103,CJ463)</f>
      </c>
      <c r="CL463" t="str">
        <f>=IF(CK463=1,IFERROR(MAX($CL$1:CL462)+(COUNTIFS($CJ$1:CJ462,CJ463,$CK$1:CK462,1)=0),1),"")</f>
      </c>
    </row>
    <row r="464">
      <c r="A464" t="s">
        <v>7843</v>
      </c>
      <c r="B464" t="s">
        <v>7844</v>
      </c>
      <c r="C464" t="s">
        <v>7845</v>
      </c>
      <c r="D464" t="s">
        <v>7846</v>
      </c>
      <c r="E464" t="s">
        <v>7847</v>
      </c>
      <c r="F464" t="s">
        <v>7848</v>
      </c>
      <c r="G464" t="s">
        <v>7849</v>
      </c>
      <c r="H464" t="s">
        <v>96</v>
      </c>
      <c r="I464" t="s">
        <v>97</v>
      </c>
      <c r="J464" t="s">
        <v>4915</v>
      </c>
      <c r="K464"/>
      <c r="L464" t="n">
        <v>0.0009162</v>
      </c>
      <c r="M464" t="n">
        <v>0.0009573</v>
      </c>
      <c r="N464" t="n">
        <v>0.01018</v>
      </c>
      <c r="O464" t="s">
        <v>270</v>
      </c>
      <c r="P464"/>
      <c r="Q464"/>
      <c r="R464" t="s">
        <v>7850</v>
      </c>
      <c r="S464"/>
      <c r="T464"/>
      <c r="U464" t="n">
        <v>0.071</v>
      </c>
      <c r="V464" t="s">
        <v>3672</v>
      </c>
      <c r="W464" t="s">
        <v>703</v>
      </c>
      <c r="X464" t="n">
        <v>0.001</v>
      </c>
      <c r="Y464" t="n">
        <v>0.466730117798</v>
      </c>
      <c r="Z464" t="s">
        <v>7851</v>
      </c>
      <c r="AA464"/>
      <c r="AB464"/>
      <c r="AC464" t="s">
        <v>1725</v>
      </c>
      <c r="AD464" t="s">
        <v>1403</v>
      </c>
      <c r="AE464"/>
      <c r="AF464"/>
      <c r="AG464" t="s">
        <v>7852</v>
      </c>
      <c r="AH464" t="s">
        <v>7853</v>
      </c>
      <c r="AI464"/>
      <c r="AJ464" t="s">
        <v>602</v>
      </c>
      <c r="AK464" t="s">
        <v>112</v>
      </c>
      <c r="AL464" t="s">
        <v>587</v>
      </c>
      <c r="AM464" t="s">
        <v>326</v>
      </c>
      <c r="AN464" t="n">
        <v>1</v>
      </c>
      <c r="AO464"/>
      <c r="AP464" t="n">
        <v>74</v>
      </c>
      <c r="AQ464" t="n">
        <v>99</v>
      </c>
      <c r="AR464" t="n">
        <v>91</v>
      </c>
      <c r="AS464" t="n">
        <v>74</v>
      </c>
      <c r="AT464" t="n">
        <v>0</v>
      </c>
      <c r="AU464" t="n">
        <v>68</v>
      </c>
      <c r="AV464" t="n">
        <v>99</v>
      </c>
      <c r="AW464" t="n">
        <v>99</v>
      </c>
      <c r="AX464" t="n">
        <v>99</v>
      </c>
      <c r="AY464" t="n">
        <v>19964897</v>
      </c>
      <c r="AZ464"/>
      <c r="BA464" t="n">
        <v>19964897</v>
      </c>
      <c r="BB464"/>
      <c r="BC464"/>
      <c r="BD464"/>
      <c r="BE464" t="s">
        <v>117</v>
      </c>
      <c r="BF464" t="s">
        <v>7854</v>
      </c>
      <c r="BG464" t="s">
        <v>7855</v>
      </c>
      <c r="BH464" t="s">
        <v>7856</v>
      </c>
      <c r="BI464" t="s">
        <v>7857</v>
      </c>
      <c r="BJ464"/>
      <c r="BK464"/>
      <c r="BL464"/>
      <c r="BM464"/>
      <c r="BN464"/>
      <c r="BO464"/>
      <c r="BP464" t="n">
        <v>0.001916</v>
      </c>
      <c r="BQ464" t="n">
        <v>0.0009747</v>
      </c>
      <c r="BR464" t="n">
        <v>0.008051</v>
      </c>
      <c r="BS464" t="n">
        <v>0.0001859</v>
      </c>
      <c r="BT464" t="n">
        <v>0.00006051</v>
      </c>
      <c r="BU464" t="n">
        <v>0.0004306</v>
      </c>
      <c r="BV464" t="n">
        <v>0.001381</v>
      </c>
      <c r="BW464" t="n">
        <v>0</v>
      </c>
      <c r="BX464" t="n">
        <v>0.002075</v>
      </c>
      <c r="BY464" t="n">
        <v>0</v>
      </c>
      <c r="BZ464" t="n">
        <v>0.0004824</v>
      </c>
      <c r="CA464" t="n">
        <v>0.01018</v>
      </c>
      <c r="CB464" t="n">
        <v>0</v>
      </c>
      <c r="CC464" t="n">
        <v>0</v>
      </c>
      <c r="CD464" t="n">
        <v>0</v>
      </c>
      <c r="CE464" t="n">
        <v>0.000268</v>
      </c>
      <c r="CF464" t="n">
        <v>0.0005051</v>
      </c>
      <c r="CG464" t="n">
        <v>0</v>
      </c>
      <c r="CH464" t="s">
        <v>122</v>
      </c>
      <c r="CI464" t="s">
        <v>7858</v>
      </c>
      <c r="CJ464" t="n">
        <v>400</v>
      </c>
      <c r="CK464" t="str">
        <f>=SUBTOTAL(103,CJ464)</f>
      </c>
      <c r="CL464" t="str">
        <f>=IF(CK464=1,IFERROR(MAX($CL$1:CL463)+(COUNTIFS($CJ$1:CJ463,CJ464,$CK$1:CK463,1)=0),1),"")</f>
      </c>
    </row>
    <row r="465">
      <c r="A465" t="s">
        <v>7859</v>
      </c>
      <c r="B465" t="s">
        <v>7860</v>
      </c>
      <c r="C465" t="s">
        <v>7861</v>
      </c>
      <c r="D465" t="s">
        <v>7862</v>
      </c>
      <c r="E465" t="s">
        <v>7863</v>
      </c>
      <c r="F465" t="s">
        <v>7864</v>
      </c>
      <c r="G465" t="s">
        <v>7865</v>
      </c>
      <c r="H465" t="s">
        <v>96</v>
      </c>
      <c r="I465" t="s">
        <v>97</v>
      </c>
      <c r="J465" t="s">
        <v>7866</v>
      </c>
      <c r="K465"/>
      <c r="L465" t="n">
        <v>0.004074</v>
      </c>
      <c r="M465" t="n">
        <v>0.003311</v>
      </c>
      <c r="N465" t="n">
        <v>0.01738</v>
      </c>
      <c r="O465" t="s">
        <v>662</v>
      </c>
      <c r="P465" t="n">
        <v>782010</v>
      </c>
      <c r="Q465" t="s">
        <v>458</v>
      </c>
      <c r="R465" t="s">
        <v>7867</v>
      </c>
      <c r="S465"/>
      <c r="T465"/>
      <c r="U465" t="n">
        <v>0.329</v>
      </c>
      <c r="V465" t="s">
        <v>2559</v>
      </c>
      <c r="W465" t="s">
        <v>7868</v>
      </c>
      <c r="X465" t="n">
        <v>25.7</v>
      </c>
      <c r="Y465" t="n">
        <v>0.552732050419</v>
      </c>
      <c r="Z465" t="s">
        <v>7869</v>
      </c>
      <c r="AA465"/>
      <c r="AB465"/>
      <c r="AC465" t="s">
        <v>322</v>
      </c>
      <c r="AD465" t="s">
        <v>1945</v>
      </c>
      <c r="AE465"/>
      <c r="AF465"/>
      <c r="AG465" t="s">
        <v>7870</v>
      </c>
      <c r="AH465" t="s">
        <v>7871</v>
      </c>
      <c r="AI465"/>
      <c r="AJ465" t="s">
        <v>587</v>
      </c>
      <c r="AK465" t="s">
        <v>112</v>
      </c>
      <c r="AL465" t="s">
        <v>587</v>
      </c>
      <c r="AM465" t="s">
        <v>326</v>
      </c>
      <c r="AN465" t="n">
        <v>1</v>
      </c>
      <c r="AO465"/>
      <c r="AP465" t="n">
        <v>120</v>
      </c>
      <c r="AQ465" t="n">
        <v>33</v>
      </c>
      <c r="AR465" t="n">
        <v>119</v>
      </c>
      <c r="AS465" t="n">
        <v>122</v>
      </c>
      <c r="AT465" t="n">
        <v>0</v>
      </c>
      <c r="AU465" t="n">
        <v>153</v>
      </c>
      <c r="AV465" t="n">
        <v>99</v>
      </c>
      <c r="AW465" t="n">
        <v>81</v>
      </c>
      <c r="AX465" t="n">
        <v>99</v>
      </c>
      <c r="AY465" t="n">
        <v>19964897</v>
      </c>
      <c r="AZ465"/>
      <c r="BA465" t="n">
        <v>19964897</v>
      </c>
      <c r="BB465" t="s">
        <v>115</v>
      </c>
      <c r="BC465" t="s">
        <v>7872</v>
      </c>
      <c r="BD465"/>
      <c r="BE465" t="s">
        <v>117</v>
      </c>
      <c r="BF465" t="s">
        <v>7873</v>
      </c>
      <c r="BG465" t="s">
        <v>7874</v>
      </c>
      <c r="BH465" t="s">
        <v>517</v>
      </c>
      <c r="BI465" t="s">
        <v>2178</v>
      </c>
      <c r="BJ465" t="n">
        <v>0.002</v>
      </c>
      <c r="BK465" t="n">
        <v>0</v>
      </c>
      <c r="BL465" t="n">
        <v>0.0029</v>
      </c>
      <c r="BM465" t="n">
        <v>0.001</v>
      </c>
      <c r="BN465" t="n">
        <v>0.003</v>
      </c>
      <c r="BO465" t="n">
        <v>0.0041</v>
      </c>
      <c r="BP465" t="n">
        <v>0.0009687</v>
      </c>
      <c r="BQ465" t="n">
        <v>0.001304</v>
      </c>
      <c r="BR465" t="n">
        <v>0.01738</v>
      </c>
      <c r="BS465" t="n">
        <v>0.00005565</v>
      </c>
      <c r="BT465" t="n">
        <v>0.0004176</v>
      </c>
      <c r="BU465" t="n">
        <v>0.004808</v>
      </c>
      <c r="BV465" t="n">
        <v>0.004134</v>
      </c>
      <c r="BW465" t="n">
        <v>0.006602</v>
      </c>
      <c r="BX465" t="n">
        <v>0.0009405</v>
      </c>
      <c r="BY465" t="n">
        <v>0</v>
      </c>
      <c r="BZ465" t="n">
        <v>0.001046</v>
      </c>
      <c r="CA465" t="n">
        <v>0.01613</v>
      </c>
      <c r="CB465" t="n">
        <v>0.000193</v>
      </c>
      <c r="CC465" t="n">
        <v>0.0004708</v>
      </c>
      <c r="CD465" t="n">
        <v>0</v>
      </c>
      <c r="CE465" t="n">
        <v>0.005248</v>
      </c>
      <c r="CF465" t="n">
        <v>0.001914</v>
      </c>
      <c r="CG465" t="n">
        <v>0.005381</v>
      </c>
      <c r="CH465" t="s">
        <v>122</v>
      </c>
      <c r="CI465" t="s">
        <v>7875</v>
      </c>
      <c r="CJ465" t="n">
        <v>401</v>
      </c>
      <c r="CK465" t="str">
        <f>=SUBTOTAL(103,CJ465)</f>
      </c>
      <c r="CL465" t="str">
        <f>=IF(CK465=1,IFERROR(MAX($CL$1:CL464)+(COUNTIFS($CJ$1:CJ464,CJ465,$CK$1:CK464,1)=0),1),"")</f>
      </c>
    </row>
    <row r="466">
      <c r="A466" t="s">
        <v>449</v>
      </c>
      <c r="B466" t="s">
        <v>450</v>
      </c>
      <c r="C466" t="s">
        <v>451</v>
      </c>
      <c r="D466" t="s">
        <v>452</v>
      </c>
      <c r="E466" t="s">
        <v>453</v>
      </c>
      <c r="F466" t="s">
        <v>454</v>
      </c>
      <c r="G466"/>
      <c r="H466" t="s">
        <v>455</v>
      </c>
      <c r="I466" t="s">
        <v>319</v>
      </c>
      <c r="J466" t="s">
        <v>456</v>
      </c>
      <c r="K466" t="s">
        <v>457</v>
      </c>
      <c r="L466"/>
      <c r="M466"/>
      <c r="N466"/>
      <c r="O466"/>
      <c r="P466" t="n">
        <v>1289878</v>
      </c>
      <c r="Q466" t="s">
        <v>458</v>
      </c>
      <c r="R466" t="s">
        <v>459</v>
      </c>
      <c r="S466"/>
      <c r="T466"/>
      <c r="U466"/>
      <c r="V466"/>
      <c r="W466"/>
      <c r="X466" t="n">
        <v>14.74</v>
      </c>
      <c r="Y466"/>
      <c r="Z466"/>
      <c r="AA466"/>
      <c r="AB466"/>
      <c r="AC466"/>
      <c r="AD466"/>
      <c r="AE466" t="s">
        <v>460</v>
      </c>
      <c r="AF466" t="s">
        <v>109</v>
      </c>
      <c r="AG466"/>
      <c r="AH466"/>
      <c r="AI466"/>
      <c r="AJ466" t="s">
        <v>113</v>
      </c>
      <c r="AK466" t="s">
        <v>112</v>
      </c>
      <c r="AL466" t="s">
        <v>325</v>
      </c>
      <c r="AM466" t="s">
        <v>272</v>
      </c>
      <c r="AN466" t="n">
        <v>1</v>
      </c>
      <c r="AO466" t="s">
        <v>3644</v>
      </c>
      <c r="AP466" t="n">
        <v>5</v>
      </c>
      <c r="AQ466" t="n">
        <v>39</v>
      </c>
      <c r="AR466" t="n">
        <v>0</v>
      </c>
      <c r="AS466" t="n">
        <v>8</v>
      </c>
      <c r="AT466" t="n">
        <v>0</v>
      </c>
      <c r="AU466" t="n">
        <v>13</v>
      </c>
      <c r="AV466" t="n">
        <v>99</v>
      </c>
      <c r="AW466" t="n">
        <v>13</v>
      </c>
      <c r="AX466" t="n">
        <v>18</v>
      </c>
      <c r="AY466"/>
      <c r="AZ466"/>
      <c r="BA466"/>
      <c r="BB466" t="s">
        <v>115</v>
      </c>
      <c r="BC466" t="s">
        <v>461</v>
      </c>
      <c r="BD466"/>
      <c r="BE466" t="s">
        <v>274</v>
      </c>
      <c r="BF466" t="s">
        <v>462</v>
      </c>
      <c r="BG466" t="s">
        <v>463</v>
      </c>
      <c r="BH466"/>
      <c r="BI466"/>
      <c r="BJ466"/>
      <c r="BK466"/>
      <c r="BL466"/>
      <c r="BM466"/>
      <c r="BN466"/>
      <c r="BO466"/>
      <c r="BP466"/>
      <c r="BQ466"/>
      <c r="BR466"/>
      <c r="BS466"/>
      <c r="BT466"/>
      <c r="BU466"/>
      <c r="BV466"/>
      <c r="BW466"/>
      <c r="BX466"/>
      <c r="BY466"/>
      <c r="BZ466"/>
      <c r="CA466"/>
      <c r="CB466"/>
      <c r="CC466"/>
      <c r="CD466"/>
      <c r="CE466"/>
      <c r="CF466"/>
      <c r="CG466"/>
      <c r="CH466" t="s">
        <v>279</v>
      </c>
      <c r="CI466" t="s">
        <v>464</v>
      </c>
      <c r="CJ466" t="n">
        <v>402</v>
      </c>
      <c r="CK466" t="str">
        <f>=SUBTOTAL(103,CJ466)</f>
      </c>
      <c r="CL466" t="str">
        <f>=IF(CK466=1,IFERROR(MAX($CL$1:CL465)+(COUNTIFS($CJ$1:CJ465,CJ466,$CK$1:CK465,1)=0),1),"")</f>
      </c>
    </row>
    <row r="467">
      <c r="A467" t="s">
        <v>7876</v>
      </c>
      <c r="B467" t="s">
        <v>7877</v>
      </c>
      <c r="C467" t="s">
        <v>7878</v>
      </c>
      <c r="D467" t="s">
        <v>7879</v>
      </c>
      <c r="E467" t="s">
        <v>7880</v>
      </c>
      <c r="F467" t="s">
        <v>7881</v>
      </c>
      <c r="G467" t="s">
        <v>7882</v>
      </c>
      <c r="H467" t="s">
        <v>268</v>
      </c>
      <c r="I467" t="s">
        <v>97</v>
      </c>
      <c r="J467" t="s">
        <v>1232</v>
      </c>
      <c r="K467"/>
      <c r="L467" t="n">
        <v>0.00002794</v>
      </c>
      <c r="M467" t="n">
        <v>0.00005388</v>
      </c>
      <c r="N467" t="n">
        <v>0.002316</v>
      </c>
      <c r="O467" t="s">
        <v>270</v>
      </c>
      <c r="P467"/>
      <c r="Q467"/>
      <c r="R467"/>
      <c r="S467"/>
      <c r="T467"/>
      <c r="U467"/>
      <c r="V467"/>
      <c r="W467"/>
      <c r="X467" t="n">
        <v>26.5</v>
      </c>
      <c r="Y467"/>
      <c r="Z467" t="s">
        <v>7883</v>
      </c>
      <c r="AA467"/>
      <c r="AB467"/>
      <c r="AC467"/>
      <c r="AD467"/>
      <c r="AE467"/>
      <c r="AF467"/>
      <c r="AG467"/>
      <c r="AH467" t="s">
        <v>7884</v>
      </c>
      <c r="AI467"/>
      <c r="AJ467" t="s">
        <v>587</v>
      </c>
      <c r="AK467" t="s">
        <v>112</v>
      </c>
      <c r="AL467" t="s">
        <v>587</v>
      </c>
      <c r="AM467" t="s">
        <v>272</v>
      </c>
      <c r="AN467" t="n">
        <v>1</v>
      </c>
      <c r="AO467"/>
      <c r="AP467" t="n">
        <v>79</v>
      </c>
      <c r="AQ467" t="n">
        <v>33</v>
      </c>
      <c r="AR467" t="n">
        <v>89</v>
      </c>
      <c r="AS467" t="n">
        <v>81</v>
      </c>
      <c r="AT467" t="n">
        <v>0</v>
      </c>
      <c r="AU467" t="n">
        <v>77</v>
      </c>
      <c r="AV467" t="n">
        <v>99</v>
      </c>
      <c r="AW467" t="n">
        <v>99</v>
      </c>
      <c r="AX467" t="n">
        <v>99</v>
      </c>
      <c r="AY467" t="n">
        <v>47354</v>
      </c>
      <c r="AZ467"/>
      <c r="BA467" t="n">
        <v>47354</v>
      </c>
      <c r="BB467" t="s">
        <v>115</v>
      </c>
      <c r="BC467" t="s">
        <v>7885</v>
      </c>
      <c r="BD467"/>
      <c r="BE467" t="s">
        <v>274</v>
      </c>
      <c r="BF467" t="s">
        <v>7886</v>
      </c>
      <c r="BG467" t="s">
        <v>7887</v>
      </c>
      <c r="BH467" t="s">
        <v>7888</v>
      </c>
      <c r="BI467" t="s">
        <v>7889</v>
      </c>
      <c r="BJ467"/>
      <c r="BK467"/>
      <c r="BL467"/>
      <c r="BM467"/>
      <c r="BN467"/>
      <c r="BO467"/>
      <c r="BP467" t="n">
        <v>0</v>
      </c>
      <c r="BQ467" t="n">
        <v>0</v>
      </c>
      <c r="BR467" t="n">
        <v>0.0005988</v>
      </c>
      <c r="BS467" t="n">
        <v>0</v>
      </c>
      <c r="BT467" t="n">
        <v>0</v>
      </c>
      <c r="BU467" t="n">
        <v>0.000008838</v>
      </c>
      <c r="BV467" t="n">
        <v>0</v>
      </c>
      <c r="BW467" t="n">
        <v>0</v>
      </c>
      <c r="BX467" t="n">
        <v>0</v>
      </c>
      <c r="BY467" t="n">
        <v>0</v>
      </c>
      <c r="BZ467" t="n">
        <v>0</v>
      </c>
      <c r="CA467" t="n">
        <v>0.002316</v>
      </c>
      <c r="CB467" t="n">
        <v>0</v>
      </c>
      <c r="CC467" t="n">
        <v>0</v>
      </c>
      <c r="CD467" t="n">
        <v>0</v>
      </c>
      <c r="CE467" t="n">
        <v>0</v>
      </c>
      <c r="CF467" t="n">
        <v>0</v>
      </c>
      <c r="CG467" t="n">
        <v>0</v>
      </c>
      <c r="CH467" t="s">
        <v>279</v>
      </c>
      <c r="CI467" t="s">
        <v>7890</v>
      </c>
      <c r="CJ467" t="n">
        <v>403</v>
      </c>
      <c r="CK467" t="str">
        <f>=SUBTOTAL(103,CJ467)</f>
      </c>
      <c r="CL467" t="str">
        <f>=IF(CK467=1,IFERROR(MAX($CL$1:CL466)+(COUNTIFS($CJ$1:CJ466,CJ467,$CK$1:CK466,1)=0),1),"")</f>
      </c>
    </row>
    <row r="468">
      <c r="A468" t="s">
        <v>7876</v>
      </c>
      <c r="B468" t="s">
        <v>7891</v>
      </c>
      <c r="C468" t="s">
        <v>7892</v>
      </c>
      <c r="D468" t="s">
        <v>7879</v>
      </c>
      <c r="E468" t="s">
        <v>7893</v>
      </c>
      <c r="F468" t="s">
        <v>7894</v>
      </c>
      <c r="G468"/>
      <c r="H468" t="s">
        <v>1480</v>
      </c>
      <c r="I468" t="s">
        <v>97</v>
      </c>
      <c r="J468" t="s">
        <v>1232</v>
      </c>
      <c r="K468" t="s">
        <v>5169</v>
      </c>
      <c r="L468" t="n">
        <v>0.00002795</v>
      </c>
      <c r="M468" t="n">
        <v>0.00005388</v>
      </c>
      <c r="N468" t="n">
        <v>0.002318</v>
      </c>
      <c r="O468" t="s">
        <v>270</v>
      </c>
      <c r="P468"/>
      <c r="Q468"/>
      <c r="R468"/>
      <c r="S468"/>
      <c r="T468"/>
      <c r="U468"/>
      <c r="V468"/>
      <c r="W468"/>
      <c r="X468" t="n">
        <v>24.9</v>
      </c>
      <c r="Y468"/>
      <c r="Z468"/>
      <c r="AA468"/>
      <c r="AB468"/>
      <c r="AC468"/>
      <c r="AD468"/>
      <c r="AE468"/>
      <c r="AF468"/>
      <c r="AG468"/>
      <c r="AH468" t="s">
        <v>7895</v>
      </c>
      <c r="AI468"/>
      <c r="AJ468" t="s">
        <v>587</v>
      </c>
      <c r="AK468" t="s">
        <v>112</v>
      </c>
      <c r="AL468" t="s">
        <v>587</v>
      </c>
      <c r="AM468" t="s">
        <v>272</v>
      </c>
      <c r="AN468" t="n">
        <v>1</v>
      </c>
      <c r="AO468"/>
      <c r="AP468" t="n">
        <v>85</v>
      </c>
      <c r="AQ468" t="n">
        <v>33</v>
      </c>
      <c r="AR468" t="n">
        <v>96</v>
      </c>
      <c r="AS468" t="n">
        <v>81</v>
      </c>
      <c r="AT468" t="n">
        <v>0</v>
      </c>
      <c r="AU468" t="n">
        <v>77</v>
      </c>
      <c r="AV468" t="n">
        <v>99</v>
      </c>
      <c r="AW468" t="n">
        <v>99</v>
      </c>
      <c r="AX468" t="n">
        <v>99</v>
      </c>
      <c r="AY468" t="n">
        <v>47354</v>
      </c>
      <c r="AZ468"/>
      <c r="BA468" t="n">
        <v>47354</v>
      </c>
      <c r="BB468" t="s">
        <v>115</v>
      </c>
      <c r="BC468" t="s">
        <v>7885</v>
      </c>
      <c r="BD468"/>
      <c r="BE468" t="s">
        <v>274</v>
      </c>
      <c r="BF468" t="s">
        <v>7886</v>
      </c>
      <c r="BG468" t="s">
        <v>7887</v>
      </c>
      <c r="BH468"/>
      <c r="BI468"/>
      <c r="BJ468"/>
      <c r="BK468"/>
      <c r="BL468"/>
      <c r="BM468"/>
      <c r="BN468"/>
      <c r="BO468"/>
      <c r="BP468" t="n">
        <v>0</v>
      </c>
      <c r="BQ468" t="n">
        <v>0</v>
      </c>
      <c r="BR468" t="n">
        <v>0.000599</v>
      </c>
      <c r="BS468" t="n">
        <v>0</v>
      </c>
      <c r="BT468" t="n">
        <v>0</v>
      </c>
      <c r="BU468" t="n">
        <v>0.000008845</v>
      </c>
      <c r="BV468" t="n">
        <v>0</v>
      </c>
      <c r="BW468" t="n">
        <v>0</v>
      </c>
      <c r="BX468" t="n">
        <v>0</v>
      </c>
      <c r="BY468" t="n">
        <v>0</v>
      </c>
      <c r="BZ468" t="n">
        <v>0</v>
      </c>
      <c r="CA468" t="n">
        <v>0.002318</v>
      </c>
      <c r="CB468" t="n">
        <v>0</v>
      </c>
      <c r="CC468" t="n">
        <v>0</v>
      </c>
      <c r="CD468" t="n">
        <v>0</v>
      </c>
      <c r="CE468" t="n">
        <v>0</v>
      </c>
      <c r="CF468" t="n">
        <v>0</v>
      </c>
      <c r="CG468" t="n">
        <v>0</v>
      </c>
      <c r="CH468" t="s">
        <v>279</v>
      </c>
      <c r="CI468" t="s">
        <v>7896</v>
      </c>
      <c r="CJ468" t="n">
        <v>403</v>
      </c>
      <c r="CK468" t="str">
        <f>=SUBTOTAL(103,CJ468)</f>
      </c>
      <c r="CL468" t="str">
        <f>=IF(CK468=1,IFERROR(MAX($CL$1:CL467)+(COUNTIFS($CJ$1:CJ467,CJ468,$CK$1:CK467,1)=0),1),"")</f>
      </c>
    </row>
    <row r="469">
      <c r="A469" t="s">
        <v>1607</v>
      </c>
      <c r="B469" t="s">
        <v>1608</v>
      </c>
      <c r="C469" t="s">
        <v>1609</v>
      </c>
      <c r="D469" t="s">
        <v>7897</v>
      </c>
      <c r="E469" t="s">
        <v>1611</v>
      </c>
      <c r="F469" t="s">
        <v>7898</v>
      </c>
      <c r="G469" t="s">
        <v>7899</v>
      </c>
      <c r="H469" t="s">
        <v>96</v>
      </c>
      <c r="I469" t="s">
        <v>97</v>
      </c>
      <c r="J469" t="s">
        <v>7900</v>
      </c>
      <c r="K469"/>
      <c r="L469" t="n">
        <v>0.000396</v>
      </c>
      <c r="M469" t="n">
        <v>0.0002627</v>
      </c>
      <c r="N469" t="n">
        <v>0.005644</v>
      </c>
      <c r="O469" t="s">
        <v>662</v>
      </c>
      <c r="P469" t="n">
        <v>1170092</v>
      </c>
      <c r="Q469" t="s">
        <v>458</v>
      </c>
      <c r="R469" t="s">
        <v>1615</v>
      </c>
      <c r="S469"/>
      <c r="T469" t="s">
        <v>1616</v>
      </c>
      <c r="U469" t="n">
        <v>0.68</v>
      </c>
      <c r="V469" t="s">
        <v>102</v>
      </c>
      <c r="W469" t="s">
        <v>1401</v>
      </c>
      <c r="X469" t="n">
        <v>31</v>
      </c>
      <c r="Y469" t="n">
        <v>0.747849822044</v>
      </c>
      <c r="Z469" t="s">
        <v>1618</v>
      </c>
      <c r="AA469" t="s">
        <v>105</v>
      </c>
      <c r="AB469" t="n">
        <v>0.497099160153153</v>
      </c>
      <c r="AC469" t="s">
        <v>938</v>
      </c>
      <c r="AD469" t="s">
        <v>1619</v>
      </c>
      <c r="AE469" t="s">
        <v>1620</v>
      </c>
      <c r="AF469" t="s">
        <v>109</v>
      </c>
      <c r="AG469"/>
      <c r="AH469" t="s">
        <v>1621</v>
      </c>
      <c r="AI469"/>
      <c r="AJ469" t="s">
        <v>587</v>
      </c>
      <c r="AK469" t="s">
        <v>112</v>
      </c>
      <c r="AL469" t="s">
        <v>587</v>
      </c>
      <c r="AM469" t="s">
        <v>326</v>
      </c>
      <c r="AN469" t="n">
        <v>1</v>
      </c>
      <c r="AO469"/>
      <c r="AP469" t="n">
        <v>66</v>
      </c>
      <c r="AQ469" t="n">
        <v>45</v>
      </c>
      <c r="AR469" t="n">
        <v>41</v>
      </c>
      <c r="AS469" t="n">
        <v>55</v>
      </c>
      <c r="AT469" t="n">
        <v>0</v>
      </c>
      <c r="AU469" t="n">
        <v>50</v>
      </c>
      <c r="AV469" t="n">
        <v>99</v>
      </c>
      <c r="AW469" t="n">
        <v>99</v>
      </c>
      <c r="AX469" t="n">
        <v>99</v>
      </c>
      <c r="AY469" t="n">
        <v>47354</v>
      </c>
      <c r="AZ469"/>
      <c r="BA469" t="n">
        <v>47354</v>
      </c>
      <c r="BB469"/>
      <c r="BC469"/>
      <c r="BD469"/>
      <c r="BE469" t="s">
        <v>117</v>
      </c>
      <c r="BF469" t="s">
        <v>1623</v>
      </c>
      <c r="BG469" t="s">
        <v>1624</v>
      </c>
      <c r="BH469" t="s">
        <v>961</v>
      </c>
      <c r="BI469" t="s">
        <v>982</v>
      </c>
      <c r="BJ469"/>
      <c r="BK469"/>
      <c r="BL469"/>
      <c r="BM469"/>
      <c r="BN469"/>
      <c r="BO469"/>
      <c r="BP469" t="n">
        <v>0</v>
      </c>
      <c r="BQ469" t="n">
        <v>0</v>
      </c>
      <c r="BR469" t="n">
        <v>0.005644</v>
      </c>
      <c r="BS469" t="n">
        <v>0.00005725</v>
      </c>
      <c r="BT469" t="n">
        <v>0.0002405</v>
      </c>
      <c r="BU469" t="n">
        <v>0.0002903</v>
      </c>
      <c r="BV469" t="n">
        <v>0.0003425</v>
      </c>
      <c r="BW469" t="n">
        <v>0</v>
      </c>
      <c r="BX469" t="n">
        <v>0.00007235</v>
      </c>
      <c r="BY469" t="n">
        <v>0</v>
      </c>
      <c r="BZ469" t="n">
        <v>0.0001308</v>
      </c>
      <c r="CA469" t="n">
        <v>0.003168</v>
      </c>
      <c r="CB469" t="n">
        <v>0</v>
      </c>
      <c r="CC469" t="n">
        <v>0.0004704</v>
      </c>
      <c r="CD469" t="n">
        <v>0</v>
      </c>
      <c r="CE469" t="n">
        <v>0.0002646</v>
      </c>
      <c r="CF469" t="n">
        <v>0.000478</v>
      </c>
      <c r="CG469" t="n">
        <v>0</v>
      </c>
      <c r="CH469" t="s">
        <v>122</v>
      </c>
      <c r="CI469" t="s">
        <v>1625</v>
      </c>
      <c r="CJ469" t="n">
        <v>404</v>
      </c>
      <c r="CK469" t="str">
        <f>=SUBTOTAL(103,CJ469)</f>
      </c>
      <c r="CL469" t="str">
        <f>=IF(CK469=1,IFERROR(MAX($CL$1:CL468)+(COUNTIFS($CJ$1:CJ468,CJ469,$CK$1:CK468,1)=0),1),"")</f>
      </c>
    </row>
    <row r="470">
      <c r="A470" t="s">
        <v>7901</v>
      </c>
      <c r="B470" t="s">
        <v>7902</v>
      </c>
      <c r="C470" t="s">
        <v>7903</v>
      </c>
      <c r="D470" t="s">
        <v>7904</v>
      </c>
      <c r="E470" t="s">
        <v>7905</v>
      </c>
      <c r="F470" t="s">
        <v>7906</v>
      </c>
      <c r="G470" t="s">
        <v>7907</v>
      </c>
      <c r="H470" t="s">
        <v>96</v>
      </c>
      <c r="I470" t="s">
        <v>97</v>
      </c>
      <c r="J470" t="s">
        <v>7908</v>
      </c>
      <c r="K470"/>
      <c r="L470" t="n">
        <v>0.005827</v>
      </c>
      <c r="M470" t="n">
        <v>0.003541</v>
      </c>
      <c r="N470" t="n">
        <v>0.04747</v>
      </c>
      <c r="O470" t="s">
        <v>802</v>
      </c>
      <c r="P470" t="n">
        <v>791371</v>
      </c>
      <c r="Q470" t="s">
        <v>458</v>
      </c>
      <c r="R470" t="s">
        <v>7909</v>
      </c>
      <c r="S470" t="s">
        <v>7910</v>
      </c>
      <c r="T470" t="s">
        <v>7911</v>
      </c>
      <c r="U470" t="n">
        <v>0.112</v>
      </c>
      <c r="V470" t="s">
        <v>581</v>
      </c>
      <c r="W470" t="s">
        <v>3174</v>
      </c>
      <c r="X470" t="n">
        <v>9.171</v>
      </c>
      <c r="Y470" t="n">
        <v>0.305148303509</v>
      </c>
      <c r="Z470" t="s">
        <v>7912</v>
      </c>
      <c r="AA470" t="s">
        <v>458</v>
      </c>
      <c r="AB470" t="n">
        <v>0.208684117081842</v>
      </c>
      <c r="AC470" t="s">
        <v>135</v>
      </c>
      <c r="AD470" t="s">
        <v>7913</v>
      </c>
      <c r="AE470" t="s">
        <v>7914</v>
      </c>
      <c r="AF470" t="s">
        <v>642</v>
      </c>
      <c r="AG470" t="s">
        <v>7915</v>
      </c>
      <c r="AH470" t="s">
        <v>7916</v>
      </c>
      <c r="AI470"/>
      <c r="AJ470" t="s">
        <v>112</v>
      </c>
      <c r="AK470" t="s">
        <v>602</v>
      </c>
      <c r="AL470" t="s">
        <v>602</v>
      </c>
      <c r="AM470" t="s">
        <v>291</v>
      </c>
      <c r="AN470" t="n">
        <v>1</v>
      </c>
      <c r="AO470"/>
      <c r="AP470" t="n">
        <v>50</v>
      </c>
      <c r="AQ470" t="n">
        <v>51</v>
      </c>
      <c r="AR470" t="n">
        <v>62</v>
      </c>
      <c r="AS470" t="n">
        <v>0</v>
      </c>
      <c r="AT470" t="n">
        <v>37</v>
      </c>
      <c r="AU470" t="n">
        <v>49</v>
      </c>
      <c r="AV470" t="n">
        <v>94</v>
      </c>
      <c r="AW470" t="n">
        <v>99</v>
      </c>
      <c r="AX470" t="n">
        <v>99</v>
      </c>
      <c r="AY470"/>
      <c r="AZ470" t="n">
        <v>47354</v>
      </c>
      <c r="BA470" t="n">
        <v>47354</v>
      </c>
      <c r="BB470"/>
      <c r="BC470"/>
      <c r="BD470"/>
      <c r="BE470" t="s">
        <v>117</v>
      </c>
      <c r="BF470" t="s">
        <v>7917</v>
      </c>
      <c r="BG470" t="s">
        <v>7918</v>
      </c>
      <c r="BH470" t="s">
        <v>2649</v>
      </c>
      <c r="BI470" t="s">
        <v>7919</v>
      </c>
      <c r="BJ470" t="n">
        <v>0.005</v>
      </c>
      <c r="BK470" t="n">
        <v>0.0008</v>
      </c>
      <c r="BL470" t="n">
        <v>0.0014</v>
      </c>
      <c r="BM470" t="n">
        <v>0</v>
      </c>
      <c r="BN470" t="n">
        <v>0.002</v>
      </c>
      <c r="BO470" t="n">
        <v>0.0215</v>
      </c>
      <c r="BP470" t="n">
        <v>0.0003093</v>
      </c>
      <c r="BQ470" t="n">
        <v>0.002489</v>
      </c>
      <c r="BR470" t="n">
        <v>0.01895</v>
      </c>
      <c r="BS470" t="n">
        <v>0.0001089</v>
      </c>
      <c r="BT470" t="n">
        <v>0.0005815</v>
      </c>
      <c r="BU470" t="n">
        <v>0.004863</v>
      </c>
      <c r="BV470" t="n">
        <v>0.005419</v>
      </c>
      <c r="BW470" t="n">
        <v>0.01878</v>
      </c>
      <c r="BX470" t="n">
        <v>0.0005545</v>
      </c>
      <c r="BY470" t="n">
        <v>0</v>
      </c>
      <c r="BZ470" t="n">
        <v>0.003599</v>
      </c>
      <c r="CA470" t="n">
        <v>0.01699</v>
      </c>
      <c r="CB470" t="n">
        <v>0.0003848</v>
      </c>
      <c r="CC470" t="n">
        <v>0.00009411</v>
      </c>
      <c r="CD470" t="n">
        <v>0.04747</v>
      </c>
      <c r="CE470" t="n">
        <v>0.004131</v>
      </c>
      <c r="CF470" t="n">
        <v>0.004298</v>
      </c>
      <c r="CG470" t="n">
        <v>0.01945</v>
      </c>
      <c r="CH470" t="s">
        <v>122</v>
      </c>
      <c r="CI470" t="s">
        <v>7920</v>
      </c>
      <c r="CJ470" t="n">
        <v>405</v>
      </c>
      <c r="CK470" t="str">
        <f>=SUBTOTAL(103,CJ470)</f>
      </c>
      <c r="CL470" t="str">
        <f>=IF(CK470=1,IFERROR(MAX($CL$1:CL469)+(COUNTIFS($CJ$1:CJ469,CJ470,$CK$1:CK469,1)=0),1),"")</f>
      </c>
    </row>
    <row r="471">
      <c r="A471" t="s">
        <v>1389</v>
      </c>
      <c r="B471" t="s">
        <v>1390</v>
      </c>
      <c r="C471" t="s">
        <v>1391</v>
      </c>
      <c r="D471" t="s">
        <v>1392</v>
      </c>
      <c r="E471" t="s">
        <v>1393</v>
      </c>
      <c r="F471" t="s">
        <v>1394</v>
      </c>
      <c r="G471" t="s">
        <v>1395</v>
      </c>
      <c r="H471" t="s">
        <v>96</v>
      </c>
      <c r="I471" t="s">
        <v>97</v>
      </c>
      <c r="J471" t="s">
        <v>1396</v>
      </c>
      <c r="K471"/>
      <c r="L471" t="n">
        <v>0.0001977</v>
      </c>
      <c r="M471" t="n">
        <v>0.00009857</v>
      </c>
      <c r="N471" t="n">
        <v>0.0031</v>
      </c>
      <c r="O471" t="s">
        <v>1397</v>
      </c>
      <c r="P471" t="n">
        <v>238093</v>
      </c>
      <c r="Q471" t="s">
        <v>825</v>
      </c>
      <c r="R471" t="s">
        <v>1398</v>
      </c>
      <c r="S471" t="s">
        <v>1399</v>
      </c>
      <c r="T471" t="s">
        <v>1400</v>
      </c>
      <c r="U471" t="n">
        <v>0.564</v>
      </c>
      <c r="V471" t="s">
        <v>102</v>
      </c>
      <c r="W471" t="s">
        <v>1401</v>
      </c>
      <c r="X471" t="n">
        <v>24.3</v>
      </c>
      <c r="Y471" t="n">
        <v>0.787539660931</v>
      </c>
      <c r="Z471" t="s">
        <v>1402</v>
      </c>
      <c r="AA471" t="s">
        <v>105</v>
      </c>
      <c r="AB471" t="n">
        <v>0.564722108289024</v>
      </c>
      <c r="AC471" t="s">
        <v>1235</v>
      </c>
      <c r="AD471" t="s">
        <v>1403</v>
      </c>
      <c r="AE471" t="s">
        <v>1404</v>
      </c>
      <c r="AF471" t="s">
        <v>109</v>
      </c>
      <c r="AG471" t="s">
        <v>1405</v>
      </c>
      <c r="AH471" t="s">
        <v>1406</v>
      </c>
      <c r="AI471"/>
      <c r="AJ471" t="s">
        <v>587</v>
      </c>
      <c r="AK471" t="s">
        <v>112</v>
      </c>
      <c r="AL471" t="s">
        <v>587</v>
      </c>
      <c r="AM471" t="s">
        <v>326</v>
      </c>
      <c r="AN471" t="n">
        <v>1</v>
      </c>
      <c r="AO471"/>
      <c r="AP471" t="n">
        <v>60</v>
      </c>
      <c r="AQ471" t="n">
        <v>36</v>
      </c>
      <c r="AR471" t="n">
        <v>70</v>
      </c>
      <c r="AS471" t="n">
        <v>66</v>
      </c>
      <c r="AT471" t="n">
        <v>0</v>
      </c>
      <c r="AU471" t="n">
        <v>66</v>
      </c>
      <c r="AV471" t="n">
        <v>99</v>
      </c>
      <c r="AW471" t="n">
        <v>99</v>
      </c>
      <c r="AX471" t="n">
        <v>99</v>
      </c>
      <c r="AY471" t="n">
        <v>47354</v>
      </c>
      <c r="AZ471"/>
      <c r="BA471" t="n">
        <v>47354</v>
      </c>
      <c r="BB471" t="s">
        <v>115</v>
      </c>
      <c r="BC471" t="s">
        <v>1407</v>
      </c>
      <c r="BD471"/>
      <c r="BE471" t="s">
        <v>117</v>
      </c>
      <c r="BF471" t="s">
        <v>1408</v>
      </c>
      <c r="BG471" t="s">
        <v>1409</v>
      </c>
      <c r="BH471" t="s">
        <v>1259</v>
      </c>
      <c r="BI471" t="s">
        <v>1260</v>
      </c>
      <c r="BJ471" t="n">
        <v>0.0006</v>
      </c>
      <c r="BK471" t="n">
        <v>0</v>
      </c>
      <c r="BL471" t="n">
        <v>0</v>
      </c>
      <c r="BM471" t="n">
        <v>0</v>
      </c>
      <c r="BN471" t="n">
        <v>0</v>
      </c>
      <c r="BO471" t="n">
        <v>0.0031</v>
      </c>
      <c r="BP471" t="n">
        <v>0</v>
      </c>
      <c r="BQ471" t="n">
        <v>0.00008076</v>
      </c>
      <c r="BR471" t="n">
        <v>0.002342</v>
      </c>
      <c r="BS471" t="n">
        <v>0</v>
      </c>
      <c r="BT471" t="n">
        <v>0</v>
      </c>
      <c r="BU471" t="n">
        <v>0.00004938</v>
      </c>
      <c r="BV471" t="n">
        <v>0.0002255</v>
      </c>
      <c r="BW471" t="n">
        <v>0.0002192</v>
      </c>
      <c r="BX471" t="n">
        <v>0.00002414</v>
      </c>
      <c r="BY471" t="n">
        <v>0</v>
      </c>
      <c r="BZ471" t="n">
        <v>0</v>
      </c>
      <c r="CA471" t="n">
        <v>0.002594</v>
      </c>
      <c r="CB471" t="n">
        <v>0.0001925</v>
      </c>
      <c r="CC471" t="n">
        <v>0</v>
      </c>
      <c r="CD471" t="n">
        <v>0</v>
      </c>
      <c r="CE471" t="n">
        <v>0.0000147</v>
      </c>
      <c r="CF471" t="n">
        <v>0</v>
      </c>
      <c r="CG471" t="n">
        <v>0.0006214</v>
      </c>
      <c r="CH471" t="s">
        <v>122</v>
      </c>
      <c r="CI471" t="s">
        <v>1410</v>
      </c>
      <c r="CJ471" t="n">
        <v>406</v>
      </c>
      <c r="CK471" t="str">
        <f>=SUBTOTAL(103,CJ471)</f>
      </c>
      <c r="CL471" t="str">
        <f>=IF(CK471=1,IFERROR(MAX($CL$1:CL470)+(COUNTIFS($CJ$1:CJ470,CJ471,$CK$1:CK470,1)=0),1),"")</f>
      </c>
    </row>
    <row r="472">
      <c r="A472" t="s">
        <v>7921</v>
      </c>
      <c r="B472" t="s">
        <v>7922</v>
      </c>
      <c r="C472" t="s">
        <v>7923</v>
      </c>
      <c r="D472" t="s">
        <v>7924</v>
      </c>
      <c r="E472" t="s">
        <v>7925</v>
      </c>
      <c r="F472" t="s">
        <v>7926</v>
      </c>
      <c r="G472" t="s">
        <v>7927</v>
      </c>
      <c r="H472" t="s">
        <v>96</v>
      </c>
      <c r="I472" t="s">
        <v>97</v>
      </c>
      <c r="J472" t="s">
        <v>2460</v>
      </c>
      <c r="K472"/>
      <c r="L472" t="n">
        <v>0.001559</v>
      </c>
      <c r="M472" t="n">
        <v>0.001381</v>
      </c>
      <c r="N472" t="n">
        <v>0.01254</v>
      </c>
      <c r="O472" t="s">
        <v>883</v>
      </c>
      <c r="P472"/>
      <c r="Q472"/>
      <c r="R472"/>
      <c r="S472"/>
      <c r="T472"/>
      <c r="U472" t="n">
        <v>0.032</v>
      </c>
      <c r="V472" t="s">
        <v>3672</v>
      </c>
      <c r="W472" t="s">
        <v>287</v>
      </c>
      <c r="X472" t="n">
        <v>4.316</v>
      </c>
      <c r="Y472" t="n">
        <v>0.385749161243</v>
      </c>
      <c r="Z472" t="s">
        <v>7928</v>
      </c>
      <c r="AA472"/>
      <c r="AB472"/>
      <c r="AC472" t="s">
        <v>491</v>
      </c>
      <c r="AD472" t="s">
        <v>7929</v>
      </c>
      <c r="AE472"/>
      <c r="AF472"/>
      <c r="AG472" t="s">
        <v>7930</v>
      </c>
      <c r="AH472" t="s">
        <v>7931</v>
      </c>
      <c r="AI472"/>
      <c r="AJ472" t="s">
        <v>587</v>
      </c>
      <c r="AK472" t="s">
        <v>112</v>
      </c>
      <c r="AL472" t="s">
        <v>587</v>
      </c>
      <c r="AM472" t="s">
        <v>114</v>
      </c>
      <c r="AN472" t="n">
        <v>1</v>
      </c>
      <c r="AO472"/>
      <c r="AP472" t="n">
        <v>188</v>
      </c>
      <c r="AQ472" t="n">
        <v>42</v>
      </c>
      <c r="AR472" t="n">
        <v>216</v>
      </c>
      <c r="AS472" t="n">
        <v>180</v>
      </c>
      <c r="AT472" t="n">
        <v>0</v>
      </c>
      <c r="AU472" t="n">
        <v>217</v>
      </c>
      <c r="AV472" t="n">
        <v>99</v>
      </c>
      <c r="AW472" t="n">
        <v>99</v>
      </c>
      <c r="AX472" t="n">
        <v>99</v>
      </c>
      <c r="AY472" t="n">
        <v>47354</v>
      </c>
      <c r="AZ472"/>
      <c r="BA472" t="n">
        <v>47354</v>
      </c>
      <c r="BB472" t="s">
        <v>115</v>
      </c>
      <c r="BC472" t="s">
        <v>7932</v>
      </c>
      <c r="BD472"/>
      <c r="BE472" t="s">
        <v>117</v>
      </c>
      <c r="BF472" t="s">
        <v>7933</v>
      </c>
      <c r="BG472" t="s">
        <v>7934</v>
      </c>
      <c r="BH472" t="s">
        <v>1603</v>
      </c>
      <c r="BI472" t="s">
        <v>1604</v>
      </c>
      <c r="BJ472" t="n">
        <v>0.0006</v>
      </c>
      <c r="BK472" t="n">
        <v>0</v>
      </c>
      <c r="BL472" t="n">
        <v>0</v>
      </c>
      <c r="BM472" t="n">
        <v>0</v>
      </c>
      <c r="BN472" t="n">
        <v>0.003</v>
      </c>
      <c r="BO472" t="n">
        <v>0</v>
      </c>
      <c r="BP472" t="n">
        <v>0.00006338</v>
      </c>
      <c r="BQ472" t="n">
        <v>0.0001098</v>
      </c>
      <c r="BR472" t="n">
        <v>0.00127</v>
      </c>
      <c r="BS472" t="n">
        <v>0</v>
      </c>
      <c r="BT472" t="n">
        <v>0.01118</v>
      </c>
      <c r="BU472" t="n">
        <v>0.0009688</v>
      </c>
      <c r="BV472" t="n">
        <v>0.001203</v>
      </c>
      <c r="BW472" t="n">
        <v>0</v>
      </c>
      <c r="BX472" t="n">
        <v>0.000169</v>
      </c>
      <c r="BY472" t="n">
        <v>0</v>
      </c>
      <c r="BZ472" t="n">
        <v>0.000262</v>
      </c>
      <c r="CA472" t="n">
        <v>0.0008646</v>
      </c>
      <c r="CB472" t="n">
        <v>0</v>
      </c>
      <c r="CC472" t="n">
        <v>0.01254</v>
      </c>
      <c r="CD472" t="n">
        <v>0</v>
      </c>
      <c r="CE472" t="n">
        <v>0.0008969</v>
      </c>
      <c r="CF472" t="n">
        <v>0.0009569</v>
      </c>
      <c r="CG472" t="n">
        <v>0</v>
      </c>
      <c r="CH472" t="s">
        <v>122</v>
      </c>
      <c r="CI472" t="s">
        <v>7935</v>
      </c>
      <c r="CJ472" t="n">
        <v>407</v>
      </c>
      <c r="CK472" t="str">
        <f>=SUBTOTAL(103,CJ472)</f>
      </c>
      <c r="CL472" t="str">
        <f>=IF(CK472=1,IFERROR(MAX($CL$1:CL471)+(COUNTIFS($CJ$1:CJ471,CJ472,$CK$1:CK471,1)=0),1),"")</f>
      </c>
    </row>
    <row r="473">
      <c r="A473" t="s">
        <v>7936</v>
      </c>
      <c r="B473" t="s">
        <v>7937</v>
      </c>
      <c r="C473" t="s">
        <v>7938</v>
      </c>
      <c r="D473" t="s">
        <v>7939</v>
      </c>
      <c r="E473" t="s">
        <v>7940</v>
      </c>
      <c r="F473" t="s">
        <v>7941</v>
      </c>
      <c r="G473" t="s">
        <v>7942</v>
      </c>
      <c r="H473" t="s">
        <v>96</v>
      </c>
      <c r="I473" t="s">
        <v>97</v>
      </c>
      <c r="J473" t="s">
        <v>2345</v>
      </c>
      <c r="K473"/>
      <c r="L473" t="n">
        <v>0.001556</v>
      </c>
      <c r="M473" t="n">
        <v>0.001281</v>
      </c>
      <c r="N473" t="n">
        <v>0.004611</v>
      </c>
      <c r="O473" t="s">
        <v>270</v>
      </c>
      <c r="P473"/>
      <c r="Q473"/>
      <c r="R473"/>
      <c r="S473"/>
      <c r="T473"/>
      <c r="U473"/>
      <c r="V473" t="s">
        <v>3830</v>
      </c>
      <c r="W473" t="s">
        <v>7943</v>
      </c>
      <c r="X473" t="n">
        <v>0.001</v>
      </c>
      <c r="Y473" t="n">
        <v>0.282460212708</v>
      </c>
      <c r="Z473"/>
      <c r="AA473"/>
      <c r="AB473"/>
      <c r="AC473"/>
      <c r="AD473"/>
      <c r="AE473"/>
      <c r="AF473"/>
      <c r="AG473"/>
      <c r="AH473" t="s">
        <v>7944</v>
      </c>
      <c r="AI473"/>
      <c r="AJ473" t="s">
        <v>587</v>
      </c>
      <c r="AK473" t="s">
        <v>112</v>
      </c>
      <c r="AL473" t="s">
        <v>587</v>
      </c>
      <c r="AM473" t="s">
        <v>114</v>
      </c>
      <c r="AN473" t="n">
        <v>1</v>
      </c>
      <c r="AO473"/>
      <c r="AP473" t="n">
        <v>276</v>
      </c>
      <c r="AQ473" t="n">
        <v>33</v>
      </c>
      <c r="AR473" t="n">
        <v>298</v>
      </c>
      <c r="AS473" t="n">
        <v>289</v>
      </c>
      <c r="AT473" t="n">
        <v>0</v>
      </c>
      <c r="AU473" t="n">
        <v>288</v>
      </c>
      <c r="AV473" t="n">
        <v>99</v>
      </c>
      <c r="AW473" t="n">
        <v>87</v>
      </c>
      <c r="AX473" t="n">
        <v>99</v>
      </c>
      <c r="AY473" t="n">
        <v>47354</v>
      </c>
      <c r="AZ473"/>
      <c r="BA473" t="n">
        <v>47354</v>
      </c>
      <c r="BB473"/>
      <c r="BC473"/>
      <c r="BD473"/>
      <c r="BE473" t="s">
        <v>117</v>
      </c>
      <c r="BF473" t="s">
        <v>7945</v>
      </c>
      <c r="BG473" t="s">
        <v>7946</v>
      </c>
      <c r="BH473" t="s">
        <v>411</v>
      </c>
      <c r="BI473" t="s">
        <v>707</v>
      </c>
      <c r="BJ473"/>
      <c r="BK473"/>
      <c r="BL473"/>
      <c r="BM473"/>
      <c r="BN473"/>
      <c r="BO473"/>
      <c r="BP473" t="n">
        <v>0.0003678</v>
      </c>
      <c r="BQ473" t="n">
        <v>0.001578</v>
      </c>
      <c r="BR473" t="n">
        <v>0.004345</v>
      </c>
      <c r="BS473" t="n">
        <v>0</v>
      </c>
      <c r="BT473" t="n">
        <v>0</v>
      </c>
      <c r="BU473" t="n">
        <v>0.002454</v>
      </c>
      <c r="BV473" t="n">
        <v>0.002231</v>
      </c>
      <c r="BW473" t="n">
        <v>0.0002635</v>
      </c>
      <c r="BX473" t="n">
        <v>0.0005307</v>
      </c>
      <c r="BY473" t="n">
        <v>0</v>
      </c>
      <c r="BZ473" t="n">
        <v>0.0009166</v>
      </c>
      <c r="CA473" t="n">
        <v>0.004611</v>
      </c>
      <c r="CB473" t="n">
        <v>0.0001923</v>
      </c>
      <c r="CC473" t="n">
        <v>0</v>
      </c>
      <c r="CD473" t="n">
        <v>0.003165</v>
      </c>
      <c r="CE473" t="n">
        <v>0.00194</v>
      </c>
      <c r="CF473" t="n">
        <v>0.003824</v>
      </c>
      <c r="CG473" t="n">
        <v>0.000207</v>
      </c>
      <c r="CH473" t="s">
        <v>122</v>
      </c>
      <c r="CI473" t="s">
        <v>7947</v>
      </c>
      <c r="CJ473" t="n">
        <v>408</v>
      </c>
      <c r="CK473" t="str">
        <f>=SUBTOTAL(103,CJ473)</f>
      </c>
      <c r="CL473" t="str">
        <f>=IF(CK473=1,IFERROR(MAX($CL$1:CL472)+(COUNTIFS($CJ$1:CJ472,CJ473,$CK$1:CK472,1)=0),1),"")</f>
      </c>
    </row>
    <row r="474">
      <c r="A474" t="s">
        <v>7948</v>
      </c>
      <c r="B474" t="s">
        <v>1412</v>
      </c>
      <c r="C474" t="s">
        <v>1413</v>
      </c>
      <c r="D474" t="s">
        <v>7949</v>
      </c>
      <c r="E474" t="s">
        <v>1415</v>
      </c>
      <c r="F474" t="s">
        <v>7950</v>
      </c>
      <c r="G474" t="s">
        <v>7951</v>
      </c>
      <c r="H474" t="s">
        <v>96</v>
      </c>
      <c r="I474" t="s">
        <v>97</v>
      </c>
      <c r="J474" t="s">
        <v>7952</v>
      </c>
      <c r="K474"/>
      <c r="L474" t="n">
        <v>0.002088</v>
      </c>
      <c r="M474" t="n">
        <v>0.002003</v>
      </c>
      <c r="N474" t="n">
        <v>0.008</v>
      </c>
      <c r="O474" t="s">
        <v>1419</v>
      </c>
      <c r="P474"/>
      <c r="Q474"/>
      <c r="R474"/>
      <c r="S474"/>
      <c r="T474"/>
      <c r="U474" t="n">
        <v>0.833</v>
      </c>
      <c r="V474" t="s">
        <v>153</v>
      </c>
      <c r="W474" t="s">
        <v>1577</v>
      </c>
      <c r="X474" t="n">
        <v>23.4</v>
      </c>
      <c r="Y474" t="n">
        <v>0.594103872776</v>
      </c>
      <c r="Z474" t="s">
        <v>7953</v>
      </c>
      <c r="AA474"/>
      <c r="AB474"/>
      <c r="AC474" t="s">
        <v>424</v>
      </c>
      <c r="AD474" t="s">
        <v>425</v>
      </c>
      <c r="AE474"/>
      <c r="AF474"/>
      <c r="AG474"/>
      <c r="AH474" t="s">
        <v>1423</v>
      </c>
      <c r="AI474"/>
      <c r="AJ474" t="s">
        <v>112</v>
      </c>
      <c r="AK474" t="s">
        <v>587</v>
      </c>
      <c r="AL474" t="s">
        <v>602</v>
      </c>
      <c r="AM474" t="s">
        <v>138</v>
      </c>
      <c r="AN474" t="n">
        <v>1</v>
      </c>
      <c r="AO474"/>
      <c r="AP474" t="n">
        <v>37</v>
      </c>
      <c r="AQ474" t="n">
        <v>92</v>
      </c>
      <c r="AR474" t="n">
        <v>84</v>
      </c>
      <c r="AS474" t="n">
        <v>0</v>
      </c>
      <c r="AT474" t="n">
        <v>88</v>
      </c>
      <c r="AU474" t="n">
        <v>99</v>
      </c>
      <c r="AV474" t="n">
        <v>84</v>
      </c>
      <c r="AW474" t="n">
        <v>99</v>
      </c>
      <c r="AX474" t="n">
        <v>99</v>
      </c>
      <c r="AY474"/>
      <c r="AZ474" t="n">
        <v>47354</v>
      </c>
      <c r="BA474" t="n">
        <v>47354</v>
      </c>
      <c r="BB474"/>
      <c r="BC474"/>
      <c r="BD474"/>
      <c r="BE474" t="s">
        <v>117</v>
      </c>
      <c r="BF474" t="s">
        <v>7954</v>
      </c>
      <c r="BG474" t="s">
        <v>7955</v>
      </c>
      <c r="BH474" t="s">
        <v>1425</v>
      </c>
      <c r="BI474" t="s">
        <v>1426</v>
      </c>
      <c r="BJ474" t="n">
        <v>0.002</v>
      </c>
      <c r="BK474" t="n">
        <v>0</v>
      </c>
      <c r="BL474" t="n">
        <v>0</v>
      </c>
      <c r="BM474" t="n">
        <v>0</v>
      </c>
      <c r="BN474" t="n">
        <v>0.008</v>
      </c>
      <c r="BO474" t="n">
        <v>0.002</v>
      </c>
      <c r="BP474" t="n">
        <v>0.0005231</v>
      </c>
      <c r="BQ474" t="n">
        <v>0.0006769</v>
      </c>
      <c r="BR474" t="n">
        <v>0.001016</v>
      </c>
      <c r="BS474" t="n">
        <v>0</v>
      </c>
      <c r="BT474" t="n">
        <v>0.0007241</v>
      </c>
      <c r="BU474" t="n">
        <v>0.003662</v>
      </c>
      <c r="BV474" t="n">
        <v>0.001179</v>
      </c>
      <c r="BW474" t="n">
        <v>0.001524</v>
      </c>
      <c r="BX474" t="n">
        <v>0.0006028</v>
      </c>
      <c r="BY474" t="n">
        <v>0.001096</v>
      </c>
      <c r="BZ474" t="n">
        <v>0.0006543</v>
      </c>
      <c r="CA474" t="n">
        <v>0.000576</v>
      </c>
      <c r="CB474" t="n">
        <v>0</v>
      </c>
      <c r="CC474" t="n">
        <v>0.0004703</v>
      </c>
      <c r="CD474" t="n">
        <v>0</v>
      </c>
      <c r="CE474" t="n">
        <v>0.003777</v>
      </c>
      <c r="CF474" t="n">
        <v>0.0009569</v>
      </c>
      <c r="CG474" t="n">
        <v>0.0006206</v>
      </c>
      <c r="CH474" t="s">
        <v>122</v>
      </c>
      <c r="CI474" t="s">
        <v>1427</v>
      </c>
      <c r="CJ474" t="n">
        <v>409</v>
      </c>
      <c r="CK474" t="str">
        <f>=SUBTOTAL(103,CJ474)</f>
      </c>
      <c r="CL474" t="str">
        <f>=IF(CK474=1,IFERROR(MAX($CL$1:CL473)+(COUNTIFS($CJ$1:CJ473,CJ474,$CK$1:CK473,1)=0),1),"")</f>
      </c>
    </row>
    <row r="475">
      <c r="A475" t="s">
        <v>7956</v>
      </c>
      <c r="B475" t="s">
        <v>7957</v>
      </c>
      <c r="C475" t="s">
        <v>7958</v>
      </c>
      <c r="D475" t="s">
        <v>7959</v>
      </c>
      <c r="E475" t="s">
        <v>7960</v>
      </c>
      <c r="F475" t="s">
        <v>7961</v>
      </c>
      <c r="G475" t="s">
        <v>7962</v>
      </c>
      <c r="H475" t="s">
        <v>96</v>
      </c>
      <c r="I475" t="s">
        <v>97</v>
      </c>
      <c r="J475" t="s">
        <v>7963</v>
      </c>
      <c r="K475"/>
      <c r="L475" t="n">
        <v>0.003611</v>
      </c>
      <c r="M475" t="n">
        <v>0.007376</v>
      </c>
      <c r="N475" t="n">
        <v>0.03481</v>
      </c>
      <c r="O475" t="s">
        <v>802</v>
      </c>
      <c r="P475" t="n">
        <v>771013</v>
      </c>
      <c r="Q475" t="s">
        <v>458</v>
      </c>
      <c r="R475"/>
      <c r="S475"/>
      <c r="T475"/>
      <c r="U475" t="n">
        <v>0.034</v>
      </c>
      <c r="V475" t="s">
        <v>340</v>
      </c>
      <c r="W475" t="s">
        <v>7964</v>
      </c>
      <c r="X475" t="n">
        <v>12.4</v>
      </c>
      <c r="Y475"/>
      <c r="Z475" t="s">
        <v>7965</v>
      </c>
      <c r="AA475"/>
      <c r="AB475"/>
      <c r="AC475" t="s">
        <v>135</v>
      </c>
      <c r="AD475" t="s">
        <v>136</v>
      </c>
      <c r="AE475"/>
      <c r="AF475"/>
      <c r="AG475" t="s">
        <v>7966</v>
      </c>
      <c r="AH475" t="s">
        <v>7967</v>
      </c>
      <c r="AI475"/>
      <c r="AJ475" t="s">
        <v>587</v>
      </c>
      <c r="AK475" t="s">
        <v>112</v>
      </c>
      <c r="AL475" t="s">
        <v>587</v>
      </c>
      <c r="AM475" t="s">
        <v>114</v>
      </c>
      <c r="AN475" t="n">
        <v>1</v>
      </c>
      <c r="AO475"/>
      <c r="AP475" t="n">
        <v>46</v>
      </c>
      <c r="AQ475" t="n">
        <v>42</v>
      </c>
      <c r="AR475" t="n">
        <v>36</v>
      </c>
      <c r="AS475" t="n">
        <v>46</v>
      </c>
      <c r="AT475" t="n">
        <v>0</v>
      </c>
      <c r="AU475" t="n">
        <v>71</v>
      </c>
      <c r="AV475" t="n">
        <v>99</v>
      </c>
      <c r="AW475" t="n">
        <v>84</v>
      </c>
      <c r="AX475" t="n">
        <v>99</v>
      </c>
      <c r="AY475" t="n">
        <v>47354</v>
      </c>
      <c r="AZ475"/>
      <c r="BA475" t="n">
        <v>47354</v>
      </c>
      <c r="BB475" t="s">
        <v>115</v>
      </c>
      <c r="BC475" t="s">
        <v>7968</v>
      </c>
      <c r="BD475"/>
      <c r="BE475" t="s">
        <v>117</v>
      </c>
      <c r="BF475" t="s">
        <v>7969</v>
      </c>
      <c r="BG475" t="s">
        <v>7970</v>
      </c>
      <c r="BH475" t="s">
        <v>1139</v>
      </c>
      <c r="BI475" t="s">
        <v>2724</v>
      </c>
      <c r="BJ475" t="n">
        <v>0.0036</v>
      </c>
      <c r="BK475" t="n">
        <v>0.0008</v>
      </c>
      <c r="BL475" t="n">
        <v>0.0159</v>
      </c>
      <c r="BM475" t="n">
        <v>0</v>
      </c>
      <c r="BN475" t="n">
        <v>0.006</v>
      </c>
      <c r="BO475" t="n">
        <v>0</v>
      </c>
      <c r="BP475" t="n">
        <v>0.001138</v>
      </c>
      <c r="BQ475" t="n">
        <v>0.002362</v>
      </c>
      <c r="BR475" t="n">
        <v>0.004244</v>
      </c>
      <c r="BS475" t="n">
        <v>0</v>
      </c>
      <c r="BT475" t="n">
        <v>0.008593</v>
      </c>
      <c r="BU475" t="n">
        <v>0.005007</v>
      </c>
      <c r="BV475" t="n">
        <v>0.00351</v>
      </c>
      <c r="BW475" t="n">
        <v>0.0003959</v>
      </c>
      <c r="BX475" t="n">
        <v>0.001786</v>
      </c>
      <c r="BY475" t="n">
        <v>0</v>
      </c>
      <c r="BZ475" t="n">
        <v>0.01166</v>
      </c>
      <c r="CA475" t="n">
        <v>0.01586</v>
      </c>
      <c r="CB475" t="n">
        <v>0</v>
      </c>
      <c r="CC475" t="n">
        <v>0.01272</v>
      </c>
      <c r="CD475" t="n">
        <v>0.03481</v>
      </c>
      <c r="CE475" t="n">
        <v>0.009162</v>
      </c>
      <c r="CF475" t="n">
        <v>0.01724</v>
      </c>
      <c r="CG475" t="n">
        <v>0.002071</v>
      </c>
      <c r="CH475" t="s">
        <v>122</v>
      </c>
      <c r="CI475" t="s">
        <v>7971</v>
      </c>
      <c r="CJ475" t="n">
        <v>410</v>
      </c>
      <c r="CK475" t="str">
        <f>=SUBTOTAL(103,CJ475)</f>
      </c>
      <c r="CL475" t="str">
        <f>=IF(CK475=1,IFERROR(MAX($CL$1:CL474)+(COUNTIFS($CJ$1:CJ474,CJ475,$CK$1:CK474,1)=0),1),"")</f>
      </c>
    </row>
    <row r="476">
      <c r="A476" t="s">
        <v>7972</v>
      </c>
      <c r="B476" t="s">
        <v>7973</v>
      </c>
      <c r="C476" t="s">
        <v>7974</v>
      </c>
      <c r="D476" t="s">
        <v>7975</v>
      </c>
      <c r="E476" t="s">
        <v>7976</v>
      </c>
      <c r="F476" t="s">
        <v>7977</v>
      </c>
      <c r="G476" t="s">
        <v>7978</v>
      </c>
      <c r="H476" t="s">
        <v>96</v>
      </c>
      <c r="I476" t="s">
        <v>97</v>
      </c>
      <c r="J476" t="s">
        <v>1435</v>
      </c>
      <c r="K476"/>
      <c r="L476" t="n">
        <v>0.0001115</v>
      </c>
      <c r="M476" t="n">
        <v>0.00007226</v>
      </c>
      <c r="N476" t="n">
        <v>0.00288</v>
      </c>
      <c r="O476" t="s">
        <v>270</v>
      </c>
      <c r="P476" t="n">
        <v>285768</v>
      </c>
      <c r="Q476" t="s">
        <v>934</v>
      </c>
      <c r="R476" t="s">
        <v>7979</v>
      </c>
      <c r="S476"/>
      <c r="T476" t="s">
        <v>7980</v>
      </c>
      <c r="U476" t="n">
        <v>0.177</v>
      </c>
      <c r="V476" t="s">
        <v>7981</v>
      </c>
      <c r="W476" t="s">
        <v>7982</v>
      </c>
      <c r="X476" t="n">
        <v>22.6</v>
      </c>
      <c r="Y476" t="n">
        <v>0.804624378681</v>
      </c>
      <c r="Z476" t="s">
        <v>7983</v>
      </c>
      <c r="AA476"/>
      <c r="AB476"/>
      <c r="AC476" t="s">
        <v>424</v>
      </c>
      <c r="AD476" t="s">
        <v>7984</v>
      </c>
      <c r="AE476" t="s">
        <v>7985</v>
      </c>
      <c r="AF476" t="s">
        <v>109</v>
      </c>
      <c r="AG476" t="s">
        <v>7986</v>
      </c>
      <c r="AH476" t="s">
        <v>7987</v>
      </c>
      <c r="AI476"/>
      <c r="AJ476" t="s">
        <v>112</v>
      </c>
      <c r="AK476" t="s">
        <v>602</v>
      </c>
      <c r="AL476" t="s">
        <v>602</v>
      </c>
      <c r="AM476" t="s">
        <v>326</v>
      </c>
      <c r="AN476" t="n">
        <v>1</v>
      </c>
      <c r="AO476"/>
      <c r="AP476" t="n">
        <v>34</v>
      </c>
      <c r="AQ476" t="n">
        <v>71</v>
      </c>
      <c r="AR476" t="n">
        <v>81</v>
      </c>
      <c r="AS476" t="n">
        <v>0</v>
      </c>
      <c r="AT476" t="n">
        <v>84</v>
      </c>
      <c r="AU476" t="n">
        <v>100</v>
      </c>
      <c r="AV476" t="n">
        <v>98</v>
      </c>
      <c r="AW476" t="n">
        <v>99</v>
      </c>
      <c r="AX476" t="n">
        <v>99</v>
      </c>
      <c r="AY476"/>
      <c r="AZ476" t="n">
        <v>47354</v>
      </c>
      <c r="BA476" t="n">
        <v>47354</v>
      </c>
      <c r="BB476"/>
      <c r="BC476"/>
      <c r="BD476"/>
      <c r="BE476" t="s">
        <v>117</v>
      </c>
      <c r="BF476" t="s">
        <v>7988</v>
      </c>
      <c r="BG476" t="s">
        <v>7989</v>
      </c>
      <c r="BH476" t="s">
        <v>1281</v>
      </c>
      <c r="BI476" t="s">
        <v>7990</v>
      </c>
      <c r="BJ476"/>
      <c r="BK476"/>
      <c r="BL476"/>
      <c r="BM476"/>
      <c r="BN476"/>
      <c r="BO476"/>
      <c r="BP476" t="n">
        <v>0</v>
      </c>
      <c r="BQ476" t="n">
        <v>0</v>
      </c>
      <c r="BR476" t="n">
        <v>0.002185</v>
      </c>
      <c r="BS476" t="n">
        <v>0</v>
      </c>
      <c r="BT476" t="n">
        <v>0</v>
      </c>
      <c r="BU476" t="n">
        <v>0.00004403</v>
      </c>
      <c r="BV476" t="n">
        <v>0.0001634</v>
      </c>
      <c r="BW476" t="n">
        <v>0</v>
      </c>
      <c r="BX476" t="n">
        <v>0</v>
      </c>
      <c r="BY476" t="n">
        <v>0</v>
      </c>
      <c r="BZ476" t="n">
        <v>0</v>
      </c>
      <c r="CA476" t="n">
        <v>0.00288</v>
      </c>
      <c r="CB476" t="n">
        <v>0</v>
      </c>
      <c r="CC476" t="n">
        <v>0</v>
      </c>
      <c r="CD476" t="n">
        <v>0</v>
      </c>
      <c r="CE476" t="n">
        <v>0</v>
      </c>
      <c r="CF476" t="n">
        <v>0.000478</v>
      </c>
      <c r="CG476" t="n">
        <v>0</v>
      </c>
      <c r="CH476" t="s">
        <v>122</v>
      </c>
      <c r="CI476" t="s">
        <v>7991</v>
      </c>
      <c r="CJ476" t="n">
        <v>411</v>
      </c>
      <c r="CK476" t="str">
        <f>=SUBTOTAL(103,CJ476)</f>
      </c>
      <c r="CL476" t="str">
        <f>=IF(CK476=1,IFERROR(MAX($CL$1:CL475)+(COUNTIFS($CJ$1:CJ475,CJ476,$CK$1:CK475,1)=0),1),"")</f>
      </c>
    </row>
    <row r="477">
      <c r="A477" t="s">
        <v>7992</v>
      </c>
      <c r="B477" t="s">
        <v>7993</v>
      </c>
      <c r="C477" t="s">
        <v>7994</v>
      </c>
      <c r="D477" t="s">
        <v>7995</v>
      </c>
      <c r="E477" t="s">
        <v>7996</v>
      </c>
      <c r="F477" t="s">
        <v>7997</v>
      </c>
      <c r="G477" t="s">
        <v>7998</v>
      </c>
      <c r="H477" t="s">
        <v>96</v>
      </c>
      <c r="I477" t="s">
        <v>97</v>
      </c>
      <c r="J477" t="s">
        <v>7999</v>
      </c>
      <c r="K477"/>
      <c r="L477" t="n">
        <v>0.00335</v>
      </c>
      <c r="M477" t="n">
        <v>0.005828</v>
      </c>
      <c r="N477" t="n">
        <v>0.02215</v>
      </c>
      <c r="O477" t="s">
        <v>802</v>
      </c>
      <c r="P477"/>
      <c r="Q477"/>
      <c r="R477"/>
      <c r="S477"/>
      <c r="T477"/>
      <c r="U477" t="n">
        <v>0.048</v>
      </c>
      <c r="V477" t="s">
        <v>3275</v>
      </c>
      <c r="W477" t="s">
        <v>703</v>
      </c>
      <c r="X477" t="n">
        <v>12.35</v>
      </c>
      <c r="Y477" t="n">
        <v>0.2643045187</v>
      </c>
      <c r="Z477" t="s">
        <v>8000</v>
      </c>
      <c r="AA477"/>
      <c r="AB477"/>
      <c r="AC477" t="s">
        <v>2363</v>
      </c>
      <c r="AD477" t="s">
        <v>8001</v>
      </c>
      <c r="AE477"/>
      <c r="AF477"/>
      <c r="AG477" t="s">
        <v>8002</v>
      </c>
      <c r="AH477" t="s">
        <v>8003</v>
      </c>
      <c r="AI477"/>
      <c r="AJ477" t="s">
        <v>602</v>
      </c>
      <c r="AK477" t="s">
        <v>112</v>
      </c>
      <c r="AL477" t="s">
        <v>587</v>
      </c>
      <c r="AM477" t="s">
        <v>114</v>
      </c>
      <c r="AN477" t="n">
        <v>1</v>
      </c>
      <c r="AO477"/>
      <c r="AP477" t="n">
        <v>160</v>
      </c>
      <c r="AQ477" t="n">
        <v>34</v>
      </c>
      <c r="AR477" t="n">
        <v>153</v>
      </c>
      <c r="AS477" t="n">
        <v>148</v>
      </c>
      <c r="AT477" t="n">
        <v>0</v>
      </c>
      <c r="AU477" t="n">
        <v>150</v>
      </c>
      <c r="AV477" t="n">
        <v>99</v>
      </c>
      <c r="AW477" t="n">
        <v>81</v>
      </c>
      <c r="AX477" t="n">
        <v>99</v>
      </c>
      <c r="AY477" t="n">
        <v>47354</v>
      </c>
      <c r="AZ477"/>
      <c r="BA477" t="n">
        <v>47354</v>
      </c>
      <c r="BB477" t="s">
        <v>115</v>
      </c>
      <c r="BC477" t="s">
        <v>8004</v>
      </c>
      <c r="BD477"/>
      <c r="BE477" t="s">
        <v>117</v>
      </c>
      <c r="BF477" t="s">
        <v>8005</v>
      </c>
      <c r="BG477" t="s">
        <v>8006</v>
      </c>
      <c r="BH477" t="s">
        <v>1323</v>
      </c>
      <c r="BI477" t="s">
        <v>1324</v>
      </c>
      <c r="BJ477" t="n">
        <v>0.0056</v>
      </c>
      <c r="BK477" t="n">
        <v>0.0113</v>
      </c>
      <c r="BL477" t="n">
        <v>0.0144</v>
      </c>
      <c r="BM477" t="n">
        <v>0</v>
      </c>
      <c r="BN477" t="n">
        <v>0.003</v>
      </c>
      <c r="BO477" t="n">
        <v>0</v>
      </c>
      <c r="BP477" t="n">
        <v>0.01015</v>
      </c>
      <c r="BQ477" t="n">
        <v>0.006851</v>
      </c>
      <c r="BR477" t="n">
        <v>0.01302</v>
      </c>
      <c r="BS477" t="n">
        <v>0</v>
      </c>
      <c r="BT477" t="n">
        <v>0</v>
      </c>
      <c r="BU477" t="n">
        <v>0.002121</v>
      </c>
      <c r="BV477" t="n">
        <v>0.01027</v>
      </c>
      <c r="BW477" t="n">
        <v>0.0001633</v>
      </c>
      <c r="BX477" t="n">
        <v>0.009967</v>
      </c>
      <c r="BY477" t="n">
        <v>0.01425</v>
      </c>
      <c r="BZ477" t="n">
        <v>0.0148</v>
      </c>
      <c r="CA477" t="n">
        <v>0.01931</v>
      </c>
      <c r="CB477" t="n">
        <v>0</v>
      </c>
      <c r="CC477" t="n">
        <v>0</v>
      </c>
      <c r="CD477" t="n">
        <v>0.02215</v>
      </c>
      <c r="CE477" t="n">
        <v>0.002028</v>
      </c>
      <c r="CF477" t="n">
        <v>0.01099</v>
      </c>
      <c r="CG477" t="n">
        <v>0</v>
      </c>
      <c r="CH477" t="s">
        <v>122</v>
      </c>
      <c r="CI477" t="s">
        <v>8007</v>
      </c>
      <c r="CJ477" t="n">
        <v>412</v>
      </c>
      <c r="CK477" t="str">
        <f>=SUBTOTAL(103,CJ477)</f>
      </c>
      <c r="CL477" t="str">
        <f>=IF(CK477=1,IFERROR(MAX($CL$1:CL476)+(COUNTIFS($CJ$1:CJ476,CJ477,$CK$1:CK476,1)=0),1),"")</f>
      </c>
    </row>
    <row r="478">
      <c r="A478" t="s">
        <v>1428</v>
      </c>
      <c r="B478" t="s">
        <v>1429</v>
      </c>
      <c r="C478" t="s">
        <v>1430</v>
      </c>
      <c r="D478" t="s">
        <v>1431</v>
      </c>
      <c r="E478" t="s">
        <v>1432</v>
      </c>
      <c r="F478" t="s">
        <v>1433</v>
      </c>
      <c r="G478" t="s">
        <v>1434</v>
      </c>
      <c r="H478" t="s">
        <v>96</v>
      </c>
      <c r="I478" t="s">
        <v>97</v>
      </c>
      <c r="J478" t="s">
        <v>1435</v>
      </c>
      <c r="K478"/>
      <c r="L478" t="n">
        <v>0.005601</v>
      </c>
      <c r="M478" t="n">
        <v>0.005145</v>
      </c>
      <c r="N478" t="n">
        <v>0.03691</v>
      </c>
      <c r="O478" t="s">
        <v>270</v>
      </c>
      <c r="P478" t="n">
        <v>12905</v>
      </c>
      <c r="Q478" t="s">
        <v>934</v>
      </c>
      <c r="R478" t="s">
        <v>1436</v>
      </c>
      <c r="S478" t="s">
        <v>1437</v>
      </c>
      <c r="T478" t="s">
        <v>1438</v>
      </c>
      <c r="U478" t="n">
        <v>0.667</v>
      </c>
      <c r="V478" t="s">
        <v>102</v>
      </c>
      <c r="W478" t="s">
        <v>1439</v>
      </c>
      <c r="X478" t="n">
        <v>23.6</v>
      </c>
      <c r="Y478" t="n">
        <v>0.5372402668</v>
      </c>
      <c r="Z478" t="s">
        <v>1440</v>
      </c>
      <c r="AA478"/>
      <c r="AB478"/>
      <c r="AC478" t="s">
        <v>1441</v>
      </c>
      <c r="AD478" t="s">
        <v>1442</v>
      </c>
      <c r="AE478" t="s">
        <v>1443</v>
      </c>
      <c r="AF478" t="s">
        <v>109</v>
      </c>
      <c r="AG478" t="s">
        <v>1444</v>
      </c>
      <c r="AH478" t="s">
        <v>1445</v>
      </c>
      <c r="AI478" t="s">
        <v>1446</v>
      </c>
      <c r="AJ478" t="s">
        <v>112</v>
      </c>
      <c r="AK478" t="s">
        <v>602</v>
      </c>
      <c r="AL478" t="s">
        <v>602</v>
      </c>
      <c r="AM478" t="s">
        <v>138</v>
      </c>
      <c r="AN478" t="n">
        <v>1</v>
      </c>
      <c r="AO478"/>
      <c r="AP478" t="n">
        <v>35</v>
      </c>
      <c r="AQ478" t="n">
        <v>53</v>
      </c>
      <c r="AR478" t="n">
        <v>64</v>
      </c>
      <c r="AS478" t="n">
        <v>0</v>
      </c>
      <c r="AT478" t="n">
        <v>39</v>
      </c>
      <c r="AU478" t="n">
        <v>33</v>
      </c>
      <c r="AV478" t="n">
        <v>81</v>
      </c>
      <c r="AW478" t="n">
        <v>99</v>
      </c>
      <c r="AX478" t="n">
        <v>99</v>
      </c>
      <c r="AY478"/>
      <c r="AZ478" t="n">
        <v>47354</v>
      </c>
      <c r="BA478" t="n">
        <v>47354</v>
      </c>
      <c r="BB478" t="s">
        <v>115</v>
      </c>
      <c r="BC478" t="s">
        <v>1447</v>
      </c>
      <c r="BD478"/>
      <c r="BE478" t="s">
        <v>117</v>
      </c>
      <c r="BF478" t="s">
        <v>1448</v>
      </c>
      <c r="BG478" t="s">
        <v>1449</v>
      </c>
      <c r="BH478" t="s">
        <v>1200</v>
      </c>
      <c r="BI478" t="s">
        <v>1201</v>
      </c>
      <c r="BJ478" t="n">
        <v>0.002</v>
      </c>
      <c r="BK478" t="n">
        <v>0</v>
      </c>
      <c r="BL478" t="n">
        <v>0.0014</v>
      </c>
      <c r="BM478" t="n">
        <v>0</v>
      </c>
      <c r="BN478" t="n">
        <v>0.0089</v>
      </c>
      <c r="BO478" t="n">
        <v>0</v>
      </c>
      <c r="BP478" t="n">
        <v>0.0007433</v>
      </c>
      <c r="BQ478" t="n">
        <v>0.002259</v>
      </c>
      <c r="BR478" t="n">
        <v>0.03025</v>
      </c>
      <c r="BS478" t="n">
        <v>0</v>
      </c>
      <c r="BT478" t="n">
        <v>0.001548</v>
      </c>
      <c r="BU478" t="n">
        <v>0.008242</v>
      </c>
      <c r="BV478" t="n">
        <v>0.007563</v>
      </c>
      <c r="BW478" t="n">
        <v>0</v>
      </c>
      <c r="BX478" t="n">
        <v>0.001303</v>
      </c>
      <c r="BY478" t="n">
        <v>0</v>
      </c>
      <c r="BZ478" t="n">
        <v>0.003861</v>
      </c>
      <c r="CA478" t="n">
        <v>0.03691</v>
      </c>
      <c r="CB478" t="n">
        <v>0</v>
      </c>
      <c r="CC478" t="n">
        <v>0.0008475</v>
      </c>
      <c r="CD478" t="n">
        <v>0</v>
      </c>
      <c r="CE478" t="n">
        <v>0.007645</v>
      </c>
      <c r="CF478" t="n">
        <v>0.006214</v>
      </c>
      <c r="CG478" t="n">
        <v>0</v>
      </c>
      <c r="CH478" t="s">
        <v>122</v>
      </c>
      <c r="CI478" t="s">
        <v>1450</v>
      </c>
      <c r="CJ478" t="n">
        <v>413</v>
      </c>
      <c r="CK478" t="str">
        <f>=SUBTOTAL(103,CJ478)</f>
      </c>
      <c r="CL478" t="str">
        <f>=IF(CK478=1,IFERROR(MAX($CL$1:CL477)+(COUNTIFS($CJ$1:CJ477,CJ478,$CK$1:CK477,1)=0),1),"")</f>
      </c>
    </row>
    <row r="479">
      <c r="A479" t="s">
        <v>8008</v>
      </c>
      <c r="B479" t="s">
        <v>8009</v>
      </c>
      <c r="C479" t="s">
        <v>8010</v>
      </c>
      <c r="D479" t="s">
        <v>8011</v>
      </c>
      <c r="E479" t="s">
        <v>8012</v>
      </c>
      <c r="F479" t="s">
        <v>8013</v>
      </c>
      <c r="G479" t="s">
        <v>8014</v>
      </c>
      <c r="H479" t="s">
        <v>96</v>
      </c>
      <c r="I479" t="s">
        <v>97</v>
      </c>
      <c r="J479" t="s">
        <v>1357</v>
      </c>
      <c r="K479"/>
      <c r="L479" t="n">
        <v>0.002215</v>
      </c>
      <c r="M479" t="n">
        <v>0.002379</v>
      </c>
      <c r="N479" t="n">
        <v>0.1294</v>
      </c>
      <c r="O479" t="s">
        <v>895</v>
      </c>
      <c r="P479" t="n">
        <v>319682</v>
      </c>
      <c r="Q479" t="s">
        <v>934</v>
      </c>
      <c r="R479" t="s">
        <v>8015</v>
      </c>
      <c r="S479"/>
      <c r="T479"/>
      <c r="U479" t="n">
        <v>0.065</v>
      </c>
      <c r="V479" t="s">
        <v>8016</v>
      </c>
      <c r="W479" t="s">
        <v>2025</v>
      </c>
      <c r="X479" t="n">
        <v>1.815</v>
      </c>
      <c r="Y479" t="n">
        <v>0.285412222147</v>
      </c>
      <c r="Z479" t="s">
        <v>8017</v>
      </c>
      <c r="AA479" t="s">
        <v>458</v>
      </c>
      <c r="AB479" t="n">
        <v>0.0901018496313261</v>
      </c>
      <c r="AC479" t="s">
        <v>289</v>
      </c>
      <c r="AD479" t="s">
        <v>405</v>
      </c>
      <c r="AE479" t="s">
        <v>8018</v>
      </c>
      <c r="AF479" t="s">
        <v>642</v>
      </c>
      <c r="AG479" t="s">
        <v>8019</v>
      </c>
      <c r="AH479" t="s">
        <v>8020</v>
      </c>
      <c r="AI479" t="s">
        <v>8021</v>
      </c>
      <c r="AJ479" t="s">
        <v>112</v>
      </c>
      <c r="AK479" t="s">
        <v>602</v>
      </c>
      <c r="AL479" t="s">
        <v>602</v>
      </c>
      <c r="AM479" t="s">
        <v>326</v>
      </c>
      <c r="AN479" t="n">
        <v>1</v>
      </c>
      <c r="AO479"/>
      <c r="AP479" t="n">
        <v>40</v>
      </c>
      <c r="AQ479" t="n">
        <v>132</v>
      </c>
      <c r="AR479" t="n">
        <v>166</v>
      </c>
      <c r="AS479" t="n">
        <v>0</v>
      </c>
      <c r="AT479" t="n">
        <v>114</v>
      </c>
      <c r="AU479" t="n">
        <v>130</v>
      </c>
      <c r="AV479" t="n">
        <v>92</v>
      </c>
      <c r="AW479" t="n">
        <v>99</v>
      </c>
      <c r="AX479" t="n">
        <v>99</v>
      </c>
      <c r="AY479"/>
      <c r="AZ479" t="n">
        <v>47354</v>
      </c>
      <c r="BA479" t="n">
        <v>47354</v>
      </c>
      <c r="BB479" t="s">
        <v>115</v>
      </c>
      <c r="BC479" t="s">
        <v>8022</v>
      </c>
      <c r="BD479"/>
      <c r="BE479" t="s">
        <v>117</v>
      </c>
      <c r="BF479" t="s">
        <v>8023</v>
      </c>
      <c r="BG479" t="s">
        <v>8024</v>
      </c>
      <c r="BH479" t="s">
        <v>1259</v>
      </c>
      <c r="BI479" t="s">
        <v>6363</v>
      </c>
      <c r="BJ479" t="n">
        <v>0.0002</v>
      </c>
      <c r="BK479" t="n">
        <v>0</v>
      </c>
      <c r="BL479" t="n">
        <v>0</v>
      </c>
      <c r="BM479" t="n">
        <v>0</v>
      </c>
      <c r="BN479" t="n">
        <v>0.001</v>
      </c>
      <c r="BO479" t="n">
        <v>0</v>
      </c>
      <c r="BP479" t="n">
        <v>0.0004306</v>
      </c>
      <c r="BQ479" t="n">
        <v>0.002024</v>
      </c>
      <c r="BR479" t="n">
        <v>0.00655</v>
      </c>
      <c r="BS479" t="n">
        <v>0</v>
      </c>
      <c r="BT479" t="n">
        <v>0.0002772</v>
      </c>
      <c r="BU479" t="n">
        <v>0.002664</v>
      </c>
      <c r="BV479" t="n">
        <v>0.00342</v>
      </c>
      <c r="BW479" t="n">
        <v>0.002744</v>
      </c>
      <c r="BX479" t="n">
        <v>0.0004101</v>
      </c>
      <c r="BY479" t="n">
        <v>0.1294</v>
      </c>
      <c r="BZ479" t="n">
        <v>0.001047</v>
      </c>
      <c r="CA479" t="n">
        <v>0.008929</v>
      </c>
      <c r="CB479" t="n">
        <v>0</v>
      </c>
      <c r="CC479" t="n">
        <v>0</v>
      </c>
      <c r="CD479" t="n">
        <v>0.003165</v>
      </c>
      <c r="CE479" t="n">
        <v>0.002411</v>
      </c>
      <c r="CF479" t="n">
        <v>0.003824</v>
      </c>
      <c r="CG479" t="n">
        <v>0.00145</v>
      </c>
      <c r="CH479" t="s">
        <v>122</v>
      </c>
      <c r="CI479" t="s">
        <v>8025</v>
      </c>
      <c r="CJ479" t="n">
        <v>414</v>
      </c>
      <c r="CK479" t="str">
        <f>=SUBTOTAL(103,CJ479)</f>
      </c>
      <c r="CL479" t="str">
        <f>=IF(CK479=1,IFERROR(MAX($CL$1:CL478)+(COUNTIFS($CJ$1:CJ478,CJ479,$CK$1:CK478,1)=0),1),"")</f>
      </c>
    </row>
    <row r="480">
      <c r="A480" t="s">
        <v>1451</v>
      </c>
      <c r="B480" t="s">
        <v>1452</v>
      </c>
      <c r="C480" t="s">
        <v>1453</v>
      </c>
      <c r="D480" t="s">
        <v>8026</v>
      </c>
      <c r="E480" t="s">
        <v>1455</v>
      </c>
      <c r="F480" t="s">
        <v>8027</v>
      </c>
      <c r="G480" t="s">
        <v>8028</v>
      </c>
      <c r="H480" t="s">
        <v>1149</v>
      </c>
      <c r="I480" t="s">
        <v>97</v>
      </c>
      <c r="J480" t="s">
        <v>1458</v>
      </c>
      <c r="K480"/>
      <c r="L480" t="n">
        <v>0.001734</v>
      </c>
      <c r="M480" t="n">
        <v>0.001556</v>
      </c>
      <c r="N480" t="n">
        <v>0.00625</v>
      </c>
      <c r="O480" t="s">
        <v>662</v>
      </c>
      <c r="P480" t="n">
        <v>498813</v>
      </c>
      <c r="Q480" t="s">
        <v>934</v>
      </c>
      <c r="R480" t="s">
        <v>1459</v>
      </c>
      <c r="S480" t="s">
        <v>1460</v>
      </c>
      <c r="T480" t="s">
        <v>1461</v>
      </c>
      <c r="U480" t="n">
        <v>0.248</v>
      </c>
      <c r="V480" t="s">
        <v>2559</v>
      </c>
      <c r="W480" t="s">
        <v>8029</v>
      </c>
      <c r="X480" t="n">
        <v>12.55</v>
      </c>
      <c r="Y480" t="n">
        <v>0.460307538509</v>
      </c>
      <c r="Z480" t="s">
        <v>1464</v>
      </c>
      <c r="AA480"/>
      <c r="AB480"/>
      <c r="AC480" t="s">
        <v>106</v>
      </c>
      <c r="AD480" t="s">
        <v>1465</v>
      </c>
      <c r="AE480" t="s">
        <v>1466</v>
      </c>
      <c r="AF480" t="s">
        <v>642</v>
      </c>
      <c r="AG480" t="s">
        <v>1467</v>
      </c>
      <c r="AH480" t="s">
        <v>1468</v>
      </c>
      <c r="AI480" t="s">
        <v>1469</v>
      </c>
      <c r="AJ480" t="s">
        <v>112</v>
      </c>
      <c r="AK480" t="s">
        <v>587</v>
      </c>
      <c r="AL480" t="s">
        <v>602</v>
      </c>
      <c r="AM480" t="s">
        <v>114</v>
      </c>
      <c r="AN480" t="n">
        <v>1</v>
      </c>
      <c r="AO480"/>
      <c r="AP480" t="n">
        <v>34</v>
      </c>
      <c r="AQ480" t="n">
        <v>54</v>
      </c>
      <c r="AR480" t="n">
        <v>73</v>
      </c>
      <c r="AS480" t="n">
        <v>0</v>
      </c>
      <c r="AT480" t="n">
        <v>38</v>
      </c>
      <c r="AU480" t="n">
        <v>85</v>
      </c>
      <c r="AV480" t="n">
        <v>85</v>
      </c>
      <c r="AW480" t="n">
        <v>99</v>
      </c>
      <c r="AX480" t="n">
        <v>99</v>
      </c>
      <c r="AY480"/>
      <c r="AZ480" t="n">
        <v>47354</v>
      </c>
      <c r="BA480" t="n">
        <v>47354</v>
      </c>
      <c r="BB480"/>
      <c r="BC480"/>
      <c r="BD480"/>
      <c r="BE480" t="s">
        <v>117</v>
      </c>
      <c r="BF480" t="s">
        <v>1471</v>
      </c>
      <c r="BG480" t="s">
        <v>1472</v>
      </c>
      <c r="BH480" t="s">
        <v>411</v>
      </c>
      <c r="BI480" t="s">
        <v>412</v>
      </c>
      <c r="BJ480" t="n">
        <v>0.001</v>
      </c>
      <c r="BK480" t="n">
        <v>0</v>
      </c>
      <c r="BL480" t="n">
        <v>0.0014</v>
      </c>
      <c r="BM480" t="n">
        <v>0.001</v>
      </c>
      <c r="BN480" t="n">
        <v>0.002</v>
      </c>
      <c r="BO480" t="n">
        <v>0.001</v>
      </c>
      <c r="BP480" t="n">
        <v>0.001292</v>
      </c>
      <c r="BQ480" t="n">
        <v>0.001128</v>
      </c>
      <c r="BR480" t="n">
        <v>0.00625</v>
      </c>
      <c r="BS480" t="n">
        <v>0.0008155</v>
      </c>
      <c r="BT480" t="n">
        <v>0.0002773</v>
      </c>
      <c r="BU480" t="n">
        <v>0.002286</v>
      </c>
      <c r="BV480" t="n">
        <v>0.003748</v>
      </c>
      <c r="BW480" t="n">
        <v>0.000294</v>
      </c>
      <c r="BX480" t="n">
        <v>0.001206</v>
      </c>
      <c r="BY480" t="n">
        <v>0</v>
      </c>
      <c r="BZ480" t="n">
        <v>0.0007194</v>
      </c>
      <c r="CA480" t="n">
        <v>0.005184</v>
      </c>
      <c r="CB480" t="n">
        <v>0.0005767</v>
      </c>
      <c r="CC480" t="n">
        <v>0.0003763</v>
      </c>
      <c r="CD480" t="n">
        <v>0.003165</v>
      </c>
      <c r="CE480" t="n">
        <v>0.002145</v>
      </c>
      <c r="CF480" t="n">
        <v>0.000956</v>
      </c>
      <c r="CG480" t="n">
        <v>0.0004136</v>
      </c>
      <c r="CH480" t="s">
        <v>122</v>
      </c>
      <c r="CI480" t="s">
        <v>1473</v>
      </c>
      <c r="CJ480" t="n">
        <v>415</v>
      </c>
      <c r="CK480" t="str">
        <f>=SUBTOTAL(103,CJ480)</f>
      </c>
      <c r="CL480" t="str">
        <f>=IF(CK480=1,IFERROR(MAX($CL$1:CL479)+(COUNTIFS($CJ$1:CJ479,CJ480,$CK$1:CK479,1)=0),1),"")</f>
      </c>
    </row>
    <row r="481">
      <c r="A481" t="s">
        <v>8030</v>
      </c>
      <c r="B481" t="s">
        <v>8031</v>
      </c>
      <c r="C481" t="s">
        <v>8032</v>
      </c>
      <c r="D481" t="s">
        <v>8033</v>
      </c>
      <c r="E481" t="s">
        <v>8034</v>
      </c>
      <c r="F481" t="s">
        <v>8035</v>
      </c>
      <c r="G481" t="s">
        <v>8036</v>
      </c>
      <c r="H481" t="s">
        <v>96</v>
      </c>
      <c r="I481" t="s">
        <v>97</v>
      </c>
      <c r="J481" t="s">
        <v>7778</v>
      </c>
      <c r="K481"/>
      <c r="L481" t="n">
        <v>0.006478</v>
      </c>
      <c r="M481" t="n">
        <v>0.00376</v>
      </c>
      <c r="N481" t="n">
        <v>0.04747</v>
      </c>
      <c r="O481" t="s">
        <v>802</v>
      </c>
      <c r="P481"/>
      <c r="Q481"/>
      <c r="R481"/>
      <c r="S481"/>
      <c r="T481"/>
      <c r="U481" t="n">
        <v>0.427</v>
      </c>
      <c r="V481" t="s">
        <v>153</v>
      </c>
      <c r="W481" t="s">
        <v>1770</v>
      </c>
      <c r="X481" t="n">
        <v>27</v>
      </c>
      <c r="Y481" t="n">
        <v>0.585660159588</v>
      </c>
      <c r="Z481" t="s">
        <v>8037</v>
      </c>
      <c r="AA481"/>
      <c r="AB481"/>
      <c r="AC481" t="s">
        <v>491</v>
      </c>
      <c r="AD481" t="s">
        <v>136</v>
      </c>
      <c r="AE481"/>
      <c r="AF481"/>
      <c r="AG481" t="s">
        <v>8038</v>
      </c>
      <c r="AH481" t="s">
        <v>8039</v>
      </c>
      <c r="AI481"/>
      <c r="AJ481" t="s">
        <v>602</v>
      </c>
      <c r="AK481" t="s">
        <v>112</v>
      </c>
      <c r="AL481" t="s">
        <v>587</v>
      </c>
      <c r="AM481" t="s">
        <v>326</v>
      </c>
      <c r="AN481" t="n">
        <v>1</v>
      </c>
      <c r="AO481"/>
      <c r="AP481" t="n">
        <v>75</v>
      </c>
      <c r="AQ481" t="n">
        <v>33</v>
      </c>
      <c r="AR481" t="n">
        <v>95</v>
      </c>
      <c r="AS481" t="n">
        <v>123</v>
      </c>
      <c r="AT481" t="n">
        <v>0</v>
      </c>
      <c r="AU481" t="n">
        <v>110</v>
      </c>
      <c r="AV481" t="n">
        <v>99</v>
      </c>
      <c r="AW481" t="n">
        <v>82</v>
      </c>
      <c r="AX481" t="n">
        <v>99</v>
      </c>
      <c r="AY481" t="n">
        <v>47354</v>
      </c>
      <c r="AZ481"/>
      <c r="BA481" t="n">
        <v>47354</v>
      </c>
      <c r="BB481" t="s">
        <v>115</v>
      </c>
      <c r="BC481" t="s">
        <v>8040</v>
      </c>
      <c r="BD481"/>
      <c r="BE481" t="s">
        <v>117</v>
      </c>
      <c r="BF481" t="s">
        <v>8041</v>
      </c>
      <c r="BG481" t="s">
        <v>8042</v>
      </c>
      <c r="BH481" t="s">
        <v>1603</v>
      </c>
      <c r="BI481" t="s">
        <v>1604</v>
      </c>
      <c r="BJ481" t="n">
        <v>0.0056</v>
      </c>
      <c r="BK481" t="n">
        <v>0</v>
      </c>
      <c r="BL481" t="n">
        <v>0.0115</v>
      </c>
      <c r="BM481" t="n">
        <v>0</v>
      </c>
      <c r="BN481" t="n">
        <v>0.001</v>
      </c>
      <c r="BO481" t="n">
        <v>0.0194</v>
      </c>
      <c r="BP481" t="n">
        <v>0.0006774</v>
      </c>
      <c r="BQ481" t="n">
        <v>0.005157</v>
      </c>
      <c r="BR481" t="n">
        <v>0.02211</v>
      </c>
      <c r="BS481" t="n">
        <v>0.0001674</v>
      </c>
      <c r="BT481" t="n">
        <v>0.0003798</v>
      </c>
      <c r="BU481" t="n">
        <v>0.004489</v>
      </c>
      <c r="BV481" t="n">
        <v>0.01039</v>
      </c>
      <c r="BW481" t="n">
        <v>0.01947</v>
      </c>
      <c r="BX481" t="n">
        <v>0.0006037</v>
      </c>
      <c r="BY481" t="n">
        <v>0.001096</v>
      </c>
      <c r="BZ481" t="n">
        <v>0.006287</v>
      </c>
      <c r="CA481" t="n">
        <v>0.02161</v>
      </c>
      <c r="CB481" t="n">
        <v>0</v>
      </c>
      <c r="CC481" t="n">
        <v>0.0001885</v>
      </c>
      <c r="CD481" t="n">
        <v>0.04747</v>
      </c>
      <c r="CE481" t="n">
        <v>0.003573</v>
      </c>
      <c r="CF481" t="n">
        <v>0.01051</v>
      </c>
      <c r="CG481" t="n">
        <v>0.01927</v>
      </c>
      <c r="CH481" t="s">
        <v>122</v>
      </c>
      <c r="CI481" t="s">
        <v>8043</v>
      </c>
      <c r="CJ481" t="n">
        <v>416</v>
      </c>
      <c r="CK481" t="str">
        <f>=SUBTOTAL(103,CJ481)</f>
      </c>
      <c r="CL481" t="str">
        <f>=IF(CK481=1,IFERROR(MAX($CL$1:CL480)+(COUNTIFS($CJ$1:CJ480,CJ481,$CK$1:CK480,1)=0),1),"")</f>
      </c>
    </row>
    <row r="482">
      <c r="A482" t="s">
        <v>8044</v>
      </c>
      <c r="B482" t="s">
        <v>8045</v>
      </c>
      <c r="C482" t="s">
        <v>8046</v>
      </c>
      <c r="D482" t="s">
        <v>8047</v>
      </c>
      <c r="E482" t="s">
        <v>8048</v>
      </c>
      <c r="F482" t="s">
        <v>8049</v>
      </c>
      <c r="G482" t="s">
        <v>8050</v>
      </c>
      <c r="H482" t="s">
        <v>96</v>
      </c>
      <c r="I482" t="s">
        <v>97</v>
      </c>
      <c r="J482" t="s">
        <v>3617</v>
      </c>
      <c r="K482"/>
      <c r="L482" t="n">
        <v>0.001503</v>
      </c>
      <c r="M482" t="n">
        <v>0.001189</v>
      </c>
      <c r="N482" t="n">
        <v>0.006329</v>
      </c>
      <c r="O482" t="s">
        <v>802</v>
      </c>
      <c r="P482"/>
      <c r="Q482"/>
      <c r="R482"/>
      <c r="S482"/>
      <c r="T482"/>
      <c r="U482" t="n">
        <v>0.032</v>
      </c>
      <c r="V482" t="s">
        <v>1006</v>
      </c>
      <c r="W482" t="s">
        <v>8051</v>
      </c>
      <c r="X482" t="n">
        <v>20.6</v>
      </c>
      <c r="Y482" t="n">
        <v>0.401139467955</v>
      </c>
      <c r="Z482" t="s">
        <v>8052</v>
      </c>
      <c r="AA482"/>
      <c r="AB482"/>
      <c r="AC482" t="s">
        <v>231</v>
      </c>
      <c r="AD482" t="s">
        <v>8053</v>
      </c>
      <c r="AE482"/>
      <c r="AF482"/>
      <c r="AG482" t="s">
        <v>8054</v>
      </c>
      <c r="AH482" t="s">
        <v>8055</v>
      </c>
      <c r="AI482"/>
      <c r="AJ482" t="s">
        <v>602</v>
      </c>
      <c r="AK482" t="s">
        <v>112</v>
      </c>
      <c r="AL482" t="s">
        <v>587</v>
      </c>
      <c r="AM482" t="s">
        <v>326</v>
      </c>
      <c r="AN482" t="n">
        <v>1</v>
      </c>
      <c r="AO482"/>
      <c r="AP482" t="n">
        <v>187</v>
      </c>
      <c r="AQ482" t="n">
        <v>33</v>
      </c>
      <c r="AR482" t="n">
        <v>152</v>
      </c>
      <c r="AS482" t="n">
        <v>143</v>
      </c>
      <c r="AT482" t="n">
        <v>0</v>
      </c>
      <c r="AU482" t="n">
        <v>162</v>
      </c>
      <c r="AV482" t="n">
        <v>99</v>
      </c>
      <c r="AW482" t="n">
        <v>87</v>
      </c>
      <c r="AX482" t="n">
        <v>99</v>
      </c>
      <c r="AY482" t="n">
        <v>47354</v>
      </c>
      <c r="AZ482"/>
      <c r="BA482" t="n">
        <v>47354</v>
      </c>
      <c r="BB482"/>
      <c r="BC482"/>
      <c r="BD482"/>
      <c r="BE482" t="s">
        <v>117</v>
      </c>
      <c r="BF482" t="s">
        <v>8056</v>
      </c>
      <c r="BG482" t="s">
        <v>8057</v>
      </c>
      <c r="BH482" t="s">
        <v>1347</v>
      </c>
      <c r="BI482" t="s">
        <v>1348</v>
      </c>
      <c r="BJ482" t="n">
        <v>0.0008</v>
      </c>
      <c r="BK482" t="n">
        <v>0</v>
      </c>
      <c r="BL482" t="n">
        <v>0.0029</v>
      </c>
      <c r="BM482" t="n">
        <v>0</v>
      </c>
      <c r="BN482" t="n">
        <v>0.001</v>
      </c>
      <c r="BO482" t="n">
        <v>0.001</v>
      </c>
      <c r="BP482" t="n">
        <v>0.0001845</v>
      </c>
      <c r="BQ482" t="n">
        <v>0.001301</v>
      </c>
      <c r="BR482" t="n">
        <v>0.004664</v>
      </c>
      <c r="BS482" t="n">
        <v>0.00005437</v>
      </c>
      <c r="BT482" t="n">
        <v>0.0001848</v>
      </c>
      <c r="BU482" t="n">
        <v>0.002146</v>
      </c>
      <c r="BV482" t="n">
        <v>0.002118</v>
      </c>
      <c r="BW482" t="n">
        <v>0.000686</v>
      </c>
      <c r="BX482" t="n">
        <v>0.0003377</v>
      </c>
      <c r="BY482" t="n">
        <v>0</v>
      </c>
      <c r="BZ482" t="n">
        <v>0.001767</v>
      </c>
      <c r="CA482" t="n">
        <v>0.003168</v>
      </c>
      <c r="CB482" t="n">
        <v>0</v>
      </c>
      <c r="CC482" t="n">
        <v>0.0001882</v>
      </c>
      <c r="CD482" t="n">
        <v>0.006329</v>
      </c>
      <c r="CE482" t="n">
        <v>0.001631</v>
      </c>
      <c r="CF482" t="n">
        <v>0.002865</v>
      </c>
      <c r="CG482" t="n">
        <v>0.001655</v>
      </c>
      <c r="CH482" t="s">
        <v>122</v>
      </c>
      <c r="CI482" t="s">
        <v>8058</v>
      </c>
      <c r="CJ482" t="n">
        <v>417</v>
      </c>
      <c r="CK482" t="str">
        <f>=SUBTOTAL(103,CJ482)</f>
      </c>
      <c r="CL482" t="str">
        <f>=IF(CK482=1,IFERROR(MAX($CL$1:CL481)+(COUNTIFS($CJ$1:CJ481,CJ482,$CK$1:CK481,1)=0),1),"")</f>
      </c>
    </row>
    <row r="483">
      <c r="A483" t="s">
        <v>8059</v>
      </c>
      <c r="B483" t="s">
        <v>8060</v>
      </c>
      <c r="C483" t="s">
        <v>8061</v>
      </c>
      <c r="D483" t="s">
        <v>8062</v>
      </c>
      <c r="E483" t="s">
        <v>8063</v>
      </c>
      <c r="F483" t="s">
        <v>8064</v>
      </c>
      <c r="G483" t="s">
        <v>8065</v>
      </c>
      <c r="H483" t="s">
        <v>96</v>
      </c>
      <c r="I483" t="s">
        <v>97</v>
      </c>
      <c r="J483" t="s">
        <v>1357</v>
      </c>
      <c r="K483"/>
      <c r="L483" t="n">
        <v>0.00001988</v>
      </c>
      <c r="M483" t="n">
        <v>0.00001314</v>
      </c>
      <c r="N483" t="n">
        <v>0.00006545</v>
      </c>
      <c r="O483" t="s">
        <v>1021</v>
      </c>
      <c r="P483"/>
      <c r="Q483"/>
      <c r="R483"/>
      <c r="S483"/>
      <c r="T483"/>
      <c r="U483" t="n">
        <v>0.075</v>
      </c>
      <c r="V483" t="s">
        <v>340</v>
      </c>
      <c r="W483" t="s">
        <v>8066</v>
      </c>
      <c r="X483" t="n">
        <v>23</v>
      </c>
      <c r="Y483" t="n">
        <v>0.750618100166</v>
      </c>
      <c r="Z483" t="s">
        <v>8067</v>
      </c>
      <c r="AA483"/>
      <c r="AB483"/>
      <c r="AC483" t="s">
        <v>491</v>
      </c>
      <c r="AD483" t="s">
        <v>136</v>
      </c>
      <c r="AE483"/>
      <c r="AF483"/>
      <c r="AG483"/>
      <c r="AH483" t="s">
        <v>8068</v>
      </c>
      <c r="AI483"/>
      <c r="AJ483" t="s">
        <v>112</v>
      </c>
      <c r="AK483" t="s">
        <v>602</v>
      </c>
      <c r="AL483" t="s">
        <v>602</v>
      </c>
      <c r="AM483" t="s">
        <v>114</v>
      </c>
      <c r="AN483" t="n">
        <v>1</v>
      </c>
      <c r="AO483"/>
      <c r="AP483" t="n">
        <v>37</v>
      </c>
      <c r="AQ483" t="n">
        <v>33</v>
      </c>
      <c r="AR483" t="n">
        <v>42</v>
      </c>
      <c r="AS483" t="n">
        <v>0</v>
      </c>
      <c r="AT483" t="n">
        <v>37</v>
      </c>
      <c r="AU483" t="n">
        <v>38</v>
      </c>
      <c r="AV483" t="n">
        <v>99</v>
      </c>
      <c r="AW483" t="n">
        <v>99</v>
      </c>
      <c r="AX483" t="n">
        <v>99</v>
      </c>
      <c r="AY483"/>
      <c r="AZ483" t="n">
        <v>47354</v>
      </c>
      <c r="BA483" t="n">
        <v>47354</v>
      </c>
      <c r="BB483" t="s">
        <v>115</v>
      </c>
      <c r="BC483" t="s">
        <v>8069</v>
      </c>
      <c r="BD483"/>
      <c r="BE483" t="s">
        <v>117</v>
      </c>
      <c r="BF483" t="s">
        <v>8070</v>
      </c>
      <c r="BG483" t="s">
        <v>8071</v>
      </c>
      <c r="BH483" t="s">
        <v>4767</v>
      </c>
      <c r="BI483" t="s">
        <v>4935</v>
      </c>
      <c r="BJ483"/>
      <c r="BK483"/>
      <c r="BL483"/>
      <c r="BM483"/>
      <c r="BN483"/>
      <c r="BO483"/>
      <c r="BP483" t="n">
        <v>0</v>
      </c>
      <c r="BQ483" t="n">
        <v>0</v>
      </c>
      <c r="BR483" t="n">
        <v>0</v>
      </c>
      <c r="BS483" t="n">
        <v>0</v>
      </c>
      <c r="BT483" t="n">
        <v>0</v>
      </c>
      <c r="BU483" t="n">
        <v>0.00004395</v>
      </c>
      <c r="BV483" t="n">
        <v>0</v>
      </c>
      <c r="BW483" t="n">
        <v>0</v>
      </c>
      <c r="BX483" t="n">
        <v>0.00002413</v>
      </c>
      <c r="BY483" t="n">
        <v>0</v>
      </c>
      <c r="BZ483" t="n">
        <v>0.00006545</v>
      </c>
      <c r="CA483" t="n">
        <v>0</v>
      </c>
      <c r="CB483" t="n">
        <v>0</v>
      </c>
      <c r="CC483" t="n">
        <v>0</v>
      </c>
      <c r="CD483" t="n">
        <v>0</v>
      </c>
      <c r="CE483" t="n">
        <v>0</v>
      </c>
      <c r="CF483" t="n">
        <v>0</v>
      </c>
      <c r="CG483" t="n">
        <v>0</v>
      </c>
      <c r="CH483" t="s">
        <v>122</v>
      </c>
      <c r="CI483" t="s">
        <v>8072</v>
      </c>
      <c r="CJ483" t="n">
        <v>418</v>
      </c>
      <c r="CK483" t="str">
        <f>=SUBTOTAL(103,CJ483)</f>
      </c>
      <c r="CL483" t="str">
        <f>=IF(CK483=1,IFERROR(MAX($CL$1:CL482)+(COUNTIFS($CJ$1:CJ482,CJ483,$CK$1:CK482,1)=0),1),"")</f>
      </c>
    </row>
    <row r="484">
      <c r="A484" t="s">
        <v>8073</v>
      </c>
      <c r="B484" t="s">
        <v>8074</v>
      </c>
      <c r="C484" t="s">
        <v>8075</v>
      </c>
      <c r="D484" t="s">
        <v>8076</v>
      </c>
      <c r="E484" t="s">
        <v>8077</v>
      </c>
      <c r="F484" t="s">
        <v>8078</v>
      </c>
      <c r="G484" t="s">
        <v>8079</v>
      </c>
      <c r="H484" t="s">
        <v>96</v>
      </c>
      <c r="I484" t="s">
        <v>97</v>
      </c>
      <c r="J484" t="s">
        <v>2235</v>
      </c>
      <c r="K484"/>
      <c r="L484" t="n">
        <v>0.009919</v>
      </c>
      <c r="M484" t="n">
        <v>0.009415</v>
      </c>
      <c r="N484" t="n">
        <v>0.02795</v>
      </c>
      <c r="O484" t="s">
        <v>270</v>
      </c>
      <c r="P484" t="n">
        <v>220723</v>
      </c>
      <c r="Q484" t="s">
        <v>825</v>
      </c>
      <c r="R484" t="s">
        <v>8080</v>
      </c>
      <c r="S484"/>
      <c r="T484" t="s">
        <v>3653</v>
      </c>
      <c r="U484" t="n">
        <v>0.225</v>
      </c>
      <c r="V484" t="s">
        <v>102</v>
      </c>
      <c r="W484" t="s">
        <v>8081</v>
      </c>
      <c r="X484" t="n">
        <v>24.9</v>
      </c>
      <c r="Y484" t="n">
        <v>0.546643018723</v>
      </c>
      <c r="Z484"/>
      <c r="AA484"/>
      <c r="AB484"/>
      <c r="AC484" t="s">
        <v>491</v>
      </c>
      <c r="AD484" t="s">
        <v>8082</v>
      </c>
      <c r="AE484" t="s">
        <v>8083</v>
      </c>
      <c r="AF484" t="s">
        <v>109</v>
      </c>
      <c r="AG484" t="s">
        <v>8084</v>
      </c>
      <c r="AH484" t="s">
        <v>8085</v>
      </c>
      <c r="AI484" t="s">
        <v>8086</v>
      </c>
      <c r="AJ484" t="s">
        <v>112</v>
      </c>
      <c r="AK484" t="s">
        <v>587</v>
      </c>
      <c r="AL484" t="s">
        <v>602</v>
      </c>
      <c r="AM484" t="s">
        <v>326</v>
      </c>
      <c r="AN484" t="n">
        <v>1</v>
      </c>
      <c r="AO484"/>
      <c r="AP484" t="n">
        <v>33</v>
      </c>
      <c r="AQ484" t="n">
        <v>35</v>
      </c>
      <c r="AR484" t="n">
        <v>65</v>
      </c>
      <c r="AS484" t="n">
        <v>0</v>
      </c>
      <c r="AT484" t="n">
        <v>45</v>
      </c>
      <c r="AU484" t="n">
        <v>43</v>
      </c>
      <c r="AV484" t="n">
        <v>77</v>
      </c>
      <c r="AW484" t="n">
        <v>99</v>
      </c>
      <c r="AX484" t="n">
        <v>99</v>
      </c>
      <c r="AY484"/>
      <c r="AZ484" t="n">
        <v>47354</v>
      </c>
      <c r="BA484" t="n">
        <v>47354</v>
      </c>
      <c r="BB484" t="s">
        <v>115</v>
      </c>
      <c r="BC484" t="s">
        <v>8087</v>
      </c>
      <c r="BD484"/>
      <c r="BE484" t="s">
        <v>117</v>
      </c>
      <c r="BF484" t="s">
        <v>8088</v>
      </c>
      <c r="BG484" t="s">
        <v>8089</v>
      </c>
      <c r="BH484" t="s">
        <v>5104</v>
      </c>
      <c r="BI484" t="s">
        <v>5105</v>
      </c>
      <c r="BJ484" t="n">
        <v>0.0036</v>
      </c>
      <c r="BK484" t="n">
        <v>0</v>
      </c>
      <c r="BL484" t="n">
        <v>0.0058</v>
      </c>
      <c r="BM484" t="n">
        <v>0</v>
      </c>
      <c r="BN484" t="n">
        <v>0.0109</v>
      </c>
      <c r="BO484" t="n">
        <v>0.0031</v>
      </c>
      <c r="BP484" t="n">
        <v>0.003015</v>
      </c>
      <c r="BQ484" t="n">
        <v>0.00798</v>
      </c>
      <c r="BR484" t="n">
        <v>0.0255</v>
      </c>
      <c r="BS484" t="n">
        <v>0</v>
      </c>
      <c r="BT484" t="n">
        <v>0.008531</v>
      </c>
      <c r="BU484" t="n">
        <v>0.01397</v>
      </c>
      <c r="BV484" t="n">
        <v>0.01385</v>
      </c>
      <c r="BW484" t="n">
        <v>0.001731</v>
      </c>
      <c r="BX484" t="n">
        <v>0.002413</v>
      </c>
      <c r="BY484" t="n">
        <v>0.001099</v>
      </c>
      <c r="BZ484" t="n">
        <v>0.01106</v>
      </c>
      <c r="CA484" t="n">
        <v>0.02795</v>
      </c>
      <c r="CB484" t="n">
        <v>0</v>
      </c>
      <c r="CC484" t="n">
        <v>0.007623</v>
      </c>
      <c r="CD484" t="n">
        <v>0.02215</v>
      </c>
      <c r="CE484" t="n">
        <v>0.01387</v>
      </c>
      <c r="CF484" t="n">
        <v>0.01244</v>
      </c>
      <c r="CG484" t="n">
        <v>0.001656</v>
      </c>
      <c r="CH484" t="s">
        <v>122</v>
      </c>
      <c r="CI484" t="s">
        <v>8090</v>
      </c>
      <c r="CJ484" t="n">
        <v>419</v>
      </c>
      <c r="CK484" t="str">
        <f>=SUBTOTAL(103,CJ484)</f>
      </c>
      <c r="CL484" t="str">
        <f>=IF(CK484=1,IFERROR(MAX($CL$1:CL483)+(COUNTIFS($CJ$1:CJ483,CJ484,$CK$1:CK483,1)=0),1),"")</f>
      </c>
    </row>
    <row r="485">
      <c r="A485" t="s">
        <v>8091</v>
      </c>
      <c r="B485" t="s">
        <v>8092</v>
      </c>
      <c r="C485" t="s">
        <v>8093</v>
      </c>
      <c r="D485" t="s">
        <v>8094</v>
      </c>
      <c r="E485" t="s">
        <v>8095</v>
      </c>
      <c r="F485" t="s">
        <v>8096</v>
      </c>
      <c r="G485" t="s">
        <v>8097</v>
      </c>
      <c r="H485" t="s">
        <v>96</v>
      </c>
      <c r="I485" t="s">
        <v>97</v>
      </c>
      <c r="J485" t="s">
        <v>8098</v>
      </c>
      <c r="K485"/>
      <c r="L485" t="n">
        <v>0.004698</v>
      </c>
      <c r="M485" t="n">
        <v>0.005112</v>
      </c>
      <c r="N485" t="n">
        <v>0.008892</v>
      </c>
      <c r="O485" t="s">
        <v>2659</v>
      </c>
      <c r="P485" t="n">
        <v>95696</v>
      </c>
      <c r="Q485" t="s">
        <v>825</v>
      </c>
      <c r="R485" t="s">
        <v>8099</v>
      </c>
      <c r="S485"/>
      <c r="T485" t="s">
        <v>8100</v>
      </c>
      <c r="U485" t="n">
        <v>0.091</v>
      </c>
      <c r="V485" t="s">
        <v>731</v>
      </c>
      <c r="W485" t="s">
        <v>1296</v>
      </c>
      <c r="X485" t="n">
        <v>15.25</v>
      </c>
      <c r="Y485" t="n">
        <v>0.597748816013</v>
      </c>
      <c r="Z485" t="s">
        <v>8101</v>
      </c>
      <c r="AA485"/>
      <c r="AB485"/>
      <c r="AC485" t="s">
        <v>491</v>
      </c>
      <c r="AD485" t="s">
        <v>8102</v>
      </c>
      <c r="AE485" t="s">
        <v>8103</v>
      </c>
      <c r="AF485" t="s">
        <v>642</v>
      </c>
      <c r="AG485" t="s">
        <v>8104</v>
      </c>
      <c r="AH485" t="s">
        <v>8105</v>
      </c>
      <c r="AI485" t="s">
        <v>1343</v>
      </c>
      <c r="AJ485" t="s">
        <v>602</v>
      </c>
      <c r="AK485" t="s">
        <v>112</v>
      </c>
      <c r="AL485" t="s">
        <v>587</v>
      </c>
      <c r="AM485" t="s">
        <v>114</v>
      </c>
      <c r="AN485" t="n">
        <v>1</v>
      </c>
      <c r="AO485"/>
      <c r="AP485" t="n">
        <v>74</v>
      </c>
      <c r="AQ485" t="n">
        <v>33</v>
      </c>
      <c r="AR485" t="n">
        <v>73</v>
      </c>
      <c r="AS485" t="n">
        <v>91</v>
      </c>
      <c r="AT485" t="n">
        <v>0</v>
      </c>
      <c r="AU485" t="n">
        <v>86</v>
      </c>
      <c r="AV485" t="n">
        <v>99</v>
      </c>
      <c r="AW485" t="n">
        <v>81</v>
      </c>
      <c r="AX485" t="n">
        <v>99</v>
      </c>
      <c r="AY485" t="n">
        <v>47354</v>
      </c>
      <c r="AZ485"/>
      <c r="BA485" t="n">
        <v>47354</v>
      </c>
      <c r="BB485"/>
      <c r="BC485"/>
      <c r="BD485"/>
      <c r="BE485" t="s">
        <v>117</v>
      </c>
      <c r="BF485" t="s">
        <v>8106</v>
      </c>
      <c r="BG485" t="s">
        <v>8107</v>
      </c>
      <c r="BH485" t="s">
        <v>8108</v>
      </c>
      <c r="BI485" t="s">
        <v>8109</v>
      </c>
      <c r="BJ485" t="n">
        <v>0.0024</v>
      </c>
      <c r="BK485" t="n">
        <v>0</v>
      </c>
      <c r="BL485" t="n">
        <v>0.0014</v>
      </c>
      <c r="BM485" t="n">
        <v>0</v>
      </c>
      <c r="BN485" t="n">
        <v>0.007</v>
      </c>
      <c r="BO485" t="n">
        <v>0.0041</v>
      </c>
      <c r="BP485" t="n">
        <v>0.001789</v>
      </c>
      <c r="BQ485" t="n">
        <v>0.001099</v>
      </c>
      <c r="BR485" t="n">
        <v>0.002493</v>
      </c>
      <c r="BS485" t="n">
        <v>0</v>
      </c>
      <c r="BT485" t="n">
        <v>0.002776</v>
      </c>
      <c r="BU485" t="n">
        <v>0.008006</v>
      </c>
      <c r="BV485" t="n">
        <v>0.003918</v>
      </c>
      <c r="BW485" t="n">
        <v>0.003136</v>
      </c>
      <c r="BX485" t="n">
        <v>0.00181</v>
      </c>
      <c r="BY485" t="n">
        <v>0.002193</v>
      </c>
      <c r="BZ485" t="n">
        <v>0.001243</v>
      </c>
      <c r="CA485" t="n">
        <v>0.002594</v>
      </c>
      <c r="CB485" t="n">
        <v>0.0003852</v>
      </c>
      <c r="CC485" t="n">
        <v>0.004422</v>
      </c>
      <c r="CD485" t="n">
        <v>0</v>
      </c>
      <c r="CE485" t="n">
        <v>0.008892</v>
      </c>
      <c r="CF485" t="n">
        <v>0.002388</v>
      </c>
      <c r="CG485" t="n">
        <v>0.0029</v>
      </c>
      <c r="CH485" t="s">
        <v>122</v>
      </c>
      <c r="CI485" t="s">
        <v>8110</v>
      </c>
      <c r="CJ485" t="n">
        <v>420</v>
      </c>
      <c r="CK485" t="str">
        <f>=SUBTOTAL(103,CJ485)</f>
      </c>
      <c r="CL485" t="str">
        <f>=IF(CK485=1,IFERROR(MAX($CL$1:CL484)+(COUNTIFS($CJ$1:CJ484,CJ485,$CK$1:CK484,1)=0),1),"")</f>
      </c>
    </row>
    <row r="486">
      <c r="A486" t="s">
        <v>8111</v>
      </c>
      <c r="B486" t="s">
        <v>8112</v>
      </c>
      <c r="C486" t="s">
        <v>8113</v>
      </c>
      <c r="D486" t="s">
        <v>8114</v>
      </c>
      <c r="E486" t="s">
        <v>8115</v>
      </c>
      <c r="F486" t="s">
        <v>8116</v>
      </c>
      <c r="G486" t="s">
        <v>8117</v>
      </c>
      <c r="H486" t="s">
        <v>96</v>
      </c>
      <c r="I486" t="s">
        <v>97</v>
      </c>
      <c r="J486" t="s">
        <v>8118</v>
      </c>
      <c r="K486"/>
      <c r="L486" t="n">
        <v>0.0001114</v>
      </c>
      <c r="M486" t="n">
        <v>0.0001381</v>
      </c>
      <c r="N486" t="n">
        <v>0.0002646</v>
      </c>
      <c r="O486" t="s">
        <v>2659</v>
      </c>
      <c r="P486"/>
      <c r="Q486"/>
      <c r="R486"/>
      <c r="S486"/>
      <c r="T486"/>
      <c r="U486" t="n">
        <v>0.397</v>
      </c>
      <c r="V486" t="s">
        <v>132</v>
      </c>
      <c r="W486" t="s">
        <v>422</v>
      </c>
      <c r="X486" t="n">
        <v>29</v>
      </c>
      <c r="Y486" t="n">
        <v>0.592286288738</v>
      </c>
      <c r="Z486" t="s">
        <v>8119</v>
      </c>
      <c r="AA486"/>
      <c r="AB486"/>
      <c r="AC486" t="s">
        <v>621</v>
      </c>
      <c r="AD486" t="s">
        <v>1217</v>
      </c>
      <c r="AE486"/>
      <c r="AF486"/>
      <c r="AG486"/>
      <c r="AH486" t="s">
        <v>8120</v>
      </c>
      <c r="AI486"/>
      <c r="AJ486" t="s">
        <v>112</v>
      </c>
      <c r="AK486" t="s">
        <v>587</v>
      </c>
      <c r="AL486" t="s">
        <v>602</v>
      </c>
      <c r="AM486" t="s">
        <v>326</v>
      </c>
      <c r="AN486" t="n">
        <v>1</v>
      </c>
      <c r="AO486"/>
      <c r="AP486" t="n">
        <v>4</v>
      </c>
      <c r="AQ486" t="n">
        <v>2</v>
      </c>
      <c r="AR486" t="n">
        <v>2</v>
      </c>
      <c r="AS486" t="n">
        <v>0</v>
      </c>
      <c r="AT486" t="n">
        <v>4</v>
      </c>
      <c r="AU486" t="n">
        <v>5</v>
      </c>
      <c r="AV486" t="n">
        <v>8</v>
      </c>
      <c r="AW486" t="n">
        <v>31</v>
      </c>
      <c r="AX486" t="n">
        <v>40</v>
      </c>
      <c r="AY486"/>
      <c r="AZ486" t="n">
        <v>47354</v>
      </c>
      <c r="BA486" t="n">
        <v>47354</v>
      </c>
      <c r="BB486"/>
      <c r="BC486"/>
      <c r="BD486"/>
      <c r="BE486" t="s">
        <v>117</v>
      </c>
      <c r="BF486" t="s">
        <v>8121</v>
      </c>
      <c r="BG486" t="s">
        <v>8122</v>
      </c>
      <c r="BH486" t="s">
        <v>1139</v>
      </c>
      <c r="BI486" t="s">
        <v>2724</v>
      </c>
      <c r="BJ486"/>
      <c r="BK486"/>
      <c r="BL486"/>
      <c r="BM486"/>
      <c r="BN486"/>
      <c r="BO486"/>
      <c r="BP486" t="n">
        <v>0</v>
      </c>
      <c r="BQ486" t="n">
        <v>0</v>
      </c>
      <c r="BR486" t="n">
        <v>0</v>
      </c>
      <c r="BS486" t="n">
        <v>0</v>
      </c>
      <c r="BT486" t="n">
        <v>0</v>
      </c>
      <c r="BU486" t="n">
        <v>0.0002375</v>
      </c>
      <c r="BV486" t="n">
        <v>0.000163</v>
      </c>
      <c r="BW486" t="n">
        <v>0</v>
      </c>
      <c r="BX486" t="n">
        <v>0.00007249</v>
      </c>
      <c r="BY486" t="n">
        <v>0</v>
      </c>
      <c r="BZ486" t="n">
        <v>0</v>
      </c>
      <c r="CA486" t="n">
        <v>0</v>
      </c>
      <c r="CB486" t="n">
        <v>0</v>
      </c>
      <c r="CC486" t="n">
        <v>0</v>
      </c>
      <c r="CD486" t="n">
        <v>0</v>
      </c>
      <c r="CE486" t="n">
        <v>0.0002646</v>
      </c>
      <c r="CF486" t="n">
        <v>0</v>
      </c>
      <c r="CG486" t="n">
        <v>0</v>
      </c>
      <c r="CH486" t="s">
        <v>122</v>
      </c>
      <c r="CI486" t="s">
        <v>8123</v>
      </c>
      <c r="CJ486" t="n">
        <v>421</v>
      </c>
      <c r="CK486" t="str">
        <f>=SUBTOTAL(103,CJ486)</f>
      </c>
      <c r="CL486" t="str">
        <f>=IF(CK486=1,IFERROR(MAX($CL$1:CL485)+(COUNTIFS($CJ$1:CJ485,CJ486,$CK$1:CK485,1)=0),1),"")</f>
      </c>
    </row>
    <row r="487">
      <c r="A487" t="s">
        <v>8124</v>
      </c>
      <c r="B487" t="s">
        <v>8125</v>
      </c>
      <c r="C487" t="s">
        <v>8126</v>
      </c>
      <c r="D487" t="s">
        <v>8127</v>
      </c>
      <c r="E487" t="s">
        <v>8128</v>
      </c>
      <c r="F487" t="s">
        <v>8129</v>
      </c>
      <c r="G487" t="s">
        <v>8130</v>
      </c>
      <c r="H487" t="s">
        <v>96</v>
      </c>
      <c r="I487" t="s">
        <v>97</v>
      </c>
      <c r="J487" t="s">
        <v>8131</v>
      </c>
      <c r="K487"/>
      <c r="L487" t="n">
        <v>0.004598</v>
      </c>
      <c r="M487" t="n">
        <v>0.00374</v>
      </c>
      <c r="N487" t="n">
        <v>0.02104</v>
      </c>
      <c r="O487" t="s">
        <v>270</v>
      </c>
      <c r="P487" t="n">
        <v>770790</v>
      </c>
      <c r="Q487" t="s">
        <v>458</v>
      </c>
      <c r="R487" t="s">
        <v>8132</v>
      </c>
      <c r="S487"/>
      <c r="T487" t="s">
        <v>8133</v>
      </c>
      <c r="U487" t="n">
        <v>0.077</v>
      </c>
      <c r="V487" t="s">
        <v>663</v>
      </c>
      <c r="W487" t="s">
        <v>8134</v>
      </c>
      <c r="X487" t="n">
        <v>18.65</v>
      </c>
      <c r="Y487" t="n">
        <v>0.552991390228</v>
      </c>
      <c r="Z487" t="s">
        <v>8135</v>
      </c>
      <c r="AA487" t="s">
        <v>458</v>
      </c>
      <c r="AB487" t="n">
        <v>0.167514726769435</v>
      </c>
      <c r="AC487" t="s">
        <v>322</v>
      </c>
      <c r="AD487" t="s">
        <v>8136</v>
      </c>
      <c r="AE487" t="s">
        <v>8137</v>
      </c>
      <c r="AF487" t="s">
        <v>109</v>
      </c>
      <c r="AG487" t="s">
        <v>8138</v>
      </c>
      <c r="AH487" t="s">
        <v>8139</v>
      </c>
      <c r="AI487"/>
      <c r="AJ487" t="s">
        <v>112</v>
      </c>
      <c r="AK487" t="s">
        <v>587</v>
      </c>
      <c r="AL487" t="s">
        <v>602</v>
      </c>
      <c r="AM487" t="s">
        <v>114</v>
      </c>
      <c r="AN487" t="n">
        <v>1</v>
      </c>
      <c r="AO487"/>
      <c r="AP487" t="n">
        <v>42</v>
      </c>
      <c r="AQ487" t="n">
        <v>34</v>
      </c>
      <c r="AR487" t="n">
        <v>50</v>
      </c>
      <c r="AS487" t="n">
        <v>0</v>
      </c>
      <c r="AT487" t="n">
        <v>38</v>
      </c>
      <c r="AU487" t="n">
        <v>47</v>
      </c>
      <c r="AV487" t="n">
        <v>88</v>
      </c>
      <c r="AW487" t="n">
        <v>99</v>
      </c>
      <c r="AX487" t="n">
        <v>99</v>
      </c>
      <c r="AY487"/>
      <c r="AZ487" t="n">
        <v>47354</v>
      </c>
      <c r="BA487" t="n">
        <v>47354</v>
      </c>
      <c r="BB487" t="s">
        <v>115</v>
      </c>
      <c r="BC487" t="s">
        <v>8140</v>
      </c>
      <c r="BD487"/>
      <c r="BE487" t="s">
        <v>117</v>
      </c>
      <c r="BF487" t="s">
        <v>8141</v>
      </c>
      <c r="BG487" t="s">
        <v>8142</v>
      </c>
      <c r="BH487" t="s">
        <v>3892</v>
      </c>
      <c r="BI487" t="s">
        <v>3893</v>
      </c>
      <c r="BJ487" t="n">
        <v>0.002</v>
      </c>
      <c r="BK487" t="n">
        <v>0</v>
      </c>
      <c r="BL487" t="n">
        <v>0.0058</v>
      </c>
      <c r="BM487" t="n">
        <v>0</v>
      </c>
      <c r="BN487" t="n">
        <v>0.006</v>
      </c>
      <c r="BO487" t="n">
        <v>0</v>
      </c>
      <c r="BP487" t="n">
        <v>0.001702</v>
      </c>
      <c r="BQ487" t="n">
        <v>0.005613</v>
      </c>
      <c r="BR487" t="n">
        <v>0.02086</v>
      </c>
      <c r="BS487" t="n">
        <v>0</v>
      </c>
      <c r="BT487" t="n">
        <v>0.0005214</v>
      </c>
      <c r="BU487" t="n">
        <v>0.005559</v>
      </c>
      <c r="BV487" t="n">
        <v>0.007908</v>
      </c>
      <c r="BW487" t="n">
        <v>0.000351</v>
      </c>
      <c r="BX487" t="n">
        <v>0.0009893</v>
      </c>
      <c r="BY487" t="n">
        <v>0</v>
      </c>
      <c r="BZ487" t="n">
        <v>0.006352</v>
      </c>
      <c r="CA487" t="n">
        <v>0.02104</v>
      </c>
      <c r="CB487" t="n">
        <v>0</v>
      </c>
      <c r="CC487" t="n">
        <v>0</v>
      </c>
      <c r="CD487" t="n">
        <v>0.003165</v>
      </c>
      <c r="CE487" t="n">
        <v>0.005044</v>
      </c>
      <c r="CF487" t="n">
        <v>0.006692</v>
      </c>
      <c r="CG487" t="n">
        <v>0</v>
      </c>
      <c r="CH487" t="s">
        <v>122</v>
      </c>
      <c r="CI487" t="s">
        <v>8143</v>
      </c>
      <c r="CJ487" t="n">
        <v>422</v>
      </c>
      <c r="CK487" t="str">
        <f>=SUBTOTAL(103,CJ487)</f>
      </c>
      <c r="CL487" t="str">
        <f>=IF(CK487=1,IFERROR(MAX($CL$1:CL486)+(COUNTIFS($CJ$1:CJ486,CJ487,$CK$1:CK486,1)=0),1),"")</f>
      </c>
    </row>
    <row r="488">
      <c r="A488" t="s">
        <v>8144</v>
      </c>
      <c r="B488" t="s">
        <v>8145</v>
      </c>
      <c r="C488" t="s">
        <v>8146</v>
      </c>
      <c r="D488" t="s">
        <v>8147</v>
      </c>
      <c r="E488" t="s">
        <v>8148</v>
      </c>
      <c r="F488" t="s">
        <v>8149</v>
      </c>
      <c r="G488" t="s">
        <v>8150</v>
      </c>
      <c r="H488" t="s">
        <v>96</v>
      </c>
      <c r="I488" t="s">
        <v>97</v>
      </c>
      <c r="J488" t="s">
        <v>6977</v>
      </c>
      <c r="K488"/>
      <c r="L488" t="n">
        <v>0.0003544</v>
      </c>
      <c r="M488"/>
      <c r="N488" t="n">
        <v>0.00239</v>
      </c>
      <c r="O488" t="s">
        <v>247</v>
      </c>
      <c r="P488"/>
      <c r="Q488"/>
      <c r="R488"/>
      <c r="S488"/>
      <c r="T488"/>
      <c r="U488" t="n">
        <v>0.043</v>
      </c>
      <c r="V488" t="s">
        <v>340</v>
      </c>
      <c r="W488" t="s">
        <v>8151</v>
      </c>
      <c r="X488" t="n">
        <v>7.75</v>
      </c>
      <c r="Y488" t="n">
        <v>0.348114281893</v>
      </c>
      <c r="Z488" t="s">
        <v>8152</v>
      </c>
      <c r="AA488"/>
      <c r="AB488"/>
      <c r="AC488" t="s">
        <v>231</v>
      </c>
      <c r="AD488" t="s">
        <v>8153</v>
      </c>
      <c r="AE488"/>
      <c r="AF488"/>
      <c r="AG488"/>
      <c r="AH488" t="s">
        <v>8154</v>
      </c>
      <c r="AI488"/>
      <c r="AJ488" t="s">
        <v>602</v>
      </c>
      <c r="AK488" t="s">
        <v>112</v>
      </c>
      <c r="AL488" t="s">
        <v>587</v>
      </c>
      <c r="AM488" t="s">
        <v>291</v>
      </c>
      <c r="AN488" t="n">
        <v>1</v>
      </c>
      <c r="AO488"/>
      <c r="AP488" t="n">
        <v>117</v>
      </c>
      <c r="AQ488" t="n">
        <v>116</v>
      </c>
      <c r="AR488" t="n">
        <v>110</v>
      </c>
      <c r="AS488" t="n">
        <v>28</v>
      </c>
      <c r="AT488" t="n">
        <v>0</v>
      </c>
      <c r="AU488" t="n">
        <v>26</v>
      </c>
      <c r="AV488" t="n">
        <v>99</v>
      </c>
      <c r="AW488" t="n">
        <v>91</v>
      </c>
      <c r="AX488" t="n">
        <v>99</v>
      </c>
      <c r="AY488" t="n">
        <v>47354</v>
      </c>
      <c r="AZ488"/>
      <c r="BA488" t="n">
        <v>47354</v>
      </c>
      <c r="BB488"/>
      <c r="BC488"/>
      <c r="BD488"/>
      <c r="BE488" t="s">
        <v>117</v>
      </c>
      <c r="BF488" t="s">
        <v>8155</v>
      </c>
      <c r="BG488" t="s">
        <v>8156</v>
      </c>
      <c r="BH488" t="s">
        <v>8157</v>
      </c>
      <c r="BI488" t="s">
        <v>8158</v>
      </c>
      <c r="BJ488"/>
      <c r="BK488"/>
      <c r="BL488"/>
      <c r="BM488"/>
      <c r="BN488"/>
      <c r="BO488"/>
      <c r="BP488" t="n">
        <v>0.00006478</v>
      </c>
      <c r="BQ488" t="n">
        <v>0</v>
      </c>
      <c r="BR488" t="n">
        <v>0.0009227</v>
      </c>
      <c r="BS488" t="n">
        <v>0</v>
      </c>
      <c r="BT488" t="n">
        <v>0.00239</v>
      </c>
      <c r="BU488" t="n">
        <v>0.0002036</v>
      </c>
      <c r="BV488" t="n">
        <v>0.0005107</v>
      </c>
      <c r="BW488" t="n">
        <v>0</v>
      </c>
      <c r="BX488"/>
      <c r="BY488"/>
      <c r="BZ488"/>
      <c r="CA488"/>
      <c r="CB488"/>
      <c r="CC488"/>
      <c r="CD488"/>
      <c r="CE488"/>
      <c r="CF488"/>
      <c r="CG488"/>
      <c r="CH488" t="s">
        <v>122</v>
      </c>
      <c r="CI488" t="s">
        <v>8159</v>
      </c>
      <c r="CJ488" t="n">
        <v>423</v>
      </c>
      <c r="CK488" t="str">
        <f>=SUBTOTAL(103,CJ488)</f>
      </c>
      <c r="CL488" t="str">
        <f>=IF(CK488=1,IFERROR(MAX($CL$1:CL487)+(COUNTIFS($CJ$1:CJ487,CJ488,$CK$1:CK487,1)=0),1),"")</f>
      </c>
    </row>
    <row r="489">
      <c r="A489" t="s">
        <v>8160</v>
      </c>
      <c r="B489" t="s">
        <v>8161</v>
      </c>
      <c r="C489" t="s">
        <v>8162</v>
      </c>
      <c r="D489" t="s">
        <v>8163</v>
      </c>
      <c r="E489" t="s">
        <v>8164</v>
      </c>
      <c r="F489" t="s">
        <v>8165</v>
      </c>
      <c r="G489" t="s">
        <v>8166</v>
      </c>
      <c r="H489" t="s">
        <v>96</v>
      </c>
      <c r="I489" t="s">
        <v>97</v>
      </c>
      <c r="J489" t="s">
        <v>8167</v>
      </c>
      <c r="K489"/>
      <c r="L489" t="n">
        <v>0.001197</v>
      </c>
      <c r="M489" t="n">
        <v>0.001124</v>
      </c>
      <c r="N489" t="n">
        <v>0.01582</v>
      </c>
      <c r="O489" t="s">
        <v>802</v>
      </c>
      <c r="P489" t="n">
        <v>718207</v>
      </c>
      <c r="Q489" t="s">
        <v>618</v>
      </c>
      <c r="R489" t="s">
        <v>8168</v>
      </c>
      <c r="S489"/>
      <c r="T489"/>
      <c r="U489" t="n">
        <v>0.206</v>
      </c>
      <c r="V489" t="s">
        <v>2559</v>
      </c>
      <c r="W489" t="s">
        <v>8169</v>
      </c>
      <c r="X489" t="n">
        <v>21.5</v>
      </c>
      <c r="Y489" t="n">
        <v>0.525219380856</v>
      </c>
      <c r="Z489" t="s">
        <v>8170</v>
      </c>
      <c r="AA489"/>
      <c r="AB489"/>
      <c r="AC489" t="s">
        <v>491</v>
      </c>
      <c r="AD489" t="s">
        <v>8171</v>
      </c>
      <c r="AE489" t="s">
        <v>8172</v>
      </c>
      <c r="AF489" t="s">
        <v>642</v>
      </c>
      <c r="AG489" t="s">
        <v>8173</v>
      </c>
      <c r="AH489" t="s">
        <v>8174</v>
      </c>
      <c r="AI489" t="s">
        <v>8175</v>
      </c>
      <c r="AJ489" t="s">
        <v>112</v>
      </c>
      <c r="AK489" t="s">
        <v>587</v>
      </c>
      <c r="AL489" t="s">
        <v>602</v>
      </c>
      <c r="AM489" t="s">
        <v>138</v>
      </c>
      <c r="AN489" t="n">
        <v>1</v>
      </c>
      <c r="AO489"/>
      <c r="AP489" t="n">
        <v>42</v>
      </c>
      <c r="AQ489" t="n">
        <v>83</v>
      </c>
      <c r="AR489" t="n">
        <v>120</v>
      </c>
      <c r="AS489" t="n">
        <v>0</v>
      </c>
      <c r="AT489" t="n">
        <v>88</v>
      </c>
      <c r="AU489" t="n">
        <v>128</v>
      </c>
      <c r="AV489" t="n">
        <v>91</v>
      </c>
      <c r="AW489" t="n">
        <v>99</v>
      </c>
      <c r="AX489" t="n">
        <v>99</v>
      </c>
      <c r="AY489"/>
      <c r="AZ489" t="n">
        <v>47354</v>
      </c>
      <c r="BA489" t="n">
        <v>47354</v>
      </c>
      <c r="BB489" t="s">
        <v>115</v>
      </c>
      <c r="BC489" t="s">
        <v>8176</v>
      </c>
      <c r="BD489"/>
      <c r="BE489" t="s">
        <v>117</v>
      </c>
      <c r="BF489" t="s">
        <v>8177</v>
      </c>
      <c r="BG489" t="s">
        <v>8178</v>
      </c>
      <c r="BH489" t="s">
        <v>2673</v>
      </c>
      <c r="BI489" t="s">
        <v>2674</v>
      </c>
      <c r="BJ489" t="n">
        <v>0.0008</v>
      </c>
      <c r="BK489" t="n">
        <v>0</v>
      </c>
      <c r="BL489" t="n">
        <v>0.0043</v>
      </c>
      <c r="BM489" t="n">
        <v>0</v>
      </c>
      <c r="BN489" t="n">
        <v>0.001</v>
      </c>
      <c r="BO489" t="n">
        <v>0</v>
      </c>
      <c r="BP489" t="n">
        <v>0.0002461</v>
      </c>
      <c r="BQ489" t="n">
        <v>0.0006071</v>
      </c>
      <c r="BR489" t="n">
        <v>0.004663</v>
      </c>
      <c r="BS489" t="n">
        <v>0</v>
      </c>
      <c r="BT489" t="n">
        <v>0.00004619</v>
      </c>
      <c r="BU489" t="n">
        <v>0.00175</v>
      </c>
      <c r="BV489" t="n">
        <v>0.002117</v>
      </c>
      <c r="BW489" t="n">
        <v>0.0005226</v>
      </c>
      <c r="BX489" t="n">
        <v>0.0003381</v>
      </c>
      <c r="BY489" t="n">
        <v>0</v>
      </c>
      <c r="BZ489" t="n">
        <v>0.001243</v>
      </c>
      <c r="CA489" t="n">
        <v>0.003744</v>
      </c>
      <c r="CB489" t="n">
        <v>0</v>
      </c>
      <c r="CC489" t="n">
        <v>0.0002829</v>
      </c>
      <c r="CD489" t="n">
        <v>0.01582</v>
      </c>
      <c r="CE489" t="n">
        <v>0.001602</v>
      </c>
      <c r="CF489" t="n">
        <v>0.00239</v>
      </c>
      <c r="CG489" t="n">
        <v>0.0006227</v>
      </c>
      <c r="CH489" t="s">
        <v>122</v>
      </c>
      <c r="CI489" t="s">
        <v>8179</v>
      </c>
      <c r="CJ489" t="n">
        <v>424</v>
      </c>
      <c r="CK489" t="str">
        <f>=SUBTOTAL(103,CJ489)</f>
      </c>
      <c r="CL489" t="str">
        <f>=IF(CK489=1,IFERROR(MAX($CL$1:CL488)+(COUNTIFS($CJ$1:CJ488,CJ489,$CK$1:CK488,1)=0),1),"")</f>
      </c>
    </row>
    <row r="490">
      <c r="A490" t="s">
        <v>8180</v>
      </c>
      <c r="B490" t="s">
        <v>8181</v>
      </c>
      <c r="C490" t="s">
        <v>8182</v>
      </c>
      <c r="D490" t="s">
        <v>8183</v>
      </c>
      <c r="E490" t="s">
        <v>8184</v>
      </c>
      <c r="F490" t="s">
        <v>8185</v>
      </c>
      <c r="G490" t="s">
        <v>8186</v>
      </c>
      <c r="H490" t="s">
        <v>96</v>
      </c>
      <c r="I490" t="s">
        <v>97</v>
      </c>
      <c r="J490" t="s">
        <v>872</v>
      </c>
      <c r="K490"/>
      <c r="L490" t="n">
        <v>0.00326</v>
      </c>
      <c r="M490" t="n">
        <v>0.001762</v>
      </c>
      <c r="N490" t="n">
        <v>0.02395</v>
      </c>
      <c r="O490" t="s">
        <v>270</v>
      </c>
      <c r="P490"/>
      <c r="Q490"/>
      <c r="R490"/>
      <c r="S490"/>
      <c r="T490"/>
      <c r="U490" t="n">
        <v>0.075</v>
      </c>
      <c r="V490" t="s">
        <v>3458</v>
      </c>
      <c r="W490" t="s">
        <v>787</v>
      </c>
      <c r="X490" t="n">
        <v>20.6</v>
      </c>
      <c r="Y490" t="n">
        <v>0.455946445465</v>
      </c>
      <c r="Z490" t="s">
        <v>8187</v>
      </c>
      <c r="AA490"/>
      <c r="AB490"/>
      <c r="AC490" t="s">
        <v>231</v>
      </c>
      <c r="AD490" t="s">
        <v>8188</v>
      </c>
      <c r="AE490"/>
      <c r="AF490"/>
      <c r="AG490" t="s">
        <v>8189</v>
      </c>
      <c r="AH490" t="s">
        <v>8190</v>
      </c>
      <c r="AI490"/>
      <c r="AJ490" t="s">
        <v>112</v>
      </c>
      <c r="AK490" t="s">
        <v>587</v>
      </c>
      <c r="AL490" t="s">
        <v>602</v>
      </c>
      <c r="AM490" t="s">
        <v>326</v>
      </c>
      <c r="AN490" t="n">
        <v>1</v>
      </c>
      <c r="AO490"/>
      <c r="AP490" t="n">
        <v>54</v>
      </c>
      <c r="AQ490" t="n">
        <v>93</v>
      </c>
      <c r="AR490" t="n">
        <v>124</v>
      </c>
      <c r="AS490" t="n">
        <v>0</v>
      </c>
      <c r="AT490" t="n">
        <v>99</v>
      </c>
      <c r="AU490" t="n">
        <v>124</v>
      </c>
      <c r="AV490" t="n">
        <v>99</v>
      </c>
      <c r="AW490" t="n">
        <v>99</v>
      </c>
      <c r="AX490" t="n">
        <v>99</v>
      </c>
      <c r="AY490"/>
      <c r="AZ490" t="n">
        <v>47354</v>
      </c>
      <c r="BA490" t="n">
        <v>47354</v>
      </c>
      <c r="BB490" t="s">
        <v>115</v>
      </c>
      <c r="BC490" t="s">
        <v>8191</v>
      </c>
      <c r="BD490"/>
      <c r="BE490" t="s">
        <v>117</v>
      </c>
      <c r="BF490" t="s">
        <v>8192</v>
      </c>
      <c r="BG490" t="s">
        <v>8193</v>
      </c>
      <c r="BH490" t="s">
        <v>995</v>
      </c>
      <c r="BI490" t="s">
        <v>996</v>
      </c>
      <c r="BJ490" t="n">
        <v>0.0036</v>
      </c>
      <c r="BK490" t="n">
        <v>0</v>
      </c>
      <c r="BL490" t="n">
        <v>0</v>
      </c>
      <c r="BM490" t="n">
        <v>0</v>
      </c>
      <c r="BN490" t="n">
        <v>0.002</v>
      </c>
      <c r="BO490" t="n">
        <v>0.0164</v>
      </c>
      <c r="BP490" t="n">
        <v>0.0003084</v>
      </c>
      <c r="BQ490" t="n">
        <v>0.000521</v>
      </c>
      <c r="BR490" t="n">
        <v>0.02268</v>
      </c>
      <c r="BS490" t="n">
        <v>0</v>
      </c>
      <c r="BT490" t="n">
        <v>0.0000462</v>
      </c>
      <c r="BU490" t="n">
        <v>0.001456</v>
      </c>
      <c r="BV490" t="n">
        <v>0.003592</v>
      </c>
      <c r="BW490" t="n">
        <v>0.01238</v>
      </c>
      <c r="BX490" t="n">
        <v>0.0002173</v>
      </c>
      <c r="BY490" t="n">
        <v>0</v>
      </c>
      <c r="BZ490" t="n">
        <v>0.000721</v>
      </c>
      <c r="CA490" t="n">
        <v>0.02395</v>
      </c>
      <c r="CB490" t="n">
        <v>0</v>
      </c>
      <c r="CC490" t="n">
        <v>0</v>
      </c>
      <c r="CD490" t="n">
        <v>0.01899</v>
      </c>
      <c r="CE490" t="n">
        <v>0.001411</v>
      </c>
      <c r="CF490" t="n">
        <v>0.005731</v>
      </c>
      <c r="CG490" t="n">
        <v>0.01055</v>
      </c>
      <c r="CH490" t="s">
        <v>122</v>
      </c>
      <c r="CI490" t="s">
        <v>8194</v>
      </c>
      <c r="CJ490" t="n">
        <v>425</v>
      </c>
      <c r="CK490" t="str">
        <f>=SUBTOTAL(103,CJ490)</f>
      </c>
      <c r="CL490" t="str">
        <f>=IF(CK490=1,IFERROR(MAX($CL$1:CL489)+(COUNTIFS($CJ$1:CJ489,CJ490,$CK$1:CK489,1)=0),1),"")</f>
      </c>
    </row>
    <row r="491">
      <c r="A491" t="s">
        <v>8195</v>
      </c>
      <c r="B491" t="s">
        <v>8196</v>
      </c>
      <c r="C491" t="s">
        <v>8197</v>
      </c>
      <c r="D491" t="s">
        <v>8198</v>
      </c>
      <c r="E491" t="s">
        <v>8199</v>
      </c>
      <c r="F491" t="s">
        <v>8200</v>
      </c>
      <c r="G491" t="s">
        <v>8201</v>
      </c>
      <c r="H491" t="s">
        <v>96</v>
      </c>
      <c r="I491" t="s">
        <v>97</v>
      </c>
      <c r="J491" t="s">
        <v>8202</v>
      </c>
      <c r="K491"/>
      <c r="L491" t="n">
        <v>0.005488</v>
      </c>
      <c r="M491" t="n">
        <v>0.003818</v>
      </c>
      <c r="N491" t="n">
        <v>0.0286</v>
      </c>
      <c r="O491" t="s">
        <v>1397</v>
      </c>
      <c r="P491"/>
      <c r="Q491"/>
      <c r="R491"/>
      <c r="S491"/>
      <c r="T491"/>
      <c r="U491"/>
      <c r="V491" t="s">
        <v>1994</v>
      </c>
      <c r="W491" t="s">
        <v>703</v>
      </c>
      <c r="X491" t="n">
        <v>2.091</v>
      </c>
      <c r="Y491"/>
      <c r="Z491" t="s">
        <v>8203</v>
      </c>
      <c r="AA491"/>
      <c r="AB491"/>
      <c r="AC491" t="s">
        <v>2363</v>
      </c>
      <c r="AD491" t="s">
        <v>8204</v>
      </c>
      <c r="AE491"/>
      <c r="AF491"/>
      <c r="AG491" t="s">
        <v>8205</v>
      </c>
      <c r="AH491" t="s">
        <v>8206</v>
      </c>
      <c r="AI491"/>
      <c r="AJ491" t="s">
        <v>602</v>
      </c>
      <c r="AK491" t="s">
        <v>112</v>
      </c>
      <c r="AL491" t="s">
        <v>587</v>
      </c>
      <c r="AM491" t="s">
        <v>291</v>
      </c>
      <c r="AN491" t="n">
        <v>1</v>
      </c>
      <c r="AO491"/>
      <c r="AP491" t="n">
        <v>62</v>
      </c>
      <c r="AQ491" t="n">
        <v>41</v>
      </c>
      <c r="AR491" t="n">
        <v>89</v>
      </c>
      <c r="AS491" t="n">
        <v>74</v>
      </c>
      <c r="AT491" t="n">
        <v>0</v>
      </c>
      <c r="AU491" t="n">
        <v>98</v>
      </c>
      <c r="AV491" t="n">
        <v>99</v>
      </c>
      <c r="AW491" t="n">
        <v>83</v>
      </c>
      <c r="AX491" t="n">
        <v>99</v>
      </c>
      <c r="AY491" t="n">
        <v>47354</v>
      </c>
      <c r="AZ491"/>
      <c r="BA491" t="n">
        <v>47354</v>
      </c>
      <c r="BB491"/>
      <c r="BC491"/>
      <c r="BD491"/>
      <c r="BE491" t="s">
        <v>117</v>
      </c>
      <c r="BF491" t="s">
        <v>8207</v>
      </c>
      <c r="BG491" t="s">
        <v>8208</v>
      </c>
      <c r="BH491" t="s">
        <v>392</v>
      </c>
      <c r="BI491" t="s">
        <v>8209</v>
      </c>
      <c r="BJ491" t="n">
        <v>0.0066</v>
      </c>
      <c r="BK491" t="n">
        <v>0</v>
      </c>
      <c r="BL491" t="n">
        <v>0.0029</v>
      </c>
      <c r="BM491" t="n">
        <v>0</v>
      </c>
      <c r="BN491" t="n">
        <v>0.003</v>
      </c>
      <c r="BO491" t="n">
        <v>0.0286</v>
      </c>
      <c r="BP491" t="n">
        <v>0.0008008</v>
      </c>
      <c r="BQ491" t="n">
        <v>0.001506</v>
      </c>
      <c r="BR491" t="n">
        <v>0.009825</v>
      </c>
      <c r="BS491" t="n">
        <v>0.00005438</v>
      </c>
      <c r="BT491" t="n">
        <v>0.003052</v>
      </c>
      <c r="BU491" t="n">
        <v>0.004115</v>
      </c>
      <c r="BV491" t="n">
        <v>0.004568</v>
      </c>
      <c r="BW491" t="n">
        <v>0.02132</v>
      </c>
      <c r="BX491" t="n">
        <v>0.0009436</v>
      </c>
      <c r="BY491" t="n">
        <v>0</v>
      </c>
      <c r="BZ491" t="n">
        <v>0.0009848</v>
      </c>
      <c r="CA491" t="n">
        <v>0.01009</v>
      </c>
      <c r="CB491" t="n">
        <v>0.0001927</v>
      </c>
      <c r="CC491" t="n">
        <v>0.00227</v>
      </c>
      <c r="CD491" t="n">
        <v>0.003165</v>
      </c>
      <c r="CE491" t="n">
        <v>0.00506</v>
      </c>
      <c r="CF491" t="n">
        <v>0.004798</v>
      </c>
      <c r="CG491" t="n">
        <v>0.02302</v>
      </c>
      <c r="CH491" t="s">
        <v>122</v>
      </c>
      <c r="CI491" t="s">
        <v>8210</v>
      </c>
      <c r="CJ491" t="n">
        <v>426</v>
      </c>
      <c r="CK491" t="str">
        <f>=SUBTOTAL(103,CJ491)</f>
      </c>
      <c r="CL491" t="str">
        <f>=IF(CK491=1,IFERROR(MAX($CL$1:CL490)+(COUNTIFS($CJ$1:CJ490,CJ491,$CK$1:CK490,1)=0),1),"")</f>
      </c>
    </row>
    <row r="492">
      <c r="A492" t="s">
        <v>8211</v>
      </c>
      <c r="B492" t="s">
        <v>8212</v>
      </c>
      <c r="C492" t="s">
        <v>8213</v>
      </c>
      <c r="D492" t="s">
        <v>8214</v>
      </c>
      <c r="E492" t="s">
        <v>8215</v>
      </c>
      <c r="F492" t="s">
        <v>8216</v>
      </c>
      <c r="G492" t="s">
        <v>8217</v>
      </c>
      <c r="H492" t="s">
        <v>96</v>
      </c>
      <c r="I492" t="s">
        <v>97</v>
      </c>
      <c r="J492" t="s">
        <v>131</v>
      </c>
      <c r="K492"/>
      <c r="L492" t="n">
        <v>0.009044</v>
      </c>
      <c r="M492" t="n">
        <v>0.0087</v>
      </c>
      <c r="N492" t="n">
        <v>0.02594</v>
      </c>
      <c r="O492" t="s">
        <v>270</v>
      </c>
      <c r="P492" t="n">
        <v>378872</v>
      </c>
      <c r="Q492" t="s">
        <v>825</v>
      </c>
      <c r="R492" t="s">
        <v>8218</v>
      </c>
      <c r="S492"/>
      <c r="T492" t="s">
        <v>8219</v>
      </c>
      <c r="U492" t="n">
        <v>0.046</v>
      </c>
      <c r="V492" t="s">
        <v>153</v>
      </c>
      <c r="W492" t="s">
        <v>8220</v>
      </c>
      <c r="X492" t="n">
        <v>22.7</v>
      </c>
      <c r="Y492" t="n">
        <v>0.443689912558</v>
      </c>
      <c r="Z492" t="s">
        <v>8221</v>
      </c>
      <c r="AA492"/>
      <c r="AB492"/>
      <c r="AC492" t="s">
        <v>289</v>
      </c>
      <c r="AD492" t="s">
        <v>405</v>
      </c>
      <c r="AE492" t="s">
        <v>8222</v>
      </c>
      <c r="AF492" t="s">
        <v>642</v>
      </c>
      <c r="AG492" t="s">
        <v>8223</v>
      </c>
      <c r="AH492" t="s">
        <v>8224</v>
      </c>
      <c r="AI492"/>
      <c r="AJ492" t="s">
        <v>112</v>
      </c>
      <c r="AK492" t="s">
        <v>602</v>
      </c>
      <c r="AL492" t="s">
        <v>602</v>
      </c>
      <c r="AM492" t="s">
        <v>291</v>
      </c>
      <c r="AN492" t="n">
        <v>1</v>
      </c>
      <c r="AO492"/>
      <c r="AP492" t="n">
        <v>50</v>
      </c>
      <c r="AQ492" t="n">
        <v>187</v>
      </c>
      <c r="AR492" t="n">
        <v>188</v>
      </c>
      <c r="AS492" t="n">
        <v>0</v>
      </c>
      <c r="AT492" t="n">
        <v>161</v>
      </c>
      <c r="AU492" t="n">
        <v>209</v>
      </c>
      <c r="AV492" t="n">
        <v>97</v>
      </c>
      <c r="AW492" t="n">
        <v>99</v>
      </c>
      <c r="AX492" t="n">
        <v>99</v>
      </c>
      <c r="AY492"/>
      <c r="AZ492" t="n">
        <v>47354</v>
      </c>
      <c r="BA492" t="n">
        <v>47354</v>
      </c>
      <c r="BB492" t="s">
        <v>115</v>
      </c>
      <c r="BC492" t="s">
        <v>8225</v>
      </c>
      <c r="BD492"/>
      <c r="BE492" t="s">
        <v>117</v>
      </c>
      <c r="BF492" t="s">
        <v>8226</v>
      </c>
      <c r="BG492" t="s">
        <v>8227</v>
      </c>
      <c r="BH492" t="s">
        <v>1066</v>
      </c>
      <c r="BI492" t="s">
        <v>1067</v>
      </c>
      <c r="BJ492" t="n">
        <v>0.0018</v>
      </c>
      <c r="BK492" t="n">
        <v>0</v>
      </c>
      <c r="BL492" t="n">
        <v>0.0014</v>
      </c>
      <c r="BM492" t="n">
        <v>0</v>
      </c>
      <c r="BN492" t="n">
        <v>0.008</v>
      </c>
      <c r="BO492" t="n">
        <v>0</v>
      </c>
      <c r="BP492" t="n">
        <v>0.001825</v>
      </c>
      <c r="BQ492" t="n">
        <v>0.002667</v>
      </c>
      <c r="BR492" t="n">
        <v>0.02497</v>
      </c>
      <c r="BS492" t="n">
        <v>0.000191</v>
      </c>
      <c r="BT492" t="n">
        <v>0.01499</v>
      </c>
      <c r="BU492" t="n">
        <v>0.01395</v>
      </c>
      <c r="BV492" t="n">
        <v>0.01098</v>
      </c>
      <c r="BW492" t="n">
        <v>0.0007356</v>
      </c>
      <c r="BX492" t="n">
        <v>0.002438</v>
      </c>
      <c r="BY492" t="n">
        <v>0.003297</v>
      </c>
      <c r="BZ492" t="n">
        <v>0.003536</v>
      </c>
      <c r="CA492" t="n">
        <v>0.02594</v>
      </c>
      <c r="CB492" t="n">
        <v>0</v>
      </c>
      <c r="CC492" t="n">
        <v>0.0148</v>
      </c>
      <c r="CD492" t="n">
        <v>0.02532</v>
      </c>
      <c r="CE492" t="n">
        <v>0.01315</v>
      </c>
      <c r="CF492" t="n">
        <v>0.006692</v>
      </c>
      <c r="CG492" t="n">
        <v>0.0004146</v>
      </c>
      <c r="CH492" t="s">
        <v>122</v>
      </c>
      <c r="CI492" t="s">
        <v>8228</v>
      </c>
      <c r="CJ492" t="n">
        <v>427</v>
      </c>
      <c r="CK492" t="str">
        <f>=SUBTOTAL(103,CJ492)</f>
      </c>
      <c r="CL492" t="str">
        <f>=IF(CK492=1,IFERROR(MAX($CL$1:CL491)+(COUNTIFS($CJ$1:CJ491,CJ492,$CK$1:CK491,1)=0),1),"")</f>
      </c>
    </row>
    <row r="493">
      <c r="A493" t="s">
        <v>8229</v>
      </c>
      <c r="B493" t="s">
        <v>8230</v>
      </c>
      <c r="C493" t="s">
        <v>8231</v>
      </c>
      <c r="D493" t="s">
        <v>8232</v>
      </c>
      <c r="E493" t="s">
        <v>8233</v>
      </c>
      <c r="F493" t="s">
        <v>8234</v>
      </c>
      <c r="G493" t="s">
        <v>8235</v>
      </c>
      <c r="H493" t="s">
        <v>472</v>
      </c>
      <c r="I493" t="s">
        <v>97</v>
      </c>
      <c r="J493" t="s">
        <v>4915</v>
      </c>
      <c r="K493"/>
      <c r="L493" t="n">
        <v>0.007905</v>
      </c>
      <c r="M493" t="n">
        <v>0.002098</v>
      </c>
      <c r="N493" t="n">
        <v>0.5</v>
      </c>
      <c r="O493" t="s">
        <v>2542</v>
      </c>
      <c r="P493"/>
      <c r="Q493"/>
      <c r="R493"/>
      <c r="S493"/>
      <c r="T493"/>
      <c r="U493"/>
      <c r="V493"/>
      <c r="W493"/>
      <c r="X493"/>
      <c r="Y493"/>
      <c r="Z493"/>
      <c r="AA493"/>
      <c r="AB493"/>
      <c r="AC493"/>
      <c r="AD493"/>
      <c r="AE493"/>
      <c r="AF493"/>
      <c r="AG493"/>
      <c r="AH493" t="s">
        <v>8236</v>
      </c>
      <c r="AI493"/>
      <c r="AJ493" t="s">
        <v>602</v>
      </c>
      <c r="AK493" t="s">
        <v>112</v>
      </c>
      <c r="AL493" t="s">
        <v>587</v>
      </c>
      <c r="AM493" t="s">
        <v>272</v>
      </c>
      <c r="AN493" t="n">
        <v>1</v>
      </c>
      <c r="AO493"/>
      <c r="AP493" t="n">
        <v>12</v>
      </c>
      <c r="AQ493" t="n">
        <v>19</v>
      </c>
      <c r="AR493" t="n">
        <v>25</v>
      </c>
      <c r="AS493" t="n">
        <v>0</v>
      </c>
      <c r="AT493" t="n">
        <v>0</v>
      </c>
      <c r="AU493" t="n">
        <v>13</v>
      </c>
      <c r="AV493" t="n">
        <v>37</v>
      </c>
      <c r="AW493" t="n">
        <v>15</v>
      </c>
      <c r="AX493" t="n">
        <v>99</v>
      </c>
      <c r="AY493" t="n">
        <v>47354</v>
      </c>
      <c r="AZ493"/>
      <c r="BA493" t="n">
        <v>47354</v>
      </c>
      <c r="BB493" t="s">
        <v>115</v>
      </c>
      <c r="BC493" t="s">
        <v>8237</v>
      </c>
      <c r="BD493"/>
      <c r="BE493" t="s">
        <v>117</v>
      </c>
      <c r="BF493" t="s">
        <v>8238</v>
      </c>
      <c r="BG493" t="s">
        <v>8239</v>
      </c>
      <c r="BH493" t="s">
        <v>8240</v>
      </c>
      <c r="BI493" t="s">
        <v>8241</v>
      </c>
      <c r="BJ493"/>
      <c r="BK493"/>
      <c r="BL493"/>
      <c r="BM493"/>
      <c r="BN493"/>
      <c r="BO493"/>
      <c r="BP493" t="n">
        <v>0</v>
      </c>
      <c r="BQ493" t="n">
        <v>0</v>
      </c>
      <c r="BR493" t="n">
        <v>0</v>
      </c>
      <c r="BS493" t="n">
        <v>0.5</v>
      </c>
      <c r="BT493" t="n">
        <v>0</v>
      </c>
      <c r="BU493" t="n">
        <v>0</v>
      </c>
      <c r="BV493" t="n">
        <v>0</v>
      </c>
      <c r="BW493" t="n">
        <v>0.075</v>
      </c>
      <c r="BX493" t="n">
        <v>0.0002216</v>
      </c>
      <c r="BY493" t="n">
        <v>0</v>
      </c>
      <c r="BZ493" t="n">
        <v>0.0002037</v>
      </c>
      <c r="CA493" t="n">
        <v>0.0002952</v>
      </c>
      <c r="CB493" t="n">
        <v>0.03215</v>
      </c>
      <c r="CC493" t="n">
        <v>0</v>
      </c>
      <c r="CD493" t="n">
        <v>0</v>
      </c>
      <c r="CE493" t="n">
        <v>0.00007628</v>
      </c>
      <c r="CF493" t="n">
        <v>0.000498</v>
      </c>
      <c r="CG493" t="n">
        <v>0.02728</v>
      </c>
      <c r="CH493" t="s">
        <v>279</v>
      </c>
      <c r="CI493" t="s">
        <v>8242</v>
      </c>
      <c r="CJ493" t="n">
        <v>428</v>
      </c>
      <c r="CK493" t="str">
        <f>=SUBTOTAL(103,CJ493)</f>
      </c>
      <c r="CL493" t="str">
        <f>=IF(CK493=1,IFERROR(MAX($CL$1:CL492)+(COUNTIFS($CJ$1:CJ492,CJ493,$CK$1:CK492,1)=0),1),"")</f>
      </c>
    </row>
    <row r="494">
      <c r="A494" t="s">
        <v>8243</v>
      </c>
      <c r="B494" t="s">
        <v>8244</v>
      </c>
      <c r="C494" t="s">
        <v>8245</v>
      </c>
      <c r="D494" t="s">
        <v>8246</v>
      </c>
      <c r="E494" t="s">
        <v>8247</v>
      </c>
      <c r="F494" t="s">
        <v>8248</v>
      </c>
      <c r="G494" t="s">
        <v>8249</v>
      </c>
      <c r="H494" t="s">
        <v>96</v>
      </c>
      <c r="I494" t="s">
        <v>97</v>
      </c>
      <c r="J494" t="s">
        <v>269</v>
      </c>
      <c r="K494"/>
      <c r="L494" t="n">
        <v>0.002213</v>
      </c>
      <c r="M494" t="n">
        <v>0.0008612</v>
      </c>
      <c r="N494" t="n">
        <v>0.02267</v>
      </c>
      <c r="O494" t="s">
        <v>2542</v>
      </c>
      <c r="P494"/>
      <c r="Q494"/>
      <c r="R494"/>
      <c r="S494"/>
      <c r="T494"/>
      <c r="U494" t="n">
        <v>0.092</v>
      </c>
      <c r="V494" t="s">
        <v>3830</v>
      </c>
      <c r="W494" t="s">
        <v>8250</v>
      </c>
      <c r="X494" t="n">
        <v>19.24</v>
      </c>
      <c r="Y494" t="n">
        <v>0.379351645708</v>
      </c>
      <c r="Z494" t="s">
        <v>8251</v>
      </c>
      <c r="AA494"/>
      <c r="AB494"/>
      <c r="AC494" t="s">
        <v>135</v>
      </c>
      <c r="AD494" t="s">
        <v>8252</v>
      </c>
      <c r="AE494"/>
      <c r="AF494"/>
      <c r="AG494"/>
      <c r="AH494" t="s">
        <v>8253</v>
      </c>
      <c r="AI494"/>
      <c r="AJ494" t="s">
        <v>602</v>
      </c>
      <c r="AK494" t="s">
        <v>112</v>
      </c>
      <c r="AL494" t="s">
        <v>587</v>
      </c>
      <c r="AM494" t="s">
        <v>291</v>
      </c>
      <c r="AN494" t="n">
        <v>1</v>
      </c>
      <c r="AO494"/>
      <c r="AP494" t="n">
        <v>33</v>
      </c>
      <c r="AQ494" t="n">
        <v>36</v>
      </c>
      <c r="AR494" t="n">
        <v>36</v>
      </c>
      <c r="AS494" t="n">
        <v>52</v>
      </c>
      <c r="AT494" t="n">
        <v>0</v>
      </c>
      <c r="AU494" t="n">
        <v>48</v>
      </c>
      <c r="AV494" t="n">
        <v>99</v>
      </c>
      <c r="AW494" t="n">
        <v>86</v>
      </c>
      <c r="AX494" t="n">
        <v>99</v>
      </c>
      <c r="AY494" t="n">
        <v>47354</v>
      </c>
      <c r="AZ494"/>
      <c r="BA494" t="n">
        <v>47354</v>
      </c>
      <c r="BB494" t="s">
        <v>115</v>
      </c>
      <c r="BC494" t="s">
        <v>8254</v>
      </c>
      <c r="BD494"/>
      <c r="BE494" t="s">
        <v>117</v>
      </c>
      <c r="BF494" t="s">
        <v>8255</v>
      </c>
      <c r="BG494" t="s">
        <v>8256</v>
      </c>
      <c r="BH494" t="s">
        <v>5798</v>
      </c>
      <c r="BI494" t="s">
        <v>8257</v>
      </c>
      <c r="BJ494" t="n">
        <v>0.0032</v>
      </c>
      <c r="BK494" t="n">
        <v>0</v>
      </c>
      <c r="BL494" t="n">
        <v>0</v>
      </c>
      <c r="BM494" t="n">
        <v>0.0159</v>
      </c>
      <c r="BN494" t="n">
        <v>0</v>
      </c>
      <c r="BO494" t="n">
        <v>0</v>
      </c>
      <c r="BP494" t="n">
        <v>0.0006955</v>
      </c>
      <c r="BQ494" t="n">
        <v>0.00009952</v>
      </c>
      <c r="BR494" t="n">
        <v>0.0003115</v>
      </c>
      <c r="BS494" t="n">
        <v>0.02267</v>
      </c>
      <c r="BT494" t="n">
        <v>0</v>
      </c>
      <c r="BU494" t="n">
        <v>0.0000124</v>
      </c>
      <c r="BV494" t="n">
        <v>0.001561</v>
      </c>
      <c r="BW494" t="n">
        <v>0.0001407</v>
      </c>
      <c r="BX494" t="n">
        <v>0.0003381</v>
      </c>
      <c r="BY494" t="n">
        <v>0</v>
      </c>
      <c r="BZ494" t="n">
        <v>0.000131</v>
      </c>
      <c r="CA494" t="n">
        <v>0.0002882</v>
      </c>
      <c r="CB494" t="n">
        <v>0.02085</v>
      </c>
      <c r="CC494" t="n">
        <v>0</v>
      </c>
      <c r="CD494" t="n">
        <v>0</v>
      </c>
      <c r="CE494" t="n">
        <v>0.0000294</v>
      </c>
      <c r="CF494" t="n">
        <v>0.001433</v>
      </c>
      <c r="CG494" t="n">
        <v>0.0002072</v>
      </c>
      <c r="CH494" t="s">
        <v>122</v>
      </c>
      <c r="CI494" t="s">
        <v>8258</v>
      </c>
      <c r="CJ494" t="n">
        <v>429</v>
      </c>
      <c r="CK494" t="str">
        <f>=SUBTOTAL(103,CJ494)</f>
      </c>
      <c r="CL494" t="str">
        <f>=IF(CK494=1,IFERROR(MAX($CL$1:CL493)+(COUNTIFS($CJ$1:CJ493,CJ494,$CK$1:CK493,1)=0),1),"")</f>
      </c>
    </row>
    <row r="495">
      <c r="A495" t="s">
        <v>1474</v>
      </c>
      <c r="B495" t="s">
        <v>1475</v>
      </c>
      <c r="C495" t="s">
        <v>1476</v>
      </c>
      <c r="D495" t="s">
        <v>1477</v>
      </c>
      <c r="E495" t="s">
        <v>1478</v>
      </c>
      <c r="F495" t="s">
        <v>1479</v>
      </c>
      <c r="G495"/>
      <c r="H495" t="s">
        <v>1480</v>
      </c>
      <c r="I495" t="s">
        <v>319</v>
      </c>
      <c r="J495" t="s">
        <v>1481</v>
      </c>
      <c r="K495" t="s">
        <v>1482</v>
      </c>
      <c r="L495"/>
      <c r="M495"/>
      <c r="N495"/>
      <c r="O495"/>
      <c r="P495" t="n">
        <v>1250928</v>
      </c>
      <c r="Q495" t="s">
        <v>458</v>
      </c>
      <c r="R495" t="s">
        <v>1483</v>
      </c>
      <c r="S495" t="s">
        <v>1484</v>
      </c>
      <c r="T495"/>
      <c r="U495"/>
      <c r="V495"/>
      <c r="W495"/>
      <c r="X495" t="n">
        <v>32</v>
      </c>
      <c r="Y495"/>
      <c r="Z495"/>
      <c r="AA495"/>
      <c r="AB495"/>
      <c r="AC495"/>
      <c r="AD495"/>
      <c r="AE495"/>
      <c r="AF495"/>
      <c r="AG495" t="s">
        <v>1485</v>
      </c>
      <c r="AH495"/>
      <c r="AI495"/>
      <c r="AJ495" t="s">
        <v>325</v>
      </c>
      <c r="AK495" t="s">
        <v>325</v>
      </c>
      <c r="AL495" t="s">
        <v>325</v>
      </c>
      <c r="AM495" t="s">
        <v>272</v>
      </c>
      <c r="AN495" t="n">
        <v>1</v>
      </c>
      <c r="AO495"/>
      <c r="AP495" t="n">
        <v>3</v>
      </c>
      <c r="AQ495" t="n">
        <v>0</v>
      </c>
      <c r="AR495" t="n">
        <v>0</v>
      </c>
      <c r="AS495" t="n">
        <v>168</v>
      </c>
      <c r="AT495" t="n">
        <v>171</v>
      </c>
      <c r="AU495" t="n">
        <v>217</v>
      </c>
      <c r="AV495" t="n">
        <v>99</v>
      </c>
      <c r="AW495" t="n">
        <v>99</v>
      </c>
      <c r="AX495" t="n">
        <v>99</v>
      </c>
      <c r="AY495"/>
      <c r="AZ495"/>
      <c r="BA495"/>
      <c r="BB495" t="s">
        <v>115</v>
      </c>
      <c r="BC495" t="s">
        <v>1486</v>
      </c>
      <c r="BD495"/>
      <c r="BE495" t="s">
        <v>274</v>
      </c>
      <c r="BF495" t="s">
        <v>1487</v>
      </c>
      <c r="BG495" t="s">
        <v>1488</v>
      </c>
      <c r="BH495"/>
      <c r="BI495"/>
      <c r="BJ495"/>
      <c r="BK495"/>
      <c r="BL495"/>
      <c r="BM495"/>
      <c r="BN495"/>
      <c r="BO495"/>
      <c r="BP495"/>
      <c r="BQ495"/>
      <c r="BR495"/>
      <c r="BS495"/>
      <c r="BT495"/>
      <c r="BU495"/>
      <c r="BV495"/>
      <c r="BW495"/>
      <c r="BX495"/>
      <c r="BY495"/>
      <c r="BZ495"/>
      <c r="CA495"/>
      <c r="CB495"/>
      <c r="CC495"/>
      <c r="CD495"/>
      <c r="CE495"/>
      <c r="CF495"/>
      <c r="CG495"/>
      <c r="CH495" t="s">
        <v>279</v>
      </c>
      <c r="CI495" t="s">
        <v>1489</v>
      </c>
      <c r="CJ495" t="n">
        <v>430</v>
      </c>
      <c r="CK495" t="str">
        <f>=SUBTOTAL(103,CJ495)</f>
      </c>
      <c r="CL495" t="str">
        <f>=IF(CK495=1,IFERROR(MAX($CL$1:CL494)+(COUNTIFS($CJ$1:CJ494,CJ495,$CK$1:CK494,1)=0),1),"")</f>
      </c>
    </row>
    <row r="496">
      <c r="A496" t="s">
        <v>8259</v>
      </c>
      <c r="B496" t="s">
        <v>8260</v>
      </c>
      <c r="C496" t="s">
        <v>8261</v>
      </c>
      <c r="D496" t="s">
        <v>8262</v>
      </c>
      <c r="E496" t="s">
        <v>8263</v>
      </c>
      <c r="F496" t="s">
        <v>8264</v>
      </c>
      <c r="G496" t="s">
        <v>8265</v>
      </c>
      <c r="H496" t="s">
        <v>96</v>
      </c>
      <c r="I496" t="s">
        <v>97</v>
      </c>
      <c r="J496" t="s">
        <v>3919</v>
      </c>
      <c r="K496"/>
      <c r="L496" t="n">
        <v>0.0006149</v>
      </c>
      <c r="M496" t="n">
        <v>0.0003483</v>
      </c>
      <c r="N496" t="n">
        <v>0.01217</v>
      </c>
      <c r="O496" t="s">
        <v>662</v>
      </c>
      <c r="P496"/>
      <c r="Q496"/>
      <c r="R496"/>
      <c r="S496"/>
      <c r="T496"/>
      <c r="U496" t="n">
        <v>0.548</v>
      </c>
      <c r="V496" t="s">
        <v>132</v>
      </c>
      <c r="W496" t="s">
        <v>8266</v>
      </c>
      <c r="X496" t="n">
        <v>24.6</v>
      </c>
      <c r="Y496" t="n">
        <v>0.688674211502</v>
      </c>
      <c r="Z496" t="s">
        <v>8267</v>
      </c>
      <c r="AA496"/>
      <c r="AB496"/>
      <c r="AC496" t="s">
        <v>322</v>
      </c>
      <c r="AD496" t="s">
        <v>8268</v>
      </c>
      <c r="AE496"/>
      <c r="AF496"/>
      <c r="AG496"/>
      <c r="AH496" t="s">
        <v>8269</v>
      </c>
      <c r="AI496"/>
      <c r="AJ496" t="s">
        <v>112</v>
      </c>
      <c r="AK496" t="s">
        <v>602</v>
      </c>
      <c r="AL496" t="s">
        <v>602</v>
      </c>
      <c r="AM496" t="s">
        <v>138</v>
      </c>
      <c r="AN496" t="n">
        <v>1</v>
      </c>
      <c r="AO496"/>
      <c r="AP496" t="n">
        <v>38</v>
      </c>
      <c r="AQ496" t="n">
        <v>78</v>
      </c>
      <c r="AR496" t="n">
        <v>92</v>
      </c>
      <c r="AS496" t="n">
        <v>0</v>
      </c>
      <c r="AT496" t="n">
        <v>72</v>
      </c>
      <c r="AU496" t="n">
        <v>83</v>
      </c>
      <c r="AV496" t="n">
        <v>91</v>
      </c>
      <c r="AW496" t="n">
        <v>99</v>
      </c>
      <c r="AX496" t="n">
        <v>99</v>
      </c>
      <c r="AY496"/>
      <c r="AZ496" t="n">
        <v>47354</v>
      </c>
      <c r="BA496" t="n">
        <v>47354</v>
      </c>
      <c r="BB496" t="s">
        <v>115</v>
      </c>
      <c r="BC496" t="s">
        <v>8270</v>
      </c>
      <c r="BD496"/>
      <c r="BE496" t="s">
        <v>117</v>
      </c>
      <c r="BF496" t="s">
        <v>8271</v>
      </c>
      <c r="BG496" t="s">
        <v>8272</v>
      </c>
      <c r="BH496" t="s">
        <v>1386</v>
      </c>
      <c r="BI496" t="s">
        <v>5722</v>
      </c>
      <c r="BJ496"/>
      <c r="BK496"/>
      <c r="BL496"/>
      <c r="BM496"/>
      <c r="BN496"/>
      <c r="BO496"/>
      <c r="BP496" t="n">
        <v>0</v>
      </c>
      <c r="BQ496" t="n">
        <v>0</v>
      </c>
      <c r="BR496" t="n">
        <v>0.01217</v>
      </c>
      <c r="BS496" t="n">
        <v>0</v>
      </c>
      <c r="BT496" t="n">
        <v>0</v>
      </c>
      <c r="BU496" t="n">
        <v>0.000179</v>
      </c>
      <c r="BV496" t="n">
        <v>0.001152</v>
      </c>
      <c r="BW496" t="n">
        <v>0.0001635</v>
      </c>
      <c r="BX496" t="n">
        <v>0</v>
      </c>
      <c r="BY496" t="n">
        <v>0</v>
      </c>
      <c r="BZ496" t="n">
        <v>0</v>
      </c>
      <c r="CA496" t="n">
        <v>0.0121</v>
      </c>
      <c r="CB496" t="n">
        <v>0</v>
      </c>
      <c r="CC496" t="n">
        <v>0.00009422</v>
      </c>
      <c r="CD496" t="n">
        <v>0</v>
      </c>
      <c r="CE496" t="n">
        <v>0.000147</v>
      </c>
      <c r="CF496" t="n">
        <v>0</v>
      </c>
      <c r="CG496" t="n">
        <v>0</v>
      </c>
      <c r="CH496" t="s">
        <v>122</v>
      </c>
      <c r="CI496" t="s">
        <v>8273</v>
      </c>
      <c r="CJ496" t="n">
        <v>431</v>
      </c>
      <c r="CK496" t="str">
        <f>=SUBTOTAL(103,CJ496)</f>
      </c>
      <c r="CL496" t="str">
        <f>=IF(CK496=1,IFERROR(MAX($CL$1:CL495)+(COUNTIFS($CJ$1:CJ495,CJ496,$CK$1:CK495,1)=0),1),"")</f>
      </c>
    </row>
    <row r="497">
      <c r="A497" t="s">
        <v>8274</v>
      </c>
      <c r="B497" t="s">
        <v>8275</v>
      </c>
      <c r="C497" t="s">
        <v>8276</v>
      </c>
      <c r="D497" t="s">
        <v>8277</v>
      </c>
      <c r="E497" t="s">
        <v>8278</v>
      </c>
      <c r="F497" t="s">
        <v>8279</v>
      </c>
      <c r="G497" t="s">
        <v>8280</v>
      </c>
      <c r="H497" t="s">
        <v>96</v>
      </c>
      <c r="I497" t="s">
        <v>97</v>
      </c>
      <c r="J497" t="s">
        <v>3829</v>
      </c>
      <c r="K497"/>
      <c r="L497" t="n">
        <v>0.00004384</v>
      </c>
      <c r="M497" t="n">
        <v>0.00001971</v>
      </c>
      <c r="N497" t="n">
        <v>0.0003442</v>
      </c>
      <c r="O497" t="s">
        <v>662</v>
      </c>
      <c r="P497"/>
      <c r="Q497"/>
      <c r="R497"/>
      <c r="S497"/>
      <c r="T497"/>
      <c r="U497" t="n">
        <v>0.379</v>
      </c>
      <c r="V497" t="s">
        <v>102</v>
      </c>
      <c r="W497" t="s">
        <v>8281</v>
      </c>
      <c r="X497" t="n">
        <v>22.3</v>
      </c>
      <c r="Y497" t="n">
        <v>0.510738372803</v>
      </c>
      <c r="Z497" t="s">
        <v>8282</v>
      </c>
      <c r="AA497"/>
      <c r="AB497"/>
      <c r="AC497" t="s">
        <v>106</v>
      </c>
      <c r="AD497" t="s">
        <v>8283</v>
      </c>
      <c r="AE497"/>
      <c r="AF497"/>
      <c r="AG497"/>
      <c r="AH497" t="s">
        <v>8284</v>
      </c>
      <c r="AI497"/>
      <c r="AJ497" t="s">
        <v>112</v>
      </c>
      <c r="AK497" t="s">
        <v>602</v>
      </c>
      <c r="AL497" t="s">
        <v>602</v>
      </c>
      <c r="AM497" t="s">
        <v>114</v>
      </c>
      <c r="AN497" t="n">
        <v>1</v>
      </c>
      <c r="AO497"/>
      <c r="AP497" t="n">
        <v>40</v>
      </c>
      <c r="AQ497" t="n">
        <v>41</v>
      </c>
      <c r="AR497" t="n">
        <v>54</v>
      </c>
      <c r="AS497" t="n">
        <v>0</v>
      </c>
      <c r="AT497" t="n">
        <v>45</v>
      </c>
      <c r="AU497" t="n">
        <v>55</v>
      </c>
      <c r="AV497" t="n">
        <v>99</v>
      </c>
      <c r="AW497" t="n">
        <v>99</v>
      </c>
      <c r="AX497" t="n">
        <v>99</v>
      </c>
      <c r="AY497"/>
      <c r="AZ497" t="n">
        <v>137603</v>
      </c>
      <c r="BA497" t="n">
        <v>137603</v>
      </c>
      <c r="BB497" t="s">
        <v>115</v>
      </c>
      <c r="BC497" t="s">
        <v>8285</v>
      </c>
      <c r="BD497"/>
      <c r="BE497" t="s">
        <v>117</v>
      </c>
      <c r="BF497" t="s">
        <v>8286</v>
      </c>
      <c r="BG497" t="s">
        <v>8287</v>
      </c>
      <c r="BH497" t="s">
        <v>1122</v>
      </c>
      <c r="BI497" t="s">
        <v>1697</v>
      </c>
      <c r="BJ497"/>
      <c r="BK497"/>
      <c r="BL497"/>
      <c r="BM497"/>
      <c r="BN497"/>
      <c r="BO497"/>
      <c r="BP497" t="n">
        <v>0</v>
      </c>
      <c r="BQ497" t="n">
        <v>0.00006966</v>
      </c>
      <c r="BR497" t="n">
        <v>0.0003442</v>
      </c>
      <c r="BS497" t="n">
        <v>0</v>
      </c>
      <c r="BT497" t="n">
        <v>0</v>
      </c>
      <c r="BU497" t="n">
        <v>0.00001222</v>
      </c>
      <c r="BV497" t="n">
        <v>0</v>
      </c>
      <c r="BW497" t="n">
        <v>0.00008017</v>
      </c>
      <c r="BX497" t="n">
        <v>0</v>
      </c>
      <c r="BY497" t="n">
        <v>0</v>
      </c>
      <c r="BZ497" t="n">
        <v>0</v>
      </c>
      <c r="CA497" t="n">
        <v>0.000288</v>
      </c>
      <c r="CB497" t="n">
        <v>0</v>
      </c>
      <c r="CC497" t="n">
        <v>0</v>
      </c>
      <c r="CD497" t="n">
        <v>0</v>
      </c>
      <c r="CE497" t="n">
        <v>0.0000147</v>
      </c>
      <c r="CF497" t="n">
        <v>0</v>
      </c>
      <c r="CG497" t="n">
        <v>0.0002067</v>
      </c>
      <c r="CH497" t="s">
        <v>122</v>
      </c>
      <c r="CI497" t="s">
        <v>8288</v>
      </c>
      <c r="CJ497" t="n">
        <v>432</v>
      </c>
      <c r="CK497" t="str">
        <f>=SUBTOTAL(103,CJ497)</f>
      </c>
      <c r="CL497" t="str">
        <f>=IF(CK497=1,IFERROR(MAX($CL$1:CL496)+(COUNTIFS($CJ$1:CJ496,CJ497,$CK$1:CK496,1)=0),1),"")</f>
      </c>
    </row>
    <row r="498">
      <c r="A498" t="s">
        <v>8289</v>
      </c>
      <c r="B498" t="s">
        <v>8290</v>
      </c>
      <c r="C498" t="s">
        <v>8291</v>
      </c>
      <c r="D498" t="s">
        <v>8292</v>
      </c>
      <c r="E498" t="s">
        <v>8293</v>
      </c>
      <c r="F498" t="s">
        <v>8294</v>
      </c>
      <c r="G498" t="s">
        <v>8295</v>
      </c>
      <c r="H498" t="s">
        <v>96</v>
      </c>
      <c r="I498" t="s">
        <v>97</v>
      </c>
      <c r="J498" t="s">
        <v>8296</v>
      </c>
      <c r="K498"/>
      <c r="L498" t="n">
        <v>0.001961</v>
      </c>
      <c r="M498" t="n">
        <v>0.001834</v>
      </c>
      <c r="N498" t="n">
        <v>0.01274</v>
      </c>
      <c r="O498" t="s">
        <v>802</v>
      </c>
      <c r="P498"/>
      <c r="Q498"/>
      <c r="R498"/>
      <c r="S498"/>
      <c r="T498"/>
      <c r="U498" t="n">
        <v>0.022</v>
      </c>
      <c r="V498" t="s">
        <v>1252</v>
      </c>
      <c r="W498" t="s">
        <v>3174</v>
      </c>
      <c r="X498" t="n">
        <v>2.598</v>
      </c>
      <c r="Y498" t="n">
        <v>0.277154266834</v>
      </c>
      <c r="Z498" t="s">
        <v>8297</v>
      </c>
      <c r="AA498"/>
      <c r="AB498"/>
      <c r="AC498" t="s">
        <v>135</v>
      </c>
      <c r="AD498" t="s">
        <v>136</v>
      </c>
      <c r="AE498"/>
      <c r="AF498"/>
      <c r="AG498" t="s">
        <v>8298</v>
      </c>
      <c r="AH498" t="s">
        <v>8299</v>
      </c>
      <c r="AI498"/>
      <c r="AJ498" t="s">
        <v>602</v>
      </c>
      <c r="AK498" t="s">
        <v>112</v>
      </c>
      <c r="AL498" t="s">
        <v>587</v>
      </c>
      <c r="AM498" t="s">
        <v>114</v>
      </c>
      <c r="AN498" t="n">
        <v>1</v>
      </c>
      <c r="AO498"/>
      <c r="AP498" t="n">
        <v>186</v>
      </c>
      <c r="AQ498" t="n">
        <v>34</v>
      </c>
      <c r="AR498" t="n">
        <v>187</v>
      </c>
      <c r="AS498" t="n">
        <v>177</v>
      </c>
      <c r="AT498" t="n">
        <v>0</v>
      </c>
      <c r="AU498" t="n">
        <v>182</v>
      </c>
      <c r="AV498" t="n">
        <v>99</v>
      </c>
      <c r="AW498" t="n">
        <v>85</v>
      </c>
      <c r="AX498" t="n">
        <v>99</v>
      </c>
      <c r="AY498" t="n">
        <v>137603</v>
      </c>
      <c r="AZ498"/>
      <c r="BA498" t="n">
        <v>137603</v>
      </c>
      <c r="BB498" t="s">
        <v>115</v>
      </c>
      <c r="BC498" t="s">
        <v>8300</v>
      </c>
      <c r="BD498"/>
      <c r="BE498" t="s">
        <v>117</v>
      </c>
      <c r="BF498" t="s">
        <v>8301</v>
      </c>
      <c r="BG498" t="s">
        <v>8302</v>
      </c>
      <c r="BH498" t="s">
        <v>2706</v>
      </c>
      <c r="BI498" t="s">
        <v>8303</v>
      </c>
      <c r="BJ498" t="n">
        <v>0.0006</v>
      </c>
      <c r="BK498" t="n">
        <v>0</v>
      </c>
      <c r="BL498" t="n">
        <v>0.0014</v>
      </c>
      <c r="BM498" t="n">
        <v>0</v>
      </c>
      <c r="BN498" t="n">
        <v>0.001</v>
      </c>
      <c r="BO498" t="n">
        <v>0.001</v>
      </c>
      <c r="BP498" t="n">
        <v>0.0003691</v>
      </c>
      <c r="BQ498" t="n">
        <v>0.00217</v>
      </c>
      <c r="BR498" t="n">
        <v>0.0002979</v>
      </c>
      <c r="BS498" t="n">
        <v>0.00005437</v>
      </c>
      <c r="BT498" t="n">
        <v>0.0001848</v>
      </c>
      <c r="BU498" t="n">
        <v>0.00313</v>
      </c>
      <c r="BV498" t="n">
        <v>0.003589</v>
      </c>
      <c r="BW498" t="n">
        <v>0.0008492</v>
      </c>
      <c r="BX498" t="n">
        <v>0.0004344</v>
      </c>
      <c r="BY498" t="n">
        <v>0</v>
      </c>
      <c r="BZ498" t="n">
        <v>0.002423</v>
      </c>
      <c r="CA498" t="n">
        <v>0.0008641</v>
      </c>
      <c r="CB498" t="n">
        <v>0</v>
      </c>
      <c r="CC498" t="n">
        <v>0</v>
      </c>
      <c r="CD498" t="n">
        <v>0.01274</v>
      </c>
      <c r="CE498" t="n">
        <v>0.003044</v>
      </c>
      <c r="CF498" t="n">
        <v>0.002871</v>
      </c>
      <c r="CG498" t="n">
        <v>0.0008278</v>
      </c>
      <c r="CH498" t="s">
        <v>122</v>
      </c>
      <c r="CI498" t="s">
        <v>8304</v>
      </c>
      <c r="CJ498" t="n">
        <v>433</v>
      </c>
      <c r="CK498" t="str">
        <f>=SUBTOTAL(103,CJ498)</f>
      </c>
      <c r="CL498" t="str">
        <f>=IF(CK498=1,IFERROR(MAX($CL$1:CL497)+(COUNTIFS($CJ$1:CJ497,CJ498,$CK$1:CK497,1)=0),1),"")</f>
      </c>
    </row>
    <row r="499">
      <c r="A499" t="s">
        <v>8305</v>
      </c>
      <c r="B499" t="s">
        <v>8306</v>
      </c>
      <c r="C499" t="s">
        <v>8307</v>
      </c>
      <c r="D499" t="s">
        <v>8308</v>
      </c>
      <c r="E499" t="s">
        <v>8309</v>
      </c>
      <c r="F499" t="s">
        <v>8310</v>
      </c>
      <c r="G499" t="s">
        <v>8311</v>
      </c>
      <c r="H499" t="s">
        <v>96</v>
      </c>
      <c r="I499" t="s">
        <v>97</v>
      </c>
      <c r="J499" t="s">
        <v>8312</v>
      </c>
      <c r="K499"/>
      <c r="L499" t="n">
        <v>0.00498</v>
      </c>
      <c r="M499" t="n">
        <v>0.004597</v>
      </c>
      <c r="N499" t="n">
        <v>0.04167</v>
      </c>
      <c r="O499" t="s">
        <v>895</v>
      </c>
      <c r="P499"/>
      <c r="Q499"/>
      <c r="R499"/>
      <c r="S499"/>
      <c r="T499"/>
      <c r="U499" t="n">
        <v>0.466</v>
      </c>
      <c r="V499" t="s">
        <v>340</v>
      </c>
      <c r="W499" t="s">
        <v>2663</v>
      </c>
      <c r="X499" t="n">
        <v>28.2</v>
      </c>
      <c r="Y499" t="n">
        <v>0.815350353718</v>
      </c>
      <c r="Z499" t="s">
        <v>8313</v>
      </c>
      <c r="AA499"/>
      <c r="AB499"/>
      <c r="AC499" t="s">
        <v>322</v>
      </c>
      <c r="AD499" t="s">
        <v>405</v>
      </c>
      <c r="AE499"/>
      <c r="AF499"/>
      <c r="AG499" t="s">
        <v>8314</v>
      </c>
      <c r="AH499" t="s">
        <v>8315</v>
      </c>
      <c r="AI499"/>
      <c r="AJ499" t="s">
        <v>112</v>
      </c>
      <c r="AK499" t="s">
        <v>602</v>
      </c>
      <c r="AL499" t="s">
        <v>602</v>
      </c>
      <c r="AM499" t="s">
        <v>138</v>
      </c>
      <c r="AN499" t="n">
        <v>1</v>
      </c>
      <c r="AO499"/>
      <c r="AP499" t="n">
        <v>33</v>
      </c>
      <c r="AQ499" t="n">
        <v>55</v>
      </c>
      <c r="AR499" t="n">
        <v>104</v>
      </c>
      <c r="AS499" t="n">
        <v>0</v>
      </c>
      <c r="AT499" t="n">
        <v>60</v>
      </c>
      <c r="AU499" t="n">
        <v>99</v>
      </c>
      <c r="AV499" t="n">
        <v>80</v>
      </c>
      <c r="AW499" t="n">
        <v>99</v>
      </c>
      <c r="AX499" t="n">
        <v>99</v>
      </c>
      <c r="AY499"/>
      <c r="AZ499" t="n">
        <v>137603</v>
      </c>
      <c r="BA499" t="n">
        <v>137603</v>
      </c>
      <c r="BB499"/>
      <c r="BC499"/>
      <c r="BD499"/>
      <c r="BE499" t="s">
        <v>117</v>
      </c>
      <c r="BF499" t="s">
        <v>8316</v>
      </c>
      <c r="BG499" t="s">
        <v>8317</v>
      </c>
      <c r="BH499" t="s">
        <v>816</v>
      </c>
      <c r="BI499" t="s">
        <v>7379</v>
      </c>
      <c r="BJ499" t="n">
        <v>0.0012</v>
      </c>
      <c r="BK499" t="n">
        <v>0</v>
      </c>
      <c r="BL499" t="n">
        <v>0.0014</v>
      </c>
      <c r="BM499" t="n">
        <v>0</v>
      </c>
      <c r="BN499" t="n">
        <v>0.005</v>
      </c>
      <c r="BO499" t="n">
        <v>0</v>
      </c>
      <c r="BP499" t="n">
        <v>0.0003077</v>
      </c>
      <c r="BQ499" t="n">
        <v>0.002086</v>
      </c>
      <c r="BR499" t="n">
        <v>0.01053</v>
      </c>
      <c r="BS499" t="n">
        <v>0</v>
      </c>
      <c r="BT499" t="n">
        <v>0.02839</v>
      </c>
      <c r="BU499" t="n">
        <v>0.003609</v>
      </c>
      <c r="BV499" t="n">
        <v>0.004577</v>
      </c>
      <c r="BW499" t="n">
        <v>0.0005889</v>
      </c>
      <c r="BX499" t="n">
        <v>0.0007488</v>
      </c>
      <c r="BY499" t="n">
        <v>0.04167</v>
      </c>
      <c r="BZ499" t="n">
        <v>0.004062</v>
      </c>
      <c r="CA499" t="n">
        <v>0.01037</v>
      </c>
      <c r="CB499" t="n">
        <v>0</v>
      </c>
      <c r="CC499" t="n">
        <v>0.02766</v>
      </c>
      <c r="CD499" t="n">
        <v>0</v>
      </c>
      <c r="CE499" t="n">
        <v>0.003368</v>
      </c>
      <c r="CF499" t="n">
        <v>0.004314</v>
      </c>
      <c r="CG499" t="n">
        <v>0.000207</v>
      </c>
      <c r="CH499" t="s">
        <v>122</v>
      </c>
      <c r="CI499" t="s">
        <v>8318</v>
      </c>
      <c r="CJ499" t="n">
        <v>434</v>
      </c>
      <c r="CK499" t="str">
        <f>=SUBTOTAL(103,CJ499)</f>
      </c>
      <c r="CL499" t="str">
        <f>=IF(CK499=1,IFERROR(MAX($CL$1:CL498)+(COUNTIFS($CJ$1:CJ498,CJ499,$CK$1:CK498,1)=0),1),"")</f>
      </c>
    </row>
    <row r="500">
      <c r="A500" t="s">
        <v>8319</v>
      </c>
      <c r="B500" t="s">
        <v>8320</v>
      </c>
      <c r="C500" t="s">
        <v>8321</v>
      </c>
      <c r="D500" t="s">
        <v>8322</v>
      </c>
      <c r="E500" t="s">
        <v>8323</v>
      </c>
      <c r="F500" t="s">
        <v>8324</v>
      </c>
      <c r="G500" t="s">
        <v>8325</v>
      </c>
      <c r="H500" t="s">
        <v>96</v>
      </c>
      <c r="I500" t="s">
        <v>97</v>
      </c>
      <c r="J500" t="s">
        <v>4699</v>
      </c>
      <c r="K500"/>
      <c r="L500" t="n">
        <v>0.004172</v>
      </c>
      <c r="M500" t="n">
        <v>0.004041</v>
      </c>
      <c r="N500" t="n">
        <v>0.01527</v>
      </c>
      <c r="O500" t="s">
        <v>270</v>
      </c>
      <c r="P500" t="n">
        <v>16089</v>
      </c>
      <c r="Q500" t="s">
        <v>803</v>
      </c>
      <c r="R500"/>
      <c r="S500"/>
      <c r="T500"/>
      <c r="U500" t="n">
        <v>0.385</v>
      </c>
      <c r="V500" t="s">
        <v>3672</v>
      </c>
      <c r="W500" t="s">
        <v>2641</v>
      </c>
      <c r="X500" t="n">
        <v>10.03</v>
      </c>
      <c r="Y500" t="n">
        <v>0.29153829813</v>
      </c>
      <c r="Z500" t="s">
        <v>8326</v>
      </c>
      <c r="AA500"/>
      <c r="AB500"/>
      <c r="AC500" t="s">
        <v>3923</v>
      </c>
      <c r="AD500" t="s">
        <v>8327</v>
      </c>
      <c r="AE500"/>
      <c r="AF500"/>
      <c r="AG500" t="s">
        <v>8328</v>
      </c>
      <c r="AH500" t="s">
        <v>8329</v>
      </c>
      <c r="AI500" t="s">
        <v>8330</v>
      </c>
      <c r="AJ500" t="s">
        <v>112</v>
      </c>
      <c r="AK500" t="s">
        <v>602</v>
      </c>
      <c r="AL500" t="s">
        <v>602</v>
      </c>
      <c r="AM500" t="s">
        <v>326</v>
      </c>
      <c r="AN500" t="n">
        <v>1</v>
      </c>
      <c r="AO500"/>
      <c r="AP500" t="n">
        <v>33</v>
      </c>
      <c r="AQ500" t="n">
        <v>113</v>
      </c>
      <c r="AR500" t="n">
        <v>97</v>
      </c>
      <c r="AS500" t="n">
        <v>0</v>
      </c>
      <c r="AT500" t="n">
        <v>91</v>
      </c>
      <c r="AU500" t="n">
        <v>100</v>
      </c>
      <c r="AV500" t="n">
        <v>81</v>
      </c>
      <c r="AW500" t="n">
        <v>99</v>
      </c>
      <c r="AX500" t="n">
        <v>99</v>
      </c>
      <c r="AY500"/>
      <c r="AZ500" t="n">
        <v>137603</v>
      </c>
      <c r="BA500" t="n">
        <v>137603</v>
      </c>
      <c r="BB500" t="s">
        <v>115</v>
      </c>
      <c r="BC500" t="s">
        <v>8331</v>
      </c>
      <c r="BD500"/>
      <c r="BE500" t="s">
        <v>117</v>
      </c>
      <c r="BF500" t="s">
        <v>8332</v>
      </c>
      <c r="BG500" t="s">
        <v>8333</v>
      </c>
      <c r="BH500" t="s">
        <v>517</v>
      </c>
      <c r="BI500" t="s">
        <v>2178</v>
      </c>
      <c r="BJ500" t="n">
        <v>0.0022</v>
      </c>
      <c r="BK500" t="n">
        <v>0</v>
      </c>
      <c r="BL500" t="n">
        <v>0.0043</v>
      </c>
      <c r="BM500" t="n">
        <v>0</v>
      </c>
      <c r="BN500" t="n">
        <v>0.007</v>
      </c>
      <c r="BO500" t="n">
        <v>0.001</v>
      </c>
      <c r="BP500" t="n">
        <v>0.0006767</v>
      </c>
      <c r="BQ500" t="n">
        <v>0.004047</v>
      </c>
      <c r="BR500" t="n">
        <v>0.01141</v>
      </c>
      <c r="BS500" t="n">
        <v>0.00005437</v>
      </c>
      <c r="BT500" t="n">
        <v>0.0002772</v>
      </c>
      <c r="BU500" t="n">
        <v>0.005777</v>
      </c>
      <c r="BV500" t="n">
        <v>0.006026</v>
      </c>
      <c r="BW500" t="n">
        <v>0.002678</v>
      </c>
      <c r="BX500" t="n">
        <v>0.001038</v>
      </c>
      <c r="BY500" t="n">
        <v>0</v>
      </c>
      <c r="BZ500" t="n">
        <v>0.0053</v>
      </c>
      <c r="CA500" t="n">
        <v>0.01527</v>
      </c>
      <c r="CB500" t="n">
        <v>0</v>
      </c>
      <c r="CC500" t="n">
        <v>0.00009423</v>
      </c>
      <c r="CD500" t="n">
        <v>0.003165</v>
      </c>
      <c r="CE500" t="n">
        <v>0.006099</v>
      </c>
      <c r="CF500" t="n">
        <v>0.004302</v>
      </c>
      <c r="CG500" t="n">
        <v>0.002482</v>
      </c>
      <c r="CH500" t="s">
        <v>122</v>
      </c>
      <c r="CI500" t="s">
        <v>8334</v>
      </c>
      <c r="CJ500" t="n">
        <v>435</v>
      </c>
      <c r="CK500" t="str">
        <f>=SUBTOTAL(103,CJ500)</f>
      </c>
      <c r="CL500" t="str">
        <f>=IF(CK500=1,IFERROR(MAX($CL$1:CL499)+(COUNTIFS($CJ$1:CJ499,CJ500,$CK$1:CK499,1)=0),1),"")</f>
      </c>
    </row>
    <row r="501">
      <c r="A501" t="s">
        <v>8335</v>
      </c>
      <c r="B501" t="s">
        <v>8336</v>
      </c>
      <c r="C501" t="s">
        <v>8337</v>
      </c>
      <c r="D501" t="s">
        <v>8338</v>
      </c>
      <c r="E501" t="s">
        <v>8339</v>
      </c>
      <c r="F501" t="s">
        <v>8340</v>
      </c>
      <c r="G501" t="s">
        <v>8341</v>
      </c>
      <c r="H501" t="s">
        <v>96</v>
      </c>
      <c r="I501" t="s">
        <v>97</v>
      </c>
      <c r="J501" t="s">
        <v>8342</v>
      </c>
      <c r="K501"/>
      <c r="L501" t="n">
        <v>0.0003742</v>
      </c>
      <c r="M501" t="n">
        <v>0.0002633</v>
      </c>
      <c r="N501" t="n">
        <v>0.008065</v>
      </c>
      <c r="O501" t="s">
        <v>270</v>
      </c>
      <c r="P501"/>
      <c r="Q501"/>
      <c r="R501" t="s">
        <v>8343</v>
      </c>
      <c r="S501"/>
      <c r="T501"/>
      <c r="U501" t="n">
        <v>0.161</v>
      </c>
      <c r="V501" t="s">
        <v>2716</v>
      </c>
      <c r="W501" t="s">
        <v>8344</v>
      </c>
      <c r="X501" t="n">
        <v>22.7</v>
      </c>
      <c r="Y501" t="n">
        <v>0.532461464405</v>
      </c>
      <c r="Z501" t="s">
        <v>8345</v>
      </c>
      <c r="AA501"/>
      <c r="AB501"/>
      <c r="AC501" t="s">
        <v>106</v>
      </c>
      <c r="AD501" t="s">
        <v>8346</v>
      </c>
      <c r="AE501"/>
      <c r="AF501"/>
      <c r="AG501" t="s">
        <v>8347</v>
      </c>
      <c r="AH501" t="s">
        <v>8348</v>
      </c>
      <c r="AI501"/>
      <c r="AJ501" t="s">
        <v>112</v>
      </c>
      <c r="AK501" t="s">
        <v>602</v>
      </c>
      <c r="AL501" t="s">
        <v>602</v>
      </c>
      <c r="AM501" t="s">
        <v>326</v>
      </c>
      <c r="AN501" t="n">
        <v>1</v>
      </c>
      <c r="AO501"/>
      <c r="AP501" t="n">
        <v>35</v>
      </c>
      <c r="AQ501" t="n">
        <v>58</v>
      </c>
      <c r="AR501" t="n">
        <v>77</v>
      </c>
      <c r="AS501" t="n">
        <v>0</v>
      </c>
      <c r="AT501" t="n">
        <v>60</v>
      </c>
      <c r="AU501" t="n">
        <v>71</v>
      </c>
      <c r="AV501" t="n">
        <v>95</v>
      </c>
      <c r="AW501" t="n">
        <v>99</v>
      </c>
      <c r="AX501" t="n">
        <v>99</v>
      </c>
      <c r="AY501"/>
      <c r="AZ501" t="n">
        <v>137603</v>
      </c>
      <c r="BA501" t="n">
        <v>137603</v>
      </c>
      <c r="BB501"/>
      <c r="BC501"/>
      <c r="BD501"/>
      <c r="BE501" t="s">
        <v>117</v>
      </c>
      <c r="BF501" t="s">
        <v>8349</v>
      </c>
      <c r="BG501" t="s">
        <v>8350</v>
      </c>
      <c r="BH501" t="s">
        <v>1323</v>
      </c>
      <c r="BI501" t="s">
        <v>1324</v>
      </c>
      <c r="BJ501" t="n">
        <v>0.0006</v>
      </c>
      <c r="BK501" t="n">
        <v>0</v>
      </c>
      <c r="BL501" t="n">
        <v>0</v>
      </c>
      <c r="BM501" t="n">
        <v>0.003</v>
      </c>
      <c r="BN501" t="n">
        <v>0</v>
      </c>
      <c r="BO501" t="n">
        <v>0</v>
      </c>
      <c r="BP501" t="n">
        <v>0</v>
      </c>
      <c r="BQ501" t="n">
        <v>0</v>
      </c>
      <c r="BR501" t="n">
        <v>0.006455</v>
      </c>
      <c r="BS501" t="n">
        <v>0.0007611</v>
      </c>
      <c r="BT501" t="n">
        <v>0.00004623</v>
      </c>
      <c r="BU501" t="n">
        <v>0.00009686</v>
      </c>
      <c r="BV501" t="n">
        <v>0.0003263</v>
      </c>
      <c r="BW501" t="n">
        <v>0.00003266</v>
      </c>
      <c r="BX501" t="n">
        <v>0.00002417</v>
      </c>
      <c r="BY501" t="n">
        <v>0</v>
      </c>
      <c r="BZ501" t="n">
        <v>0</v>
      </c>
      <c r="CA501" t="n">
        <v>0.008065</v>
      </c>
      <c r="CB501" t="n">
        <v>0.00135</v>
      </c>
      <c r="CC501" t="n">
        <v>0</v>
      </c>
      <c r="CD501" t="n">
        <v>0</v>
      </c>
      <c r="CE501" t="n">
        <v>0.00005883</v>
      </c>
      <c r="CF501" t="n">
        <v>0</v>
      </c>
      <c r="CG501" t="n">
        <v>0</v>
      </c>
      <c r="CH501" t="s">
        <v>122</v>
      </c>
      <c r="CI501" t="s">
        <v>8351</v>
      </c>
      <c r="CJ501" t="n">
        <v>436</v>
      </c>
      <c r="CK501" t="str">
        <f>=SUBTOTAL(103,CJ501)</f>
      </c>
      <c r="CL501" t="str">
        <f>=IF(CK501=1,IFERROR(MAX($CL$1:CL500)+(COUNTIFS($CJ$1:CJ500,CJ501,$CK$1:CK500,1)=0),1),"")</f>
      </c>
    </row>
    <row r="502">
      <c r="A502" t="s">
        <v>8352</v>
      </c>
      <c r="B502" t="s">
        <v>8353</v>
      </c>
      <c r="C502" t="s">
        <v>8354</v>
      </c>
      <c r="D502" t="s">
        <v>8355</v>
      </c>
      <c r="E502" t="s">
        <v>8356</v>
      </c>
      <c r="F502" t="s">
        <v>8357</v>
      </c>
      <c r="G502" t="s">
        <v>8358</v>
      </c>
      <c r="H502" t="s">
        <v>96</v>
      </c>
      <c r="I502" t="s">
        <v>97</v>
      </c>
      <c r="J502" t="s">
        <v>2617</v>
      </c>
      <c r="K502"/>
      <c r="L502" t="n">
        <v>0.004899</v>
      </c>
      <c r="M502" t="n">
        <v>0.004407</v>
      </c>
      <c r="N502" t="n">
        <v>0.02532</v>
      </c>
      <c r="O502" t="s">
        <v>802</v>
      </c>
      <c r="P502" t="n">
        <v>707153</v>
      </c>
      <c r="Q502" t="s">
        <v>618</v>
      </c>
      <c r="R502" t="s">
        <v>8359</v>
      </c>
      <c r="S502"/>
      <c r="T502"/>
      <c r="U502" t="n">
        <v>0.182</v>
      </c>
      <c r="V502" t="s">
        <v>132</v>
      </c>
      <c r="W502" t="s">
        <v>8360</v>
      </c>
      <c r="X502" t="n">
        <v>24.7</v>
      </c>
      <c r="Y502" t="n">
        <v>0.554270863533</v>
      </c>
      <c r="Z502" t="s">
        <v>8361</v>
      </c>
      <c r="AA502"/>
      <c r="AB502"/>
      <c r="AC502" t="s">
        <v>938</v>
      </c>
      <c r="AD502" t="s">
        <v>957</v>
      </c>
      <c r="AE502" t="s">
        <v>8362</v>
      </c>
      <c r="AF502" t="s">
        <v>109</v>
      </c>
      <c r="AG502" t="s">
        <v>8363</v>
      </c>
      <c r="AH502" t="s">
        <v>8364</v>
      </c>
      <c r="AI502"/>
      <c r="AJ502" t="s">
        <v>587</v>
      </c>
      <c r="AK502" t="s">
        <v>112</v>
      </c>
      <c r="AL502" t="s">
        <v>587</v>
      </c>
      <c r="AM502" t="s">
        <v>114</v>
      </c>
      <c r="AN502" t="n">
        <v>1</v>
      </c>
      <c r="AO502"/>
      <c r="AP502" t="n">
        <v>66</v>
      </c>
      <c r="AQ502" t="n">
        <v>46</v>
      </c>
      <c r="AR502" t="n">
        <v>71</v>
      </c>
      <c r="AS502" t="n">
        <v>75</v>
      </c>
      <c r="AT502" t="n">
        <v>0</v>
      </c>
      <c r="AU502" t="n">
        <v>58</v>
      </c>
      <c r="AV502" t="n">
        <v>99</v>
      </c>
      <c r="AW502" t="n">
        <v>81</v>
      </c>
      <c r="AX502" t="n">
        <v>99</v>
      </c>
      <c r="AY502" t="n">
        <v>137603</v>
      </c>
      <c r="AZ502"/>
      <c r="BA502" t="n">
        <v>137603</v>
      </c>
      <c r="BB502"/>
      <c r="BC502"/>
      <c r="BD502"/>
      <c r="BE502" t="s">
        <v>117</v>
      </c>
      <c r="BF502" t="s">
        <v>8365</v>
      </c>
      <c r="BG502" t="s">
        <v>8366</v>
      </c>
      <c r="BH502" t="s">
        <v>411</v>
      </c>
      <c r="BI502" t="s">
        <v>707</v>
      </c>
      <c r="BJ502" t="n">
        <v>0.0024</v>
      </c>
      <c r="BK502" t="n">
        <v>0.0008</v>
      </c>
      <c r="BL502" t="n">
        <v>0</v>
      </c>
      <c r="BM502" t="n">
        <v>0</v>
      </c>
      <c r="BN502" t="n">
        <v>0.0109</v>
      </c>
      <c r="BO502" t="n">
        <v>0</v>
      </c>
      <c r="BP502" t="n">
        <v>0.001046</v>
      </c>
      <c r="BQ502" t="n">
        <v>0.002893</v>
      </c>
      <c r="BR502" t="n">
        <v>0.02137</v>
      </c>
      <c r="BS502" t="n">
        <v>0</v>
      </c>
      <c r="BT502" t="n">
        <v>0.0006006</v>
      </c>
      <c r="BU502" t="n">
        <v>0.006847</v>
      </c>
      <c r="BV502" t="n">
        <v>0.00832</v>
      </c>
      <c r="BW502" t="n">
        <v>0.001862</v>
      </c>
      <c r="BX502" t="n">
        <v>0.001208</v>
      </c>
      <c r="BY502" t="n">
        <v>0.004386</v>
      </c>
      <c r="BZ502" t="n">
        <v>0.002096</v>
      </c>
      <c r="CA502" t="n">
        <v>0.02307</v>
      </c>
      <c r="CB502" t="n">
        <v>0</v>
      </c>
      <c r="CC502" t="n">
        <v>0.0004722</v>
      </c>
      <c r="CD502" t="n">
        <v>0.02532</v>
      </c>
      <c r="CE502" t="n">
        <v>0.006882</v>
      </c>
      <c r="CF502" t="n">
        <v>0.008629</v>
      </c>
      <c r="CG502" t="n">
        <v>0.001038</v>
      </c>
      <c r="CH502" t="s">
        <v>122</v>
      </c>
      <c r="CI502" t="s">
        <v>8367</v>
      </c>
      <c r="CJ502" t="n">
        <v>437</v>
      </c>
      <c r="CK502" t="str">
        <f>=SUBTOTAL(103,CJ502)</f>
      </c>
      <c r="CL502" t="str">
        <f>=IF(CK502=1,IFERROR(MAX($CL$1:CL501)+(COUNTIFS($CJ$1:CJ501,CJ502,$CK$1:CK501,1)=0),1),"")</f>
      </c>
    </row>
    <row r="503">
      <c r="A503" t="s">
        <v>8368</v>
      </c>
      <c r="B503" t="s">
        <v>8369</v>
      </c>
      <c r="C503" t="s">
        <v>8370</v>
      </c>
      <c r="D503" t="s">
        <v>8371</v>
      </c>
      <c r="E503" t="s">
        <v>8372</v>
      </c>
      <c r="F503" t="s">
        <v>8373</v>
      </c>
      <c r="G503" t="s">
        <v>8374</v>
      </c>
      <c r="H503" t="s">
        <v>96</v>
      </c>
      <c r="I503" t="s">
        <v>97</v>
      </c>
      <c r="J503" t="s">
        <v>8375</v>
      </c>
      <c r="K503"/>
      <c r="L503" t="n">
        <v>0.0005789</v>
      </c>
      <c r="M503" t="n">
        <v>0.0003219</v>
      </c>
      <c r="N503" t="n">
        <v>0.008929</v>
      </c>
      <c r="O503" t="s">
        <v>270</v>
      </c>
      <c r="P503"/>
      <c r="Q503"/>
      <c r="R503"/>
      <c r="S503"/>
      <c r="T503"/>
      <c r="U503" t="n">
        <v>0.557</v>
      </c>
      <c r="V503" t="s">
        <v>102</v>
      </c>
      <c r="W503" t="s">
        <v>8376</v>
      </c>
      <c r="X503" t="n">
        <v>23.5</v>
      </c>
      <c r="Y503" t="n">
        <v>0.536021530628</v>
      </c>
      <c r="Z503" t="s">
        <v>8377</v>
      </c>
      <c r="AA503"/>
      <c r="AB503"/>
      <c r="AC503" t="s">
        <v>938</v>
      </c>
      <c r="AD503" t="s">
        <v>8378</v>
      </c>
      <c r="AE503"/>
      <c r="AF503"/>
      <c r="AG503" t="s">
        <v>8379</v>
      </c>
      <c r="AH503" t="s">
        <v>8380</v>
      </c>
      <c r="AI503"/>
      <c r="AJ503" t="s">
        <v>587</v>
      </c>
      <c r="AK503" t="s">
        <v>112</v>
      </c>
      <c r="AL503" t="s">
        <v>587</v>
      </c>
      <c r="AM503" t="s">
        <v>326</v>
      </c>
      <c r="AN503" t="n">
        <v>1</v>
      </c>
      <c r="AO503"/>
      <c r="AP503" t="n">
        <v>130</v>
      </c>
      <c r="AQ503" t="n">
        <v>35</v>
      </c>
      <c r="AR503" t="n">
        <v>91</v>
      </c>
      <c r="AS503" t="n">
        <v>86</v>
      </c>
      <c r="AT503" t="n">
        <v>0</v>
      </c>
      <c r="AU503" t="n">
        <v>86</v>
      </c>
      <c r="AV503" t="n">
        <v>99</v>
      </c>
      <c r="AW503" t="n">
        <v>93</v>
      </c>
      <c r="AX503" t="n">
        <v>99</v>
      </c>
      <c r="AY503" t="n">
        <v>137603</v>
      </c>
      <c r="AZ503"/>
      <c r="BA503" t="n">
        <v>137603</v>
      </c>
      <c r="BB503" t="s">
        <v>115</v>
      </c>
      <c r="BC503" t="s">
        <v>8381</v>
      </c>
      <c r="BD503"/>
      <c r="BE503" t="s">
        <v>117</v>
      </c>
      <c r="BF503" t="s">
        <v>8382</v>
      </c>
      <c r="BG503" t="s">
        <v>8383</v>
      </c>
      <c r="BH503" t="s">
        <v>258</v>
      </c>
      <c r="BI503" t="s">
        <v>259</v>
      </c>
      <c r="BJ503"/>
      <c r="BK503"/>
      <c r="BL503"/>
      <c r="BM503"/>
      <c r="BN503"/>
      <c r="BO503"/>
      <c r="BP503" t="n">
        <v>0</v>
      </c>
      <c r="BQ503" t="n">
        <v>0.0009669</v>
      </c>
      <c r="BR503" t="n">
        <v>0.007068</v>
      </c>
      <c r="BS503" t="n">
        <v>0</v>
      </c>
      <c r="BT503" t="n">
        <v>0</v>
      </c>
      <c r="BU503" t="n">
        <v>0.0003064</v>
      </c>
      <c r="BV503" t="n">
        <v>0.0008367</v>
      </c>
      <c r="BW503" t="n">
        <v>0</v>
      </c>
      <c r="BX503" t="n">
        <v>0.00007236</v>
      </c>
      <c r="BY503" t="n">
        <v>0</v>
      </c>
      <c r="BZ503" t="n">
        <v>0.0003272</v>
      </c>
      <c r="CA503" t="n">
        <v>0.008929</v>
      </c>
      <c r="CB503" t="n">
        <v>0</v>
      </c>
      <c r="CC503" t="n">
        <v>0</v>
      </c>
      <c r="CD503" t="n">
        <v>0</v>
      </c>
      <c r="CE503" t="n">
        <v>0.0001323</v>
      </c>
      <c r="CF503" t="n">
        <v>0.000478</v>
      </c>
      <c r="CG503" t="n">
        <v>0</v>
      </c>
      <c r="CH503" t="s">
        <v>122</v>
      </c>
      <c r="CI503" t="s">
        <v>8384</v>
      </c>
      <c r="CJ503" t="n">
        <v>438</v>
      </c>
      <c r="CK503" t="str">
        <f>=SUBTOTAL(103,CJ503)</f>
      </c>
      <c r="CL503" t="str">
        <f>=IF(CK503=1,IFERROR(MAX($CL$1:CL502)+(COUNTIFS($CJ$1:CJ502,CJ503,$CK$1:CK502,1)=0),1),"")</f>
      </c>
    </row>
    <row r="504">
      <c r="A504" t="s">
        <v>8385</v>
      </c>
      <c r="B504" t="s">
        <v>8386</v>
      </c>
      <c r="C504" t="s">
        <v>8387</v>
      </c>
      <c r="D504" t="s">
        <v>8388</v>
      </c>
      <c r="E504" t="s">
        <v>8389</v>
      </c>
      <c r="F504" t="s">
        <v>8390</v>
      </c>
      <c r="G504" t="s">
        <v>8391</v>
      </c>
      <c r="H504" t="s">
        <v>96</v>
      </c>
      <c r="I504" t="s">
        <v>97</v>
      </c>
      <c r="J504" t="s">
        <v>8392</v>
      </c>
      <c r="K504"/>
      <c r="L504" t="n">
        <v>0.006954</v>
      </c>
      <c r="M504" t="n">
        <v>0.006482</v>
      </c>
      <c r="N504" t="n">
        <v>0.01527</v>
      </c>
      <c r="O504" t="s">
        <v>270</v>
      </c>
      <c r="P504"/>
      <c r="Q504"/>
      <c r="R504"/>
      <c r="S504"/>
      <c r="T504"/>
      <c r="U504" t="n">
        <v>0.06</v>
      </c>
      <c r="V504" t="s">
        <v>972</v>
      </c>
      <c r="W504" t="s">
        <v>8051</v>
      </c>
      <c r="X504" t="n">
        <v>0.645</v>
      </c>
      <c r="Y504" t="n">
        <v>0.297576367855</v>
      </c>
      <c r="Z504" t="s">
        <v>8393</v>
      </c>
      <c r="AA504"/>
      <c r="AB504"/>
      <c r="AC504" t="s">
        <v>231</v>
      </c>
      <c r="AD504" t="s">
        <v>107</v>
      </c>
      <c r="AE504"/>
      <c r="AF504"/>
      <c r="AG504" t="s">
        <v>8394</v>
      </c>
      <c r="AH504" t="s">
        <v>8395</v>
      </c>
      <c r="AI504"/>
      <c r="AJ504" t="s">
        <v>587</v>
      </c>
      <c r="AK504" t="s">
        <v>112</v>
      </c>
      <c r="AL504" t="s">
        <v>587</v>
      </c>
      <c r="AM504" t="s">
        <v>114</v>
      </c>
      <c r="AN504" t="n">
        <v>1</v>
      </c>
      <c r="AO504"/>
      <c r="AP504" t="n">
        <v>90</v>
      </c>
      <c r="AQ504" t="n">
        <v>34</v>
      </c>
      <c r="AR504" t="n">
        <v>136</v>
      </c>
      <c r="AS504" t="n">
        <v>109</v>
      </c>
      <c r="AT504" t="n">
        <v>0</v>
      </c>
      <c r="AU504" t="n">
        <v>100</v>
      </c>
      <c r="AV504" t="n">
        <v>99</v>
      </c>
      <c r="AW504" t="n">
        <v>78</v>
      </c>
      <c r="AX504" t="n">
        <v>99</v>
      </c>
      <c r="AY504" t="n">
        <v>137603</v>
      </c>
      <c r="AZ504"/>
      <c r="BA504" t="n">
        <v>137603</v>
      </c>
      <c r="BB504" t="s">
        <v>115</v>
      </c>
      <c r="BC504" t="s">
        <v>8396</v>
      </c>
      <c r="BD504"/>
      <c r="BE504" t="s">
        <v>117</v>
      </c>
      <c r="BF504" t="s">
        <v>8397</v>
      </c>
      <c r="BG504" t="s">
        <v>8398</v>
      </c>
      <c r="BH504" t="s">
        <v>3892</v>
      </c>
      <c r="BI504" t="s">
        <v>3893</v>
      </c>
      <c r="BJ504" t="n">
        <v>0.0012</v>
      </c>
      <c r="BK504" t="n">
        <v>0</v>
      </c>
      <c r="BL504" t="n">
        <v>0.0029</v>
      </c>
      <c r="BM504" t="n">
        <v>0</v>
      </c>
      <c r="BN504" t="n">
        <v>0.004</v>
      </c>
      <c r="BO504" t="n">
        <v>0</v>
      </c>
      <c r="BP504" t="n">
        <v>0.001661</v>
      </c>
      <c r="BQ504" t="n">
        <v>0.003759</v>
      </c>
      <c r="BR504" t="n">
        <v>0.0135</v>
      </c>
      <c r="BS504" t="n">
        <v>0.00005437</v>
      </c>
      <c r="BT504" t="n">
        <v>0.005313</v>
      </c>
      <c r="BU504" t="n">
        <v>0.01082</v>
      </c>
      <c r="BV504" t="n">
        <v>0.008317</v>
      </c>
      <c r="BW504" t="n">
        <v>0.001894</v>
      </c>
      <c r="BX504" t="n">
        <v>0.001838</v>
      </c>
      <c r="BY504" t="n">
        <v>0.004386</v>
      </c>
      <c r="BZ504" t="n">
        <v>0.002427</v>
      </c>
      <c r="CA504" t="n">
        <v>0.01527</v>
      </c>
      <c r="CB504" t="n">
        <v>0</v>
      </c>
      <c r="CC504" t="n">
        <v>0.004729</v>
      </c>
      <c r="CD504" t="n">
        <v>0.003165</v>
      </c>
      <c r="CE504" t="n">
        <v>0.01088</v>
      </c>
      <c r="CF504" t="n">
        <v>0.005278</v>
      </c>
      <c r="CG504" t="n">
        <v>0.002705</v>
      </c>
      <c r="CH504" t="s">
        <v>122</v>
      </c>
      <c r="CI504" t="s">
        <v>8399</v>
      </c>
      <c r="CJ504" t="n">
        <v>439</v>
      </c>
      <c r="CK504" t="str">
        <f>=SUBTOTAL(103,CJ504)</f>
      </c>
      <c r="CL504" t="str">
        <f>=IF(CK504=1,IFERROR(MAX($CL$1:CL503)+(COUNTIFS($CJ$1:CJ503,CJ504,$CK$1:CK503,1)=0),1),"")</f>
      </c>
    </row>
    <row r="505">
      <c r="A505" t="s">
        <v>8400</v>
      </c>
      <c r="B505" t="s">
        <v>8401</v>
      </c>
      <c r="C505" t="s">
        <v>8402</v>
      </c>
      <c r="D505" t="s">
        <v>8403</v>
      </c>
      <c r="E505" t="s">
        <v>8404</v>
      </c>
      <c r="F505" t="s">
        <v>8405</v>
      </c>
      <c r="G505" t="s">
        <v>8406</v>
      </c>
      <c r="H505" t="s">
        <v>96</v>
      </c>
      <c r="I505" t="s">
        <v>97</v>
      </c>
      <c r="J505" t="s">
        <v>2639</v>
      </c>
      <c r="K505"/>
      <c r="L505" t="n">
        <v>0.0008338</v>
      </c>
      <c r="M505" t="n">
        <v>0.0005655</v>
      </c>
      <c r="N505" t="n">
        <v>0.007781</v>
      </c>
      <c r="O505" t="s">
        <v>270</v>
      </c>
      <c r="P505"/>
      <c r="Q505"/>
      <c r="R505"/>
      <c r="S505"/>
      <c r="T505"/>
      <c r="U505" t="n">
        <v>0.034</v>
      </c>
      <c r="V505" t="s">
        <v>4762</v>
      </c>
      <c r="W505" t="s">
        <v>1296</v>
      </c>
      <c r="X505" t="n">
        <v>5.726</v>
      </c>
      <c r="Y505" t="n">
        <v>0.313248157501</v>
      </c>
      <c r="Z505" t="s">
        <v>8407</v>
      </c>
      <c r="AA505"/>
      <c r="AB505"/>
      <c r="AC505" t="s">
        <v>561</v>
      </c>
      <c r="AD505" t="s">
        <v>762</v>
      </c>
      <c r="AE505"/>
      <c r="AF505"/>
      <c r="AG505"/>
      <c r="AH505" t="s">
        <v>8408</v>
      </c>
      <c r="AI505"/>
      <c r="AJ505" t="s">
        <v>587</v>
      </c>
      <c r="AK505" t="s">
        <v>112</v>
      </c>
      <c r="AL505" t="s">
        <v>587</v>
      </c>
      <c r="AM505" t="s">
        <v>326</v>
      </c>
      <c r="AN505" t="n">
        <v>1</v>
      </c>
      <c r="AO505"/>
      <c r="AP505" t="n">
        <v>86</v>
      </c>
      <c r="AQ505" t="n">
        <v>38</v>
      </c>
      <c r="AR505" t="n">
        <v>86</v>
      </c>
      <c r="AS505" t="n">
        <v>86</v>
      </c>
      <c r="AT505" t="n">
        <v>0</v>
      </c>
      <c r="AU505" t="n">
        <v>93</v>
      </c>
      <c r="AV505" t="n">
        <v>99</v>
      </c>
      <c r="AW505" t="n">
        <v>87</v>
      </c>
      <c r="AX505" t="n">
        <v>99</v>
      </c>
      <c r="AY505" t="n">
        <v>137603</v>
      </c>
      <c r="AZ505"/>
      <c r="BA505" t="n">
        <v>137603</v>
      </c>
      <c r="BB505"/>
      <c r="BC505"/>
      <c r="BD505"/>
      <c r="BE505" t="s">
        <v>117</v>
      </c>
      <c r="BF505" t="s">
        <v>8409</v>
      </c>
      <c r="BG505" t="s">
        <v>8410</v>
      </c>
      <c r="BH505" t="s">
        <v>1603</v>
      </c>
      <c r="BI505" t="s">
        <v>1604</v>
      </c>
      <c r="BJ505" t="n">
        <v>0.0004</v>
      </c>
      <c r="BK505" t="n">
        <v>0.0015</v>
      </c>
      <c r="BL505" t="n">
        <v>0</v>
      </c>
      <c r="BM505" t="n">
        <v>0</v>
      </c>
      <c r="BN505" t="n">
        <v>0</v>
      </c>
      <c r="BO505" t="n">
        <v>0</v>
      </c>
      <c r="BP505" t="n">
        <v>0.0004619</v>
      </c>
      <c r="BQ505" t="n">
        <v>0.0009571</v>
      </c>
      <c r="BR505" t="n">
        <v>0.005745</v>
      </c>
      <c r="BS505" t="n">
        <v>0.00006959</v>
      </c>
      <c r="BT505" t="n">
        <v>0.0001187</v>
      </c>
      <c r="BU505" t="n">
        <v>0.0003975</v>
      </c>
      <c r="BV505" t="n">
        <v>0.002816</v>
      </c>
      <c r="BW505" t="n">
        <v>0.001045</v>
      </c>
      <c r="BX505" t="n">
        <v>0.000483</v>
      </c>
      <c r="BY505" t="n">
        <v>0</v>
      </c>
      <c r="BZ505" t="n">
        <v>0.0007859</v>
      </c>
      <c r="CA505" t="n">
        <v>0.007781</v>
      </c>
      <c r="CB505" t="n">
        <v>0</v>
      </c>
      <c r="CC505" t="n">
        <v>0.0000942</v>
      </c>
      <c r="CD505" t="n">
        <v>0</v>
      </c>
      <c r="CE505" t="n">
        <v>0.00025</v>
      </c>
      <c r="CF505" t="n">
        <v>0.0009569</v>
      </c>
      <c r="CG505" t="n">
        <v>0.001453</v>
      </c>
      <c r="CH505" t="s">
        <v>122</v>
      </c>
      <c r="CI505" t="s">
        <v>8411</v>
      </c>
      <c r="CJ505" t="n">
        <v>440</v>
      </c>
      <c r="CK505" t="str">
        <f>=SUBTOTAL(103,CJ505)</f>
      </c>
      <c r="CL505" t="str">
        <f>=IF(CK505=1,IFERROR(MAX($CL$1:CL504)+(COUNTIFS($CJ$1:CJ504,CJ505,$CK$1:CK504,1)=0),1),"")</f>
      </c>
    </row>
    <row r="506">
      <c r="A506" t="s">
        <v>8412</v>
      </c>
      <c r="B506" t="s">
        <v>8413</v>
      </c>
      <c r="C506" t="s">
        <v>8414</v>
      </c>
      <c r="D506" t="s">
        <v>8415</v>
      </c>
      <c r="E506" t="s">
        <v>8416</v>
      </c>
      <c r="F506" t="s">
        <v>8417</v>
      </c>
      <c r="G506" t="s">
        <v>8418</v>
      </c>
      <c r="H506" t="s">
        <v>96</v>
      </c>
      <c r="I506" t="s">
        <v>97</v>
      </c>
      <c r="J506" t="s">
        <v>8419</v>
      </c>
      <c r="K506"/>
      <c r="L506" t="n">
        <v>0.001067</v>
      </c>
      <c r="M506" t="n">
        <v>0.0007161</v>
      </c>
      <c r="N506" t="n">
        <v>0.01582</v>
      </c>
      <c r="O506" t="s">
        <v>802</v>
      </c>
      <c r="P506"/>
      <c r="Q506"/>
      <c r="R506"/>
      <c r="S506"/>
      <c r="T506"/>
      <c r="U506" t="n">
        <v>0.01</v>
      </c>
      <c r="V506" t="s">
        <v>8420</v>
      </c>
      <c r="W506" t="s">
        <v>251</v>
      </c>
      <c r="X506" t="n">
        <v>18.24</v>
      </c>
      <c r="Y506" t="n">
        <v>0.340952396393</v>
      </c>
      <c r="Z506" t="s">
        <v>8421</v>
      </c>
      <c r="AA506"/>
      <c r="AB506"/>
      <c r="AC506" t="s">
        <v>135</v>
      </c>
      <c r="AD506" t="s">
        <v>8422</v>
      </c>
      <c r="AE506"/>
      <c r="AF506"/>
      <c r="AG506" t="s">
        <v>8423</v>
      </c>
      <c r="AH506" t="s">
        <v>8424</v>
      </c>
      <c r="AI506"/>
      <c r="AJ506" t="s">
        <v>587</v>
      </c>
      <c r="AK506" t="s">
        <v>112</v>
      </c>
      <c r="AL506" t="s">
        <v>587</v>
      </c>
      <c r="AM506" t="s">
        <v>114</v>
      </c>
      <c r="AN506" t="n">
        <v>1</v>
      </c>
      <c r="AO506"/>
      <c r="AP506" t="n">
        <v>117</v>
      </c>
      <c r="AQ506" t="n">
        <v>34</v>
      </c>
      <c r="AR506" t="n">
        <v>119</v>
      </c>
      <c r="AS506" t="n">
        <v>84</v>
      </c>
      <c r="AT506" t="n">
        <v>0</v>
      </c>
      <c r="AU506" t="n">
        <v>127</v>
      </c>
      <c r="AV506" t="n">
        <v>99</v>
      </c>
      <c r="AW506" t="n">
        <v>90</v>
      </c>
      <c r="AX506" t="n">
        <v>99</v>
      </c>
      <c r="AY506" t="n">
        <v>137603</v>
      </c>
      <c r="AZ506"/>
      <c r="BA506" t="n">
        <v>137603</v>
      </c>
      <c r="BB506" t="s">
        <v>115</v>
      </c>
      <c r="BC506" t="s">
        <v>8425</v>
      </c>
      <c r="BD506"/>
      <c r="BE506" t="s">
        <v>117</v>
      </c>
      <c r="BF506" t="s">
        <v>8426</v>
      </c>
      <c r="BG506" t="s">
        <v>8427</v>
      </c>
      <c r="BH506" t="s">
        <v>8108</v>
      </c>
      <c r="BI506" t="s">
        <v>8428</v>
      </c>
      <c r="BJ506" t="n">
        <v>0.0008</v>
      </c>
      <c r="BK506" t="n">
        <v>0</v>
      </c>
      <c r="BL506" t="n">
        <v>0.0058</v>
      </c>
      <c r="BM506" t="n">
        <v>0</v>
      </c>
      <c r="BN506" t="n">
        <v>0</v>
      </c>
      <c r="BO506" t="n">
        <v>0</v>
      </c>
      <c r="BP506" t="n">
        <v>0</v>
      </c>
      <c r="BQ506" t="n">
        <v>0.001532</v>
      </c>
      <c r="BR506" t="n">
        <v>0.01032</v>
      </c>
      <c r="BS506" t="n">
        <v>0</v>
      </c>
      <c r="BT506" t="n">
        <v>0</v>
      </c>
      <c r="BU506" t="n">
        <v>0.0006243</v>
      </c>
      <c r="BV506" t="n">
        <v>0.002934</v>
      </c>
      <c r="BW506" t="n">
        <v>0.0007186</v>
      </c>
      <c r="BX506" t="n">
        <v>0.00004823</v>
      </c>
      <c r="BY506" t="n">
        <v>0</v>
      </c>
      <c r="BZ506" t="n">
        <v>0.002552</v>
      </c>
      <c r="CA506" t="n">
        <v>0.00951</v>
      </c>
      <c r="CB506" t="n">
        <v>0</v>
      </c>
      <c r="CC506" t="n">
        <v>0</v>
      </c>
      <c r="CD506" t="n">
        <v>0.01582</v>
      </c>
      <c r="CE506" t="n">
        <v>0.0003528</v>
      </c>
      <c r="CF506" t="n">
        <v>0.001912</v>
      </c>
      <c r="CG506" t="n">
        <v>0.0004139</v>
      </c>
      <c r="CH506" t="s">
        <v>122</v>
      </c>
      <c r="CI506" t="s">
        <v>8429</v>
      </c>
      <c r="CJ506" t="n">
        <v>441</v>
      </c>
      <c r="CK506" t="str">
        <f>=SUBTOTAL(103,CJ506)</f>
      </c>
      <c r="CL506" t="str">
        <f>=IF(CK506=1,IFERROR(MAX($CL$1:CL505)+(COUNTIFS($CJ$1:CJ505,CJ506,$CK$1:CK505,1)=0),1),"")</f>
      </c>
    </row>
    <row r="507">
      <c r="A507" t="s">
        <v>8430</v>
      </c>
      <c r="B507" t="s">
        <v>8431</v>
      </c>
      <c r="C507" t="s">
        <v>8432</v>
      </c>
      <c r="D507" t="s">
        <v>8433</v>
      </c>
      <c r="E507" t="s">
        <v>8434</v>
      </c>
      <c r="F507" t="s">
        <v>8435</v>
      </c>
      <c r="G507" t="s">
        <v>8436</v>
      </c>
      <c r="H507" t="s">
        <v>96</v>
      </c>
      <c r="I507" t="s">
        <v>97</v>
      </c>
      <c r="J507" t="s">
        <v>508</v>
      </c>
      <c r="K507"/>
      <c r="L507" t="n">
        <v>0.002005</v>
      </c>
      <c r="M507" t="n">
        <v>0.002129</v>
      </c>
      <c r="N507" t="n">
        <v>0.003557</v>
      </c>
      <c r="O507" t="s">
        <v>2659</v>
      </c>
      <c r="P507"/>
      <c r="Q507"/>
      <c r="R507"/>
      <c r="S507"/>
      <c r="T507"/>
      <c r="U507" t="n">
        <v>0.146</v>
      </c>
      <c r="V507" t="s">
        <v>5942</v>
      </c>
      <c r="W507" t="s">
        <v>1022</v>
      </c>
      <c r="X507" t="n">
        <v>22.9</v>
      </c>
      <c r="Y507" t="n">
        <v>0.586105644703</v>
      </c>
      <c r="Z507" t="s">
        <v>8437</v>
      </c>
      <c r="AA507"/>
      <c r="AB507"/>
      <c r="AC507" t="s">
        <v>322</v>
      </c>
      <c r="AD507" t="s">
        <v>8438</v>
      </c>
      <c r="AE507"/>
      <c r="AF507"/>
      <c r="AG507" t="s">
        <v>8439</v>
      </c>
      <c r="AH507" t="s">
        <v>8440</v>
      </c>
      <c r="AI507"/>
      <c r="AJ507" t="s">
        <v>112</v>
      </c>
      <c r="AK507" t="s">
        <v>602</v>
      </c>
      <c r="AL507" t="s">
        <v>602</v>
      </c>
      <c r="AM507" t="s">
        <v>114</v>
      </c>
      <c r="AN507" t="n">
        <v>1</v>
      </c>
      <c r="AO507"/>
      <c r="AP507" t="n">
        <v>36</v>
      </c>
      <c r="AQ507" t="n">
        <v>103</v>
      </c>
      <c r="AR507" t="n">
        <v>133</v>
      </c>
      <c r="AS507" t="n">
        <v>0</v>
      </c>
      <c r="AT507" t="n">
        <v>124</v>
      </c>
      <c r="AU507" t="n">
        <v>139</v>
      </c>
      <c r="AV507" t="n">
        <v>84</v>
      </c>
      <c r="AW507" t="n">
        <v>99</v>
      </c>
      <c r="AX507" t="n">
        <v>99</v>
      </c>
      <c r="AY507"/>
      <c r="AZ507" t="n">
        <v>137603</v>
      </c>
      <c r="BA507" t="n">
        <v>137603</v>
      </c>
      <c r="BB507" t="s">
        <v>115</v>
      </c>
      <c r="BC507" t="s">
        <v>8441</v>
      </c>
      <c r="BD507"/>
      <c r="BE507" t="s">
        <v>117</v>
      </c>
      <c r="BF507" t="s">
        <v>8442</v>
      </c>
      <c r="BG507" t="s">
        <v>8443</v>
      </c>
      <c r="BH507" t="s">
        <v>591</v>
      </c>
      <c r="BI507" t="s">
        <v>592</v>
      </c>
      <c r="BJ507" t="n">
        <v>0.0008</v>
      </c>
      <c r="BK507" t="n">
        <v>0.0015</v>
      </c>
      <c r="BL507" t="n">
        <v>0</v>
      </c>
      <c r="BM507" t="n">
        <v>0</v>
      </c>
      <c r="BN507" t="n">
        <v>0.001</v>
      </c>
      <c r="BO507" t="n">
        <v>0.001</v>
      </c>
      <c r="BP507" t="n">
        <v>0.0006767</v>
      </c>
      <c r="BQ507" t="n">
        <v>0.0005782</v>
      </c>
      <c r="BR507" t="n">
        <v>0.003176</v>
      </c>
      <c r="BS507" t="n">
        <v>0</v>
      </c>
      <c r="BT507" t="n">
        <v>0.0006941</v>
      </c>
      <c r="BU507" t="n">
        <v>0.003458</v>
      </c>
      <c r="BV507" t="n">
        <v>0.001796</v>
      </c>
      <c r="BW507" t="n">
        <v>0.0007186</v>
      </c>
      <c r="BX507" t="n">
        <v>0.000748</v>
      </c>
      <c r="BY507" t="n">
        <v>0</v>
      </c>
      <c r="BZ507" t="n">
        <v>0.001833</v>
      </c>
      <c r="CA507" t="n">
        <v>0.00317</v>
      </c>
      <c r="CB507" t="n">
        <v>0</v>
      </c>
      <c r="CC507" t="n">
        <v>0.0005656</v>
      </c>
      <c r="CD507" t="n">
        <v>0</v>
      </c>
      <c r="CE507" t="n">
        <v>0.003557</v>
      </c>
      <c r="CF507" t="n">
        <v>0.001435</v>
      </c>
      <c r="CG507" t="n">
        <v>0.0006211</v>
      </c>
      <c r="CH507" t="s">
        <v>122</v>
      </c>
      <c r="CI507" t="s">
        <v>8444</v>
      </c>
      <c r="CJ507" t="n">
        <v>442</v>
      </c>
      <c r="CK507" t="str">
        <f>=SUBTOTAL(103,CJ507)</f>
      </c>
      <c r="CL507" t="str">
        <f>=IF(CK507=1,IFERROR(MAX($CL$1:CL506)+(COUNTIFS($CJ$1:CJ506,CJ507,$CK$1:CK506,1)=0),1),"")</f>
      </c>
    </row>
    <row r="508">
      <c r="A508" t="s">
        <v>8445</v>
      </c>
      <c r="B508" t="s">
        <v>8446</v>
      </c>
      <c r="C508" t="s">
        <v>8447</v>
      </c>
      <c r="D508" t="s">
        <v>8448</v>
      </c>
      <c r="E508" t="s">
        <v>8449</v>
      </c>
      <c r="F508" t="s">
        <v>8450</v>
      </c>
      <c r="G508" t="s">
        <v>8451</v>
      </c>
      <c r="H508" t="s">
        <v>96</v>
      </c>
      <c r="I508" t="s">
        <v>97</v>
      </c>
      <c r="J508" t="s">
        <v>8452</v>
      </c>
      <c r="K508"/>
      <c r="L508" t="n">
        <v>0.001221</v>
      </c>
      <c r="M508" t="n">
        <v>0.0008019</v>
      </c>
      <c r="N508" t="n">
        <v>0.02941</v>
      </c>
      <c r="O508" t="s">
        <v>270</v>
      </c>
      <c r="P508"/>
      <c r="Q508"/>
      <c r="R508"/>
      <c r="S508"/>
      <c r="T508"/>
      <c r="U508" t="n">
        <v>0.054</v>
      </c>
      <c r="V508" t="s">
        <v>132</v>
      </c>
      <c r="W508" t="s">
        <v>8453</v>
      </c>
      <c r="X508" t="n">
        <v>20.7</v>
      </c>
      <c r="Y508" t="n">
        <v>0.37893640995</v>
      </c>
      <c r="Z508" t="s">
        <v>8454</v>
      </c>
      <c r="AA508"/>
      <c r="AB508"/>
      <c r="AC508" t="s">
        <v>561</v>
      </c>
      <c r="AD508" t="s">
        <v>2462</v>
      </c>
      <c r="AE508"/>
      <c r="AF508"/>
      <c r="AG508"/>
      <c r="AH508" t="s">
        <v>8455</v>
      </c>
      <c r="AI508"/>
      <c r="AJ508" t="s">
        <v>112</v>
      </c>
      <c r="AK508" t="s">
        <v>602</v>
      </c>
      <c r="AL508" t="s">
        <v>602</v>
      </c>
      <c r="AM508" t="s">
        <v>326</v>
      </c>
      <c r="AN508" t="n">
        <v>1</v>
      </c>
      <c r="AO508"/>
      <c r="AP508" t="n">
        <v>72</v>
      </c>
      <c r="AQ508" t="n">
        <v>119</v>
      </c>
      <c r="AR508" t="n">
        <v>173</v>
      </c>
      <c r="AS508" t="n">
        <v>0</v>
      </c>
      <c r="AT508" t="n">
        <v>116</v>
      </c>
      <c r="AU508" t="n">
        <v>138</v>
      </c>
      <c r="AV508" t="n">
        <v>99</v>
      </c>
      <c r="AW508" t="n">
        <v>99</v>
      </c>
      <c r="AX508" t="n">
        <v>99</v>
      </c>
      <c r="AY508"/>
      <c r="AZ508" t="n">
        <v>137603</v>
      </c>
      <c r="BA508" t="n">
        <v>137603</v>
      </c>
      <c r="BB508"/>
      <c r="BC508"/>
      <c r="BD508"/>
      <c r="BE508" t="s">
        <v>117</v>
      </c>
      <c r="BF508" t="s">
        <v>8456</v>
      </c>
      <c r="BG508" t="s">
        <v>8457</v>
      </c>
      <c r="BH508" t="s">
        <v>1139</v>
      </c>
      <c r="BI508" t="s">
        <v>2724</v>
      </c>
      <c r="BJ508" t="n">
        <v>0.0002</v>
      </c>
      <c r="BK508" t="n">
        <v>0.0008</v>
      </c>
      <c r="BL508" t="n">
        <v>0</v>
      </c>
      <c r="BM508" t="n">
        <v>0</v>
      </c>
      <c r="BN508" t="n">
        <v>0</v>
      </c>
      <c r="BO508" t="n">
        <v>0</v>
      </c>
      <c r="BP508" t="n">
        <v>0</v>
      </c>
      <c r="BQ508" t="n">
        <v>0.00003235</v>
      </c>
      <c r="BR508" t="n">
        <v>0.0236</v>
      </c>
      <c r="BS508" t="n">
        <v>0.00006373</v>
      </c>
      <c r="BT508" t="n">
        <v>0</v>
      </c>
      <c r="BU508" t="n">
        <v>0.0002358</v>
      </c>
      <c r="BV508" t="n">
        <v>0.002526</v>
      </c>
      <c r="BW508" t="n">
        <v>0</v>
      </c>
      <c r="BX508" t="n">
        <v>0.00007244</v>
      </c>
      <c r="BY508" t="n">
        <v>0</v>
      </c>
      <c r="BZ508" t="n">
        <v>0</v>
      </c>
      <c r="CA508" t="n">
        <v>0.02941</v>
      </c>
      <c r="CB508" t="n">
        <v>0</v>
      </c>
      <c r="CC508" t="n">
        <v>0</v>
      </c>
      <c r="CD508" t="n">
        <v>0</v>
      </c>
      <c r="CE508" t="n">
        <v>0.0002499</v>
      </c>
      <c r="CF508" t="n">
        <v>0</v>
      </c>
      <c r="CG508" t="n">
        <v>0</v>
      </c>
      <c r="CH508" t="s">
        <v>122</v>
      </c>
      <c r="CI508" t="s">
        <v>8458</v>
      </c>
      <c r="CJ508" t="n">
        <v>443</v>
      </c>
      <c r="CK508" t="str">
        <f>=SUBTOTAL(103,CJ508)</f>
      </c>
      <c r="CL508" t="str">
        <f>=IF(CK508=1,IFERROR(MAX($CL$1:CL507)+(COUNTIFS($CJ$1:CJ507,CJ508,$CK$1:CK507,1)=0),1),"")</f>
      </c>
    </row>
    <row r="509">
      <c r="A509" t="s">
        <v>8459</v>
      </c>
      <c r="B509" t="s">
        <v>8460</v>
      </c>
      <c r="C509" t="s">
        <v>8461</v>
      </c>
      <c r="D509" t="s">
        <v>8462</v>
      </c>
      <c r="E509" t="s">
        <v>8463</v>
      </c>
      <c r="F509" t="s">
        <v>8464</v>
      </c>
      <c r="G509" t="s">
        <v>8465</v>
      </c>
      <c r="H509" t="s">
        <v>96</v>
      </c>
      <c r="I509" t="s">
        <v>97</v>
      </c>
      <c r="J509" t="s">
        <v>6356</v>
      </c>
      <c r="K509"/>
      <c r="L509" t="n">
        <v>0.0008376</v>
      </c>
      <c r="M509" t="n">
        <v>0.0004336</v>
      </c>
      <c r="N509" t="n">
        <v>0.01787</v>
      </c>
      <c r="O509" t="s">
        <v>662</v>
      </c>
      <c r="P509" t="n">
        <v>323032</v>
      </c>
      <c r="Q509" t="s">
        <v>934</v>
      </c>
      <c r="R509" t="s">
        <v>8466</v>
      </c>
      <c r="S509"/>
      <c r="T509" t="s">
        <v>8467</v>
      </c>
      <c r="U509" t="n">
        <v>0.046</v>
      </c>
      <c r="V509" t="s">
        <v>3389</v>
      </c>
      <c r="W509" t="s">
        <v>3690</v>
      </c>
      <c r="X509" t="n">
        <v>17.52</v>
      </c>
      <c r="Y509" t="n">
        <v>0.288822323084</v>
      </c>
      <c r="Z509" t="s">
        <v>8468</v>
      </c>
      <c r="AA509"/>
      <c r="AB509"/>
      <c r="AC509" t="s">
        <v>135</v>
      </c>
      <c r="AD509" t="s">
        <v>1134</v>
      </c>
      <c r="AE509" t="s">
        <v>8469</v>
      </c>
      <c r="AF509" t="s">
        <v>109</v>
      </c>
      <c r="AG509"/>
      <c r="AH509" t="s">
        <v>8470</v>
      </c>
      <c r="AI509"/>
      <c r="AJ509" t="s">
        <v>112</v>
      </c>
      <c r="AK509" t="s">
        <v>587</v>
      </c>
      <c r="AL509" t="s">
        <v>602</v>
      </c>
      <c r="AM509" t="s">
        <v>326</v>
      </c>
      <c r="AN509" t="n">
        <v>1</v>
      </c>
      <c r="AO509"/>
      <c r="AP509" t="n">
        <v>35</v>
      </c>
      <c r="AQ509" t="n">
        <v>71</v>
      </c>
      <c r="AR509" t="n">
        <v>112</v>
      </c>
      <c r="AS509" t="n">
        <v>0</v>
      </c>
      <c r="AT509" t="n">
        <v>84</v>
      </c>
      <c r="AU509" t="n">
        <v>138</v>
      </c>
      <c r="AV509" t="n">
        <v>91</v>
      </c>
      <c r="AW509" t="n">
        <v>99</v>
      </c>
      <c r="AX509" t="n">
        <v>99</v>
      </c>
      <c r="AY509"/>
      <c r="AZ509" t="n">
        <v>137603</v>
      </c>
      <c r="BA509" t="n">
        <v>137603</v>
      </c>
      <c r="BB509" t="s">
        <v>115</v>
      </c>
      <c r="BC509" t="s">
        <v>8471</v>
      </c>
      <c r="BD509"/>
      <c r="BE509" t="s">
        <v>117</v>
      </c>
      <c r="BF509" t="s">
        <v>8472</v>
      </c>
      <c r="BG509" t="s">
        <v>8473</v>
      </c>
      <c r="BH509" t="s">
        <v>217</v>
      </c>
      <c r="BI509" t="s">
        <v>1949</v>
      </c>
      <c r="BJ509"/>
      <c r="BK509"/>
      <c r="BL509"/>
      <c r="BM509"/>
      <c r="BN509"/>
      <c r="BO509"/>
      <c r="BP509" t="n">
        <v>0</v>
      </c>
      <c r="BQ509" t="n">
        <v>0.00002898</v>
      </c>
      <c r="BR509" t="n">
        <v>0.01787</v>
      </c>
      <c r="BS509" t="n">
        <v>0</v>
      </c>
      <c r="BT509" t="n">
        <v>0</v>
      </c>
      <c r="BU509" t="n">
        <v>0.0002031</v>
      </c>
      <c r="BV509" t="n">
        <v>0.0008251</v>
      </c>
      <c r="BW509" t="n">
        <v>0</v>
      </c>
      <c r="BX509" t="n">
        <v>0</v>
      </c>
      <c r="BY509" t="n">
        <v>0</v>
      </c>
      <c r="BZ509" t="n">
        <v>0</v>
      </c>
      <c r="CA509" t="n">
        <v>0.01527</v>
      </c>
      <c r="CB509" t="n">
        <v>0</v>
      </c>
      <c r="CC509" t="n">
        <v>0</v>
      </c>
      <c r="CD509" t="n">
        <v>0</v>
      </c>
      <c r="CE509" t="n">
        <v>0.0001764</v>
      </c>
      <c r="CF509" t="n">
        <v>0.0004776</v>
      </c>
      <c r="CG509" t="n">
        <v>0</v>
      </c>
      <c r="CH509" t="s">
        <v>122</v>
      </c>
      <c r="CI509" t="s">
        <v>8474</v>
      </c>
      <c r="CJ509" t="n">
        <v>444</v>
      </c>
      <c r="CK509" t="str">
        <f>=SUBTOTAL(103,CJ509)</f>
      </c>
      <c r="CL509" t="str">
        <f>=IF(CK509=1,IFERROR(MAX($CL$1:CL508)+(COUNTIFS($CJ$1:CJ508,CJ509,$CK$1:CK508,1)=0),1),"")</f>
      </c>
    </row>
    <row r="510">
      <c r="A510" t="s">
        <v>8475</v>
      </c>
      <c r="B510" t="s">
        <v>8476</v>
      </c>
      <c r="C510" t="s">
        <v>8477</v>
      </c>
      <c r="D510" t="s">
        <v>8478</v>
      </c>
      <c r="E510" t="s">
        <v>8479</v>
      </c>
      <c r="F510" t="s">
        <v>8480</v>
      </c>
      <c r="G510" t="s">
        <v>8481</v>
      </c>
      <c r="H510" t="s">
        <v>96</v>
      </c>
      <c r="I510" t="s">
        <v>97</v>
      </c>
      <c r="J510" t="s">
        <v>2378</v>
      </c>
      <c r="K510"/>
      <c r="L510" t="n">
        <v>0.000418</v>
      </c>
      <c r="M510" t="n">
        <v>0.0005456</v>
      </c>
      <c r="N510" t="n">
        <v>0.001448</v>
      </c>
      <c r="O510" t="s">
        <v>662</v>
      </c>
      <c r="P510" t="n">
        <v>1722960</v>
      </c>
      <c r="Q510" t="s">
        <v>803</v>
      </c>
      <c r="R510" t="s">
        <v>8482</v>
      </c>
      <c r="S510" t="s">
        <v>1212</v>
      </c>
      <c r="T510" t="s">
        <v>8483</v>
      </c>
      <c r="U510" t="n">
        <v>0.128</v>
      </c>
      <c r="V510" t="s">
        <v>153</v>
      </c>
      <c r="W510" t="s">
        <v>8484</v>
      </c>
      <c r="X510" t="n">
        <v>24.7</v>
      </c>
      <c r="Y510" t="n">
        <v>0.478932708502</v>
      </c>
      <c r="Z510" t="s">
        <v>8485</v>
      </c>
      <c r="AA510" t="s">
        <v>458</v>
      </c>
      <c r="AB510" t="n">
        <v>0.235384232755133</v>
      </c>
      <c r="AC510" t="s">
        <v>106</v>
      </c>
      <c r="AD510" t="s">
        <v>8486</v>
      </c>
      <c r="AE510" t="s">
        <v>8487</v>
      </c>
      <c r="AF510" t="s">
        <v>642</v>
      </c>
      <c r="AG510" t="s">
        <v>8488</v>
      </c>
      <c r="AH510" t="s">
        <v>8489</v>
      </c>
      <c r="AI510"/>
      <c r="AJ510" t="s">
        <v>602</v>
      </c>
      <c r="AK510" t="s">
        <v>112</v>
      </c>
      <c r="AL510" t="s">
        <v>587</v>
      </c>
      <c r="AM510" t="s">
        <v>291</v>
      </c>
      <c r="AN510" t="n">
        <v>1</v>
      </c>
      <c r="AO510"/>
      <c r="AP510" t="n">
        <v>54</v>
      </c>
      <c r="AQ510" t="n">
        <v>36</v>
      </c>
      <c r="AR510" t="n">
        <v>53</v>
      </c>
      <c r="AS510" t="n">
        <v>51</v>
      </c>
      <c r="AT510" t="n">
        <v>0</v>
      </c>
      <c r="AU510" t="n">
        <v>58</v>
      </c>
      <c r="AV510" t="n">
        <v>99</v>
      </c>
      <c r="AW510" t="n">
        <v>89</v>
      </c>
      <c r="AX510" t="n">
        <v>99</v>
      </c>
      <c r="AY510" t="n">
        <v>137603</v>
      </c>
      <c r="AZ510"/>
      <c r="BA510" t="n">
        <v>137603</v>
      </c>
      <c r="BB510"/>
      <c r="BC510"/>
      <c r="BD510"/>
      <c r="BE510" t="s">
        <v>117</v>
      </c>
      <c r="BF510" t="s">
        <v>8490</v>
      </c>
      <c r="BG510" t="s">
        <v>8491</v>
      </c>
      <c r="BH510" t="s">
        <v>791</v>
      </c>
      <c r="BI510" t="s">
        <v>1933</v>
      </c>
      <c r="BJ510"/>
      <c r="BK510"/>
      <c r="BL510"/>
      <c r="BM510"/>
      <c r="BN510"/>
      <c r="BO510"/>
      <c r="BP510" t="n">
        <v>0.0001103</v>
      </c>
      <c r="BQ510" t="n">
        <v>0.0002937</v>
      </c>
      <c r="BR510" t="n">
        <v>0.001448</v>
      </c>
      <c r="BS510" t="n">
        <v>0</v>
      </c>
      <c r="BT510" t="n">
        <v>0.00005825</v>
      </c>
      <c r="BU510" t="n">
        <v>0.0005606</v>
      </c>
      <c r="BV510" t="n">
        <v>0.001232</v>
      </c>
      <c r="BW510" t="n">
        <v>0.0001375</v>
      </c>
      <c r="BX510" t="n">
        <v>0.0001207</v>
      </c>
      <c r="BY510" t="n">
        <v>0</v>
      </c>
      <c r="BZ510" t="n">
        <v>0.00131</v>
      </c>
      <c r="CA510" t="n">
        <v>0.001441</v>
      </c>
      <c r="CB510" t="n">
        <v>0</v>
      </c>
      <c r="CC510" t="n">
        <v>0</v>
      </c>
      <c r="CD510" t="n">
        <v>0</v>
      </c>
      <c r="CE510" t="n">
        <v>0.0007498</v>
      </c>
      <c r="CF510" t="n">
        <v>0.0009569</v>
      </c>
      <c r="CG510" t="n">
        <v>0</v>
      </c>
      <c r="CH510" t="s">
        <v>122</v>
      </c>
      <c r="CI510" t="s">
        <v>8492</v>
      </c>
      <c r="CJ510" t="n">
        <v>445</v>
      </c>
      <c r="CK510" t="str">
        <f>=SUBTOTAL(103,CJ510)</f>
      </c>
      <c r="CL510" t="str">
        <f>=IF(CK510=1,IFERROR(MAX($CL$1:CL509)+(COUNTIFS($CJ$1:CJ509,CJ510,$CK$1:CK509,1)=0),1),"")</f>
      </c>
    </row>
    <row r="511">
      <c r="A511" t="s">
        <v>8493</v>
      </c>
      <c r="B511" t="s">
        <v>8494</v>
      </c>
      <c r="C511" t="s">
        <v>8495</v>
      </c>
      <c r="D511" t="s">
        <v>8496</v>
      </c>
      <c r="E511" t="s">
        <v>8497</v>
      </c>
      <c r="F511" t="s">
        <v>8498</v>
      </c>
      <c r="G511" t="s">
        <v>8499</v>
      </c>
      <c r="H511" t="s">
        <v>96</v>
      </c>
      <c r="I511" t="s">
        <v>97</v>
      </c>
      <c r="J511" t="s">
        <v>4662</v>
      </c>
      <c r="K511"/>
      <c r="L511" t="n">
        <v>0.001944</v>
      </c>
      <c r="M511" t="n">
        <v>0.001392</v>
      </c>
      <c r="N511" t="n">
        <v>0.006842</v>
      </c>
      <c r="O511" t="s">
        <v>662</v>
      </c>
      <c r="P511"/>
      <c r="Q511"/>
      <c r="R511"/>
      <c r="S511"/>
      <c r="T511"/>
      <c r="U511" t="n">
        <v>0.178</v>
      </c>
      <c r="V511" t="s">
        <v>132</v>
      </c>
      <c r="W511" t="s">
        <v>1401</v>
      </c>
      <c r="X511" t="n">
        <v>24.6</v>
      </c>
      <c r="Y511" t="n">
        <v>0.642046809196</v>
      </c>
      <c r="Z511" t="s">
        <v>8500</v>
      </c>
      <c r="AA511"/>
      <c r="AB511"/>
      <c r="AC511" t="s">
        <v>2276</v>
      </c>
      <c r="AD511" t="s">
        <v>8501</v>
      </c>
      <c r="AE511"/>
      <c r="AF511"/>
      <c r="AG511" t="s">
        <v>8502</v>
      </c>
      <c r="AH511" t="s">
        <v>8503</v>
      </c>
      <c r="AI511"/>
      <c r="AJ511" t="s">
        <v>112</v>
      </c>
      <c r="AK511" t="s">
        <v>587</v>
      </c>
      <c r="AL511" t="s">
        <v>602</v>
      </c>
      <c r="AM511" t="s">
        <v>326</v>
      </c>
      <c r="AN511" t="n">
        <v>1</v>
      </c>
      <c r="AO511"/>
      <c r="AP511" t="n">
        <v>35</v>
      </c>
      <c r="AQ511" t="n">
        <v>59</v>
      </c>
      <c r="AR511" t="n">
        <v>89</v>
      </c>
      <c r="AS511" t="n">
        <v>0</v>
      </c>
      <c r="AT511" t="n">
        <v>95</v>
      </c>
      <c r="AU511" t="n">
        <v>96</v>
      </c>
      <c r="AV511" t="n">
        <v>87</v>
      </c>
      <c r="AW511" t="n">
        <v>99</v>
      </c>
      <c r="AX511" t="n">
        <v>99</v>
      </c>
      <c r="AY511"/>
      <c r="AZ511" t="n">
        <v>137603</v>
      </c>
      <c r="BA511" t="n">
        <v>137603</v>
      </c>
      <c r="BB511" t="s">
        <v>115</v>
      </c>
      <c r="BC511" t="s">
        <v>8504</v>
      </c>
      <c r="BD511"/>
      <c r="BE511" t="s">
        <v>117</v>
      </c>
      <c r="BF511" t="s">
        <v>8505</v>
      </c>
      <c r="BG511" t="s">
        <v>8506</v>
      </c>
      <c r="BH511" t="s">
        <v>6824</v>
      </c>
      <c r="BI511" t="s">
        <v>6825</v>
      </c>
      <c r="BJ511" t="n">
        <v>0.0006</v>
      </c>
      <c r="BK511" t="n">
        <v>0</v>
      </c>
      <c r="BL511" t="n">
        <v>0</v>
      </c>
      <c r="BM511" t="n">
        <v>0</v>
      </c>
      <c r="BN511" t="n">
        <v>0.001</v>
      </c>
      <c r="BO511" t="n">
        <v>0.002</v>
      </c>
      <c r="BP511" t="n">
        <v>0.0007024</v>
      </c>
      <c r="BQ511" t="n">
        <v>0.0006797</v>
      </c>
      <c r="BR511" t="n">
        <v>0.006842</v>
      </c>
      <c r="BS511" t="n">
        <v>0.00005471</v>
      </c>
      <c r="BT511" t="n">
        <v>0.001123</v>
      </c>
      <c r="BU511" t="n">
        <v>0.002195</v>
      </c>
      <c r="BV511" t="n">
        <v>0.002012</v>
      </c>
      <c r="BW511" t="n">
        <v>0.003213</v>
      </c>
      <c r="BX511" t="n">
        <v>0.0003617</v>
      </c>
      <c r="BY511" t="n">
        <v>0</v>
      </c>
      <c r="BZ511" t="n">
        <v>0.0003924</v>
      </c>
      <c r="CA511" t="n">
        <v>0.004611</v>
      </c>
      <c r="CB511" t="n">
        <v>0</v>
      </c>
      <c r="CC511" t="n">
        <v>0.0009406</v>
      </c>
      <c r="CD511" t="n">
        <v>0</v>
      </c>
      <c r="CE511" t="n">
        <v>0.00219</v>
      </c>
      <c r="CF511" t="n">
        <v>0.001433</v>
      </c>
      <c r="CG511" t="n">
        <v>0.00269</v>
      </c>
      <c r="CH511" t="s">
        <v>122</v>
      </c>
      <c r="CI511" t="s">
        <v>8507</v>
      </c>
      <c r="CJ511" t="n">
        <v>446</v>
      </c>
      <c r="CK511" t="str">
        <f>=SUBTOTAL(103,CJ511)</f>
      </c>
      <c r="CL511" t="str">
        <f>=IF(CK511=1,IFERROR(MAX($CL$1:CL510)+(COUNTIFS($CJ$1:CJ510,CJ511,$CK$1:CK510,1)=0),1),"")</f>
      </c>
    </row>
    <row r="512">
      <c r="A512" t="s">
        <v>8508</v>
      </c>
      <c r="B512" t="s">
        <v>8509</v>
      </c>
      <c r="C512" t="s">
        <v>8510</v>
      </c>
      <c r="D512" t="s">
        <v>8511</v>
      </c>
      <c r="E512" t="s">
        <v>8512</v>
      </c>
      <c r="F512" t="s">
        <v>8513</v>
      </c>
      <c r="G512" t="s">
        <v>8514</v>
      </c>
      <c r="H512" t="s">
        <v>189</v>
      </c>
      <c r="I512" t="s">
        <v>97</v>
      </c>
      <c r="J512" t="s">
        <v>722</v>
      </c>
      <c r="K512"/>
      <c r="L512" t="n">
        <v>0.00007011</v>
      </c>
      <c r="M512" t="n">
        <v>0.00009231</v>
      </c>
      <c r="N512" t="n">
        <v>0.00346</v>
      </c>
      <c r="O512" t="s">
        <v>270</v>
      </c>
      <c r="P512"/>
      <c r="Q512"/>
      <c r="R512"/>
      <c r="S512"/>
      <c r="T512"/>
      <c r="U512"/>
      <c r="V512"/>
      <c r="W512"/>
      <c r="X512" t="n">
        <v>17.34</v>
      </c>
      <c r="Y512"/>
      <c r="Z512"/>
      <c r="AA512"/>
      <c r="AB512"/>
      <c r="AC512"/>
      <c r="AD512"/>
      <c r="AE512"/>
      <c r="AF512"/>
      <c r="AG512"/>
      <c r="AH512" t="s">
        <v>8515</v>
      </c>
      <c r="AI512"/>
      <c r="AJ512" t="s">
        <v>602</v>
      </c>
      <c r="AK512" t="s">
        <v>112</v>
      </c>
      <c r="AL512" t="s">
        <v>587</v>
      </c>
      <c r="AM512" t="s">
        <v>8516</v>
      </c>
      <c r="AN512" t="n">
        <v>1</v>
      </c>
      <c r="AO512"/>
      <c r="AP512" t="n">
        <v>22</v>
      </c>
      <c r="AQ512" t="n">
        <v>39</v>
      </c>
      <c r="AR512" t="n">
        <v>28</v>
      </c>
      <c r="AS512" t="n">
        <v>13</v>
      </c>
      <c r="AT512" t="n">
        <v>0</v>
      </c>
      <c r="AU512" t="n">
        <v>27</v>
      </c>
      <c r="AV512" t="n">
        <v>99</v>
      </c>
      <c r="AW512" t="n">
        <v>99</v>
      </c>
      <c r="AX512" t="n">
        <v>99</v>
      </c>
      <c r="AY512" t="n">
        <v>137603</v>
      </c>
      <c r="AZ512"/>
      <c r="BA512" t="n">
        <v>137603</v>
      </c>
      <c r="BB512" t="s">
        <v>115</v>
      </c>
      <c r="BC512" t="s">
        <v>8517</v>
      </c>
      <c r="BD512"/>
      <c r="BE512" t="s">
        <v>117</v>
      </c>
      <c r="BF512" t="s">
        <v>8518</v>
      </c>
      <c r="BG512" t="s">
        <v>8519</v>
      </c>
      <c r="BH512" t="s">
        <v>8520</v>
      </c>
      <c r="BI512" t="s">
        <v>8521</v>
      </c>
      <c r="BJ512"/>
      <c r="BK512"/>
      <c r="BL512"/>
      <c r="BM512"/>
      <c r="BN512"/>
      <c r="BO512"/>
      <c r="BP512" t="n">
        <v>0</v>
      </c>
      <c r="BQ512" t="n">
        <v>0.00002914</v>
      </c>
      <c r="BR512" t="n">
        <v>0.001634</v>
      </c>
      <c r="BS512" t="n">
        <v>0</v>
      </c>
      <c r="BT512" t="n">
        <v>0</v>
      </c>
      <c r="BU512" t="n">
        <v>0</v>
      </c>
      <c r="BV512" t="n">
        <v>0</v>
      </c>
      <c r="BW512" t="n">
        <v>0</v>
      </c>
      <c r="BX512" t="n">
        <v>0</v>
      </c>
      <c r="BY512" t="n">
        <v>0</v>
      </c>
      <c r="BZ512" t="n">
        <v>0</v>
      </c>
      <c r="CA512" t="n">
        <v>0.00346</v>
      </c>
      <c r="CB512" t="n">
        <v>0</v>
      </c>
      <c r="CC512" t="n">
        <v>0</v>
      </c>
      <c r="CD512" t="n">
        <v>0</v>
      </c>
      <c r="CE512" t="n">
        <v>0.00002945</v>
      </c>
      <c r="CF512" t="n">
        <v>0</v>
      </c>
      <c r="CG512" t="n">
        <v>0</v>
      </c>
      <c r="CH512" t="s">
        <v>197</v>
      </c>
      <c r="CI512" t="s">
        <v>8522</v>
      </c>
      <c r="CJ512" t="n">
        <v>447</v>
      </c>
      <c r="CK512" t="str">
        <f>=SUBTOTAL(103,CJ512)</f>
      </c>
      <c r="CL512" t="str">
        <f>=IF(CK512=1,IFERROR(MAX($CL$1:CL511)+(COUNTIFS($CJ$1:CJ511,CJ512,$CK$1:CK511,1)=0),1),"")</f>
      </c>
    </row>
    <row r="513">
      <c r="A513" t="s">
        <v>8523</v>
      </c>
      <c r="B513" t="s">
        <v>8524</v>
      </c>
      <c r="C513" t="s">
        <v>8525</v>
      </c>
      <c r="D513" t="s">
        <v>8526</v>
      </c>
      <c r="E513" t="s">
        <v>8527</v>
      </c>
      <c r="F513" t="s">
        <v>8528</v>
      </c>
      <c r="G513" t="s">
        <v>8529</v>
      </c>
      <c r="H513" t="s">
        <v>96</v>
      </c>
      <c r="I513" t="s">
        <v>97</v>
      </c>
      <c r="J513" t="s">
        <v>8530</v>
      </c>
      <c r="K513"/>
      <c r="L513" t="n">
        <v>0.0002507</v>
      </c>
      <c r="M513" t="n">
        <v>0.0001709</v>
      </c>
      <c r="N513" t="n">
        <v>0.003462</v>
      </c>
      <c r="O513" t="s">
        <v>270</v>
      </c>
      <c r="P513" t="n">
        <v>2376730</v>
      </c>
      <c r="Q513" t="s">
        <v>803</v>
      </c>
      <c r="R513"/>
      <c r="S513"/>
      <c r="T513"/>
      <c r="U513" t="n">
        <v>0.302</v>
      </c>
      <c r="V513" t="s">
        <v>1462</v>
      </c>
      <c r="W513" t="s">
        <v>1358</v>
      </c>
      <c r="X513" t="n">
        <v>24.6</v>
      </c>
      <c r="Y513" t="n">
        <v>0.697730779648</v>
      </c>
      <c r="Z513" t="s">
        <v>8531</v>
      </c>
      <c r="AA513"/>
      <c r="AB513"/>
      <c r="AC513" t="s">
        <v>106</v>
      </c>
      <c r="AD513" t="s">
        <v>8532</v>
      </c>
      <c r="AE513"/>
      <c r="AF513"/>
      <c r="AG513"/>
      <c r="AH513" t="s">
        <v>8533</v>
      </c>
      <c r="AI513"/>
      <c r="AJ513" t="s">
        <v>602</v>
      </c>
      <c r="AK513" t="s">
        <v>112</v>
      </c>
      <c r="AL513" t="s">
        <v>587</v>
      </c>
      <c r="AM513" t="s">
        <v>291</v>
      </c>
      <c r="AN513" t="n">
        <v>1</v>
      </c>
      <c r="AO513"/>
      <c r="AP513" t="n">
        <v>197</v>
      </c>
      <c r="AQ513" t="n">
        <v>41</v>
      </c>
      <c r="AR513" t="n">
        <v>240</v>
      </c>
      <c r="AS513" t="n">
        <v>185</v>
      </c>
      <c r="AT513" t="n">
        <v>0</v>
      </c>
      <c r="AU513" t="n">
        <v>235</v>
      </c>
      <c r="AV513" t="n">
        <v>99</v>
      </c>
      <c r="AW513" t="n">
        <v>93</v>
      </c>
      <c r="AX513" t="n">
        <v>99</v>
      </c>
      <c r="AY513" t="n">
        <v>137603</v>
      </c>
      <c r="AZ513"/>
      <c r="BA513" t="n">
        <v>137603</v>
      </c>
      <c r="BB513"/>
      <c r="BC513"/>
      <c r="BD513"/>
      <c r="BE513" t="s">
        <v>117</v>
      </c>
      <c r="BF513" t="s">
        <v>8534</v>
      </c>
      <c r="BG513" t="s">
        <v>8535</v>
      </c>
      <c r="BH513" t="s">
        <v>1200</v>
      </c>
      <c r="BI513" t="s">
        <v>2147</v>
      </c>
      <c r="BJ513"/>
      <c r="BK513"/>
      <c r="BL513"/>
      <c r="BM513"/>
      <c r="BN513"/>
      <c r="BO513"/>
      <c r="BP513" t="n">
        <v>0.0001231</v>
      </c>
      <c r="BQ513" t="n">
        <v>0.00002894</v>
      </c>
      <c r="BR513" t="n">
        <v>0.002382</v>
      </c>
      <c r="BS513" t="n">
        <v>0.00005441</v>
      </c>
      <c r="BT513" t="n">
        <v>0.00009258</v>
      </c>
      <c r="BU513" t="n">
        <v>0.000264</v>
      </c>
      <c r="BV513" t="n">
        <v>0.0003263</v>
      </c>
      <c r="BW513" t="n">
        <v>0.00003267</v>
      </c>
      <c r="BX513" t="n">
        <v>0.00004828</v>
      </c>
      <c r="BY513" t="n">
        <v>0</v>
      </c>
      <c r="BZ513" t="n">
        <v>0.000131</v>
      </c>
      <c r="CA513" t="n">
        <v>0.003462</v>
      </c>
      <c r="CB513" t="n">
        <v>0</v>
      </c>
      <c r="CC513" t="n">
        <v>0</v>
      </c>
      <c r="CD513" t="n">
        <v>0</v>
      </c>
      <c r="CE513" t="n">
        <v>0.0001323</v>
      </c>
      <c r="CF513" t="n">
        <v>0.0004789</v>
      </c>
      <c r="CG513" t="n">
        <v>0</v>
      </c>
      <c r="CH513" t="s">
        <v>122</v>
      </c>
      <c r="CI513" t="s">
        <v>8536</v>
      </c>
      <c r="CJ513" t="n">
        <v>448</v>
      </c>
      <c r="CK513" t="str">
        <f>=SUBTOTAL(103,CJ513)</f>
      </c>
      <c r="CL513" t="str">
        <f>=IF(CK513=1,IFERROR(MAX($CL$1:CL512)+(COUNTIFS($CJ$1:CJ512,CJ513,$CK$1:CK512,1)=0),1),"")</f>
      </c>
    </row>
    <row r="514">
      <c r="A514" t="s">
        <v>8537</v>
      </c>
      <c r="B514" t="s">
        <v>8538</v>
      </c>
      <c r="C514" t="s">
        <v>8539</v>
      </c>
      <c r="D514" t="s">
        <v>8540</v>
      </c>
      <c r="E514" t="s">
        <v>8541</v>
      </c>
      <c r="F514" t="s">
        <v>8542</v>
      </c>
      <c r="G514" t="s">
        <v>8543</v>
      </c>
      <c r="H514" t="s">
        <v>96</v>
      </c>
      <c r="I514" t="s">
        <v>97</v>
      </c>
      <c r="J514" t="s">
        <v>8544</v>
      </c>
      <c r="K514"/>
      <c r="L514" t="n">
        <v>0.0002567</v>
      </c>
      <c r="M514" t="n">
        <v>0.0002168</v>
      </c>
      <c r="N514" t="n">
        <v>0.004608</v>
      </c>
      <c r="O514" t="s">
        <v>270</v>
      </c>
      <c r="P514"/>
      <c r="Q514"/>
      <c r="R514" t="s">
        <v>8545</v>
      </c>
      <c r="S514"/>
      <c r="T514"/>
      <c r="U514" t="n">
        <v>0.351</v>
      </c>
      <c r="V514" t="s">
        <v>208</v>
      </c>
      <c r="W514" t="s">
        <v>384</v>
      </c>
      <c r="X514" t="n">
        <v>21.8</v>
      </c>
      <c r="Y514" t="n">
        <v>0.756100952625</v>
      </c>
      <c r="Z514" t="s">
        <v>8546</v>
      </c>
      <c r="AA514"/>
      <c r="AB514"/>
      <c r="AC514" t="s">
        <v>621</v>
      </c>
      <c r="AD514" t="s">
        <v>8547</v>
      </c>
      <c r="AE514"/>
      <c r="AF514"/>
      <c r="AG514" t="s">
        <v>8548</v>
      </c>
      <c r="AH514" t="s">
        <v>8549</v>
      </c>
      <c r="AI514"/>
      <c r="AJ514" t="s">
        <v>112</v>
      </c>
      <c r="AK514" t="s">
        <v>602</v>
      </c>
      <c r="AL514" t="s">
        <v>602</v>
      </c>
      <c r="AM514" t="s">
        <v>114</v>
      </c>
      <c r="AN514" t="n">
        <v>1</v>
      </c>
      <c r="AO514"/>
      <c r="AP514" t="n">
        <v>40</v>
      </c>
      <c r="AQ514" t="n">
        <v>46</v>
      </c>
      <c r="AR514" t="n">
        <v>42</v>
      </c>
      <c r="AS514" t="n">
        <v>0</v>
      </c>
      <c r="AT514" t="n">
        <v>32</v>
      </c>
      <c r="AU514" t="n">
        <v>42</v>
      </c>
      <c r="AV514" t="n">
        <v>99</v>
      </c>
      <c r="AW514" t="n">
        <v>99</v>
      </c>
      <c r="AX514" t="n">
        <v>99</v>
      </c>
      <c r="AY514"/>
      <c r="AZ514" t="n">
        <v>137603</v>
      </c>
      <c r="BA514" t="n">
        <v>137603</v>
      </c>
      <c r="BB514"/>
      <c r="BC514"/>
      <c r="BD514"/>
      <c r="BE514" t="s">
        <v>117</v>
      </c>
      <c r="BF514" t="s">
        <v>8550</v>
      </c>
      <c r="BG514" t="s">
        <v>8551</v>
      </c>
      <c r="BH514" t="s">
        <v>411</v>
      </c>
      <c r="BI514" t="s">
        <v>412</v>
      </c>
      <c r="BJ514" t="n">
        <v>0.0004</v>
      </c>
      <c r="BK514" t="n">
        <v>0.0015</v>
      </c>
      <c r="BL514" t="n">
        <v>0</v>
      </c>
      <c r="BM514" t="n">
        <v>0</v>
      </c>
      <c r="BN514" t="n">
        <v>0</v>
      </c>
      <c r="BO514" t="n">
        <v>0</v>
      </c>
      <c r="BP514" t="n">
        <v>0.00006192</v>
      </c>
      <c r="BQ514" t="n">
        <v>0</v>
      </c>
      <c r="BR514" t="n">
        <v>0.004505</v>
      </c>
      <c r="BS514" t="n">
        <v>0</v>
      </c>
      <c r="BT514" t="n">
        <v>0</v>
      </c>
      <c r="BU514" t="n">
        <v>0.0001067</v>
      </c>
      <c r="BV514" t="n">
        <v>0.0004949</v>
      </c>
      <c r="BW514" t="n">
        <v>0.00009844</v>
      </c>
      <c r="BX514" t="n">
        <v>0.000193</v>
      </c>
      <c r="BY514" t="n">
        <v>0</v>
      </c>
      <c r="BZ514" t="n">
        <v>0</v>
      </c>
      <c r="CA514" t="n">
        <v>0.004608</v>
      </c>
      <c r="CB514" t="n">
        <v>0</v>
      </c>
      <c r="CC514" t="n">
        <v>0</v>
      </c>
      <c r="CD514" t="n">
        <v>0</v>
      </c>
      <c r="CE514" t="n">
        <v>0.0001323</v>
      </c>
      <c r="CF514" t="n">
        <v>0</v>
      </c>
      <c r="CG514" t="n">
        <v>0</v>
      </c>
      <c r="CH514" t="s">
        <v>122</v>
      </c>
      <c r="CI514" t="s">
        <v>8552</v>
      </c>
      <c r="CJ514" t="n">
        <v>449</v>
      </c>
      <c r="CK514" t="str">
        <f>=SUBTOTAL(103,CJ514)</f>
      </c>
      <c r="CL514" t="str">
        <f>=IF(CK514=1,IFERROR(MAX($CL$1:CL513)+(COUNTIFS($CJ$1:CJ513,CJ514,$CK$1:CK513,1)=0),1),"")</f>
      </c>
    </row>
    <row r="515">
      <c r="A515" t="s">
        <v>594</v>
      </c>
      <c r="B515" t="s">
        <v>595</v>
      </c>
      <c r="C515" t="s">
        <v>596</v>
      </c>
      <c r="D515" t="s">
        <v>597</v>
      </c>
      <c r="E515" t="s">
        <v>598</v>
      </c>
      <c r="F515" t="s">
        <v>599</v>
      </c>
      <c r="G515" t="s">
        <v>600</v>
      </c>
      <c r="H515" t="s">
        <v>189</v>
      </c>
      <c r="I515" t="s">
        <v>319</v>
      </c>
      <c r="J515" t="s">
        <v>302</v>
      </c>
      <c r="K515"/>
      <c r="L515"/>
      <c r="M515"/>
      <c r="N515"/>
      <c r="O515"/>
      <c r="P515"/>
      <c r="Q515"/>
      <c r="R515"/>
      <c r="S515"/>
      <c r="T515"/>
      <c r="U515"/>
      <c r="V515"/>
      <c r="W515"/>
      <c r="X515" t="n">
        <v>6.38</v>
      </c>
      <c r="Y515"/>
      <c r="Z515"/>
      <c r="AA515"/>
      <c r="AB515"/>
      <c r="AC515"/>
      <c r="AD515"/>
      <c r="AE515"/>
      <c r="AF515"/>
      <c r="AG515"/>
      <c r="AH515" t="s">
        <v>601</v>
      </c>
      <c r="AI515"/>
      <c r="AJ515" t="s">
        <v>602</v>
      </c>
      <c r="AK515" t="s">
        <v>587</v>
      </c>
      <c r="AL515" t="s">
        <v>325</v>
      </c>
      <c r="AM515" t="s">
        <v>603</v>
      </c>
      <c r="AN515" t="n">
        <v>1</v>
      </c>
      <c r="AO515" t="s">
        <v>5603</v>
      </c>
      <c r="AP515" t="n">
        <v>33</v>
      </c>
      <c r="AQ515" t="n">
        <v>26</v>
      </c>
      <c r="AR515" t="n">
        <v>0</v>
      </c>
      <c r="AS515" t="n">
        <v>46</v>
      </c>
      <c r="AT515" t="n">
        <v>37</v>
      </c>
      <c r="AU515" t="n">
        <v>63</v>
      </c>
      <c r="AV515" t="n">
        <v>99</v>
      </c>
      <c r="AW515" t="n">
        <v>99</v>
      </c>
      <c r="AX515" t="n">
        <v>99</v>
      </c>
      <c r="AY515" t="n">
        <v>137603</v>
      </c>
      <c r="AZ515" t="n">
        <v>137603</v>
      </c>
      <c r="BA515"/>
      <c r="BB515" t="s">
        <v>115</v>
      </c>
      <c r="BC515" t="s">
        <v>604</v>
      </c>
      <c r="BD515"/>
      <c r="BE515" t="s">
        <v>117</v>
      </c>
      <c r="BF515" t="s">
        <v>605</v>
      </c>
      <c r="BG515" t="s">
        <v>606</v>
      </c>
      <c r="BH515" t="s">
        <v>607</v>
      </c>
      <c r="BI515" t="s">
        <v>608</v>
      </c>
      <c r="BJ515"/>
      <c r="BK515"/>
      <c r="BL515"/>
      <c r="BM515"/>
      <c r="BN515"/>
      <c r="BO515"/>
      <c r="BP515"/>
      <c r="BQ515"/>
      <c r="BR515"/>
      <c r="BS515"/>
      <c r="BT515"/>
      <c r="BU515"/>
      <c r="BV515"/>
      <c r="BW515"/>
      <c r="BX515"/>
      <c r="BY515"/>
      <c r="BZ515"/>
      <c r="CA515"/>
      <c r="CB515"/>
      <c r="CC515"/>
      <c r="CD515"/>
      <c r="CE515"/>
      <c r="CF515"/>
      <c r="CG515"/>
      <c r="CH515" t="s">
        <v>197</v>
      </c>
      <c r="CI515" t="s">
        <v>609</v>
      </c>
      <c r="CJ515" t="n">
        <v>450</v>
      </c>
      <c r="CK515" t="str">
        <f>=SUBTOTAL(103,CJ515)</f>
      </c>
      <c r="CL515" t="str">
        <f>=IF(CK515=1,IFERROR(MAX($CL$1:CL514)+(COUNTIFS($CJ$1:CJ514,CJ515,$CK$1:CK514,1)=0),1),"")</f>
      </c>
    </row>
    <row r="516">
      <c r="A516" t="s">
        <v>8553</v>
      </c>
      <c r="B516" t="s">
        <v>8554</v>
      </c>
      <c r="C516" t="s">
        <v>8555</v>
      </c>
      <c r="D516" t="s">
        <v>8556</v>
      </c>
      <c r="E516" t="s">
        <v>8557</v>
      </c>
      <c r="F516" t="s">
        <v>8558</v>
      </c>
      <c r="G516" t="s">
        <v>8559</v>
      </c>
      <c r="H516" t="s">
        <v>96</v>
      </c>
      <c r="I516" t="s">
        <v>97</v>
      </c>
      <c r="J516" t="s">
        <v>8560</v>
      </c>
      <c r="K516"/>
      <c r="L516" t="n">
        <v>0.0002123</v>
      </c>
      <c r="M516" t="n">
        <v>0.0002956</v>
      </c>
      <c r="N516" t="n">
        <v>0.002016</v>
      </c>
      <c r="O516" t="s">
        <v>270</v>
      </c>
      <c r="P516" t="n">
        <v>2383095</v>
      </c>
      <c r="Q516" t="s">
        <v>803</v>
      </c>
      <c r="R516"/>
      <c r="S516"/>
      <c r="T516"/>
      <c r="U516" t="n">
        <v>0.021</v>
      </c>
      <c r="V516" t="s">
        <v>4762</v>
      </c>
      <c r="W516" t="s">
        <v>703</v>
      </c>
      <c r="X516" t="n">
        <v>11.28</v>
      </c>
      <c r="Y516" t="n">
        <v>0.326792836189</v>
      </c>
      <c r="Z516" t="s">
        <v>8561</v>
      </c>
      <c r="AA516"/>
      <c r="AB516"/>
      <c r="AC516" t="s">
        <v>2791</v>
      </c>
      <c r="AD516" t="s">
        <v>425</v>
      </c>
      <c r="AE516"/>
      <c r="AF516"/>
      <c r="AG516"/>
      <c r="AH516" t="s">
        <v>8562</v>
      </c>
      <c r="AI516"/>
      <c r="AJ516" t="s">
        <v>602</v>
      </c>
      <c r="AK516" t="s">
        <v>112</v>
      </c>
      <c r="AL516" t="s">
        <v>587</v>
      </c>
      <c r="AM516" t="s">
        <v>326</v>
      </c>
      <c r="AN516" t="n">
        <v>1</v>
      </c>
      <c r="AO516"/>
      <c r="AP516" t="n">
        <v>15</v>
      </c>
      <c r="AQ516" t="n">
        <v>25</v>
      </c>
      <c r="AR516" t="n">
        <v>13</v>
      </c>
      <c r="AS516" t="n">
        <v>10</v>
      </c>
      <c r="AT516" t="n">
        <v>0</v>
      </c>
      <c r="AU516" t="n">
        <v>14</v>
      </c>
      <c r="AV516" t="n">
        <v>99</v>
      </c>
      <c r="AW516" t="n">
        <v>64</v>
      </c>
      <c r="AX516" t="n">
        <v>99</v>
      </c>
      <c r="AY516" t="n">
        <v>137603</v>
      </c>
      <c r="AZ516"/>
      <c r="BA516" t="n">
        <v>137603</v>
      </c>
      <c r="BB516"/>
      <c r="BC516"/>
      <c r="BD516"/>
      <c r="BE516" t="s">
        <v>117</v>
      </c>
      <c r="BF516" t="s">
        <v>8563</v>
      </c>
      <c r="BG516" t="s">
        <v>8564</v>
      </c>
      <c r="BH516" t="s">
        <v>217</v>
      </c>
      <c r="BI516" t="s">
        <v>218</v>
      </c>
      <c r="BJ516"/>
      <c r="BK516"/>
      <c r="BL516"/>
      <c r="BM516"/>
      <c r="BN516"/>
      <c r="BO516"/>
      <c r="BP516" t="n">
        <v>0</v>
      </c>
      <c r="BQ516" t="n">
        <v>0.0000792</v>
      </c>
      <c r="BR516" t="n">
        <v>0.001041</v>
      </c>
      <c r="BS516" t="n">
        <v>0</v>
      </c>
      <c r="BT516" t="n">
        <v>0.00006316</v>
      </c>
      <c r="BU516" t="n">
        <v>0.0003221</v>
      </c>
      <c r="BV516" t="n">
        <v>0.0004361</v>
      </c>
      <c r="BW516" t="n">
        <v>0</v>
      </c>
      <c r="BX516" t="n">
        <v>0.00004824</v>
      </c>
      <c r="BY516" t="n">
        <v>0</v>
      </c>
      <c r="BZ516" t="n">
        <v>0.0004579</v>
      </c>
      <c r="CA516" t="n">
        <v>0.002016</v>
      </c>
      <c r="CB516" t="n">
        <v>0</v>
      </c>
      <c r="CC516" t="n">
        <v>0</v>
      </c>
      <c r="CD516" t="n">
        <v>0</v>
      </c>
      <c r="CE516" t="n">
        <v>0.0004262</v>
      </c>
      <c r="CF516" t="n">
        <v>0</v>
      </c>
      <c r="CG516" t="n">
        <v>0</v>
      </c>
      <c r="CH516" t="s">
        <v>122</v>
      </c>
      <c r="CI516" t="s">
        <v>8565</v>
      </c>
      <c r="CJ516" t="n">
        <v>451</v>
      </c>
      <c r="CK516" t="str">
        <f>=SUBTOTAL(103,CJ516)</f>
      </c>
      <c r="CL516" t="str">
        <f>=IF(CK516=1,IFERROR(MAX($CL$1:CL515)+(COUNTIFS($CJ$1:CJ515,CJ516,$CK$1:CK515,1)=0),1),"")</f>
      </c>
    </row>
    <row r="517">
      <c r="A517" t="s">
        <v>8566</v>
      </c>
      <c r="B517" t="s">
        <v>8567</v>
      </c>
      <c r="C517" t="s">
        <v>8568</v>
      </c>
      <c r="D517" t="s">
        <v>8569</v>
      </c>
      <c r="E517" t="s">
        <v>8570</v>
      </c>
      <c r="F517" t="s">
        <v>8571</v>
      </c>
      <c r="G517" t="s">
        <v>8572</v>
      </c>
      <c r="H517" t="s">
        <v>96</v>
      </c>
      <c r="I517" t="s">
        <v>97</v>
      </c>
      <c r="J517" t="s">
        <v>206</v>
      </c>
      <c r="K517"/>
      <c r="L517"/>
      <c r="M517"/>
      <c r="N517"/>
      <c r="O517"/>
      <c r="P517"/>
      <c r="Q517"/>
      <c r="R517"/>
      <c r="S517"/>
      <c r="T517"/>
      <c r="U517" t="n">
        <v>0.049</v>
      </c>
      <c r="V517" t="s">
        <v>2662</v>
      </c>
      <c r="W517" t="s">
        <v>8573</v>
      </c>
      <c r="X517" t="n">
        <v>18.76</v>
      </c>
      <c r="Y517" t="n">
        <v>0.909658074379</v>
      </c>
      <c r="Z517" t="s">
        <v>8574</v>
      </c>
      <c r="AA517"/>
      <c r="AB517"/>
      <c r="AC517" t="s">
        <v>938</v>
      </c>
      <c r="AD517" t="s">
        <v>8575</v>
      </c>
      <c r="AE517"/>
      <c r="AF517"/>
      <c r="AG517"/>
      <c r="AH517"/>
      <c r="AI517"/>
      <c r="AJ517"/>
      <c r="AK517"/>
      <c r="AL517"/>
      <c r="AM517" t="s">
        <v>114</v>
      </c>
      <c r="AN517"/>
      <c r="AO517"/>
      <c r="AP517"/>
      <c r="AQ517"/>
      <c r="AR517"/>
      <c r="AS517"/>
      <c r="AT517"/>
      <c r="AU517"/>
      <c r="AV517"/>
      <c r="AW517"/>
      <c r="AX517"/>
      <c r="AY517"/>
      <c r="AZ517"/>
      <c r="BA517"/>
      <c r="BB517"/>
      <c r="BC517"/>
      <c r="BD517"/>
      <c r="BE517" t="s">
        <v>117</v>
      </c>
      <c r="BF517" t="s">
        <v>8576</v>
      </c>
      <c r="BG517" t="s">
        <v>8577</v>
      </c>
      <c r="BH517" t="s">
        <v>1259</v>
      </c>
      <c r="BI517" t="s">
        <v>1260</v>
      </c>
      <c r="BJ517"/>
      <c r="BK517"/>
      <c r="BL517"/>
      <c r="BM517"/>
      <c r="BN517"/>
      <c r="BO517"/>
      <c r="BP517"/>
      <c r="BQ517"/>
      <c r="BR517"/>
      <c r="BS517"/>
      <c r="BT517"/>
      <c r="BU517"/>
      <c r="BV517"/>
      <c r="BW517"/>
      <c r="BX517"/>
      <c r="BY517"/>
      <c r="BZ517"/>
      <c r="CA517"/>
      <c r="CB517"/>
      <c r="CC517"/>
      <c r="CD517"/>
      <c r="CE517"/>
      <c r="CF517"/>
      <c r="CG517"/>
      <c r="CH517" t="s">
        <v>122</v>
      </c>
      <c r="CI517"/>
      <c r="CJ517" t="n">
        <v>452</v>
      </c>
      <c r="CK517" t="str">
        <f>=SUBTOTAL(103,CJ517)</f>
      </c>
      <c r="CL517" t="str">
        <f>=IF(CK517=1,IFERROR(MAX($CL$1:CL516)+(COUNTIFS($CJ$1:CJ516,CJ517,$CK$1:CK516,1)=0),1),"")</f>
      </c>
    </row>
    <row r="518">
      <c r="A518" t="s">
        <v>8578</v>
      </c>
      <c r="B518" t="s">
        <v>8579</v>
      </c>
      <c r="C518" t="s">
        <v>8580</v>
      </c>
      <c r="D518" t="s">
        <v>8581</v>
      </c>
      <c r="E518" t="s">
        <v>8582</v>
      </c>
      <c r="F518" t="s">
        <v>8583</v>
      </c>
      <c r="G518" t="s">
        <v>8584</v>
      </c>
      <c r="H518" t="s">
        <v>96</v>
      </c>
      <c r="I518" t="s">
        <v>97</v>
      </c>
      <c r="J518" t="s">
        <v>8585</v>
      </c>
      <c r="K518"/>
      <c r="L518" t="n">
        <v>0.0008024</v>
      </c>
      <c r="M518" t="n">
        <v>0.000414</v>
      </c>
      <c r="N518" t="n">
        <v>0.01561</v>
      </c>
      <c r="O518" t="s">
        <v>662</v>
      </c>
      <c r="P518"/>
      <c r="Q518"/>
      <c r="R518" t="s">
        <v>8586</v>
      </c>
      <c r="S518"/>
      <c r="T518"/>
      <c r="U518" t="n">
        <v>0.559</v>
      </c>
      <c r="V518" t="s">
        <v>102</v>
      </c>
      <c r="W518" t="s">
        <v>1233</v>
      </c>
      <c r="X518" t="n">
        <v>23.9</v>
      </c>
      <c r="Y518" t="n">
        <v>0.607276797295</v>
      </c>
      <c r="Z518" t="s">
        <v>8587</v>
      </c>
      <c r="AA518" t="s">
        <v>1033</v>
      </c>
      <c r="AB518" t="n">
        <v>0.818160884329736</v>
      </c>
      <c r="AC518" t="s">
        <v>322</v>
      </c>
      <c r="AD518" t="s">
        <v>8588</v>
      </c>
      <c r="AE518" t="s">
        <v>2994</v>
      </c>
      <c r="AF518" t="s">
        <v>642</v>
      </c>
      <c r="AG518" t="s">
        <v>8589</v>
      </c>
      <c r="AH518" t="s">
        <v>8590</v>
      </c>
      <c r="AI518"/>
      <c r="AJ518" t="s">
        <v>587</v>
      </c>
      <c r="AK518" t="s">
        <v>112</v>
      </c>
      <c r="AL518" t="s">
        <v>587</v>
      </c>
      <c r="AM518" t="s">
        <v>114</v>
      </c>
      <c r="AN518" t="n">
        <v>1</v>
      </c>
      <c r="AO518"/>
      <c r="AP518" t="n">
        <v>143</v>
      </c>
      <c r="AQ518" t="n">
        <v>34</v>
      </c>
      <c r="AR518" t="n">
        <v>177</v>
      </c>
      <c r="AS518" t="n">
        <v>133</v>
      </c>
      <c r="AT518" t="n">
        <v>0</v>
      </c>
      <c r="AU518" t="n">
        <v>147</v>
      </c>
      <c r="AV518" t="n">
        <v>99</v>
      </c>
      <c r="AW518" t="n">
        <v>93</v>
      </c>
      <c r="AX518" t="n">
        <v>99</v>
      </c>
      <c r="AY518" t="n">
        <v>137603</v>
      </c>
      <c r="AZ518"/>
      <c r="BA518" t="n">
        <v>137603</v>
      </c>
      <c r="BB518" t="s">
        <v>115</v>
      </c>
      <c r="BC518" t="s">
        <v>8591</v>
      </c>
      <c r="BD518"/>
      <c r="BE518" t="s">
        <v>117</v>
      </c>
      <c r="BF518" t="s">
        <v>8592</v>
      </c>
      <c r="BG518" t="s">
        <v>8593</v>
      </c>
      <c r="BH518" t="s">
        <v>1347</v>
      </c>
      <c r="BI518" t="s">
        <v>1348</v>
      </c>
      <c r="BJ518"/>
      <c r="BK518"/>
      <c r="BL518"/>
      <c r="BM518"/>
      <c r="BN518"/>
      <c r="BO518"/>
      <c r="BP518" t="n">
        <v>0.0001292</v>
      </c>
      <c r="BQ518" t="n">
        <v>0.0002027</v>
      </c>
      <c r="BR518" t="n">
        <v>0.01561</v>
      </c>
      <c r="BS518" t="n">
        <v>0</v>
      </c>
      <c r="BT518" t="n">
        <v>0</v>
      </c>
      <c r="BU518" t="n">
        <v>0.0002124</v>
      </c>
      <c r="BV518" t="n">
        <v>0.001487</v>
      </c>
      <c r="BW518" t="n">
        <v>0.00003268</v>
      </c>
      <c r="BX518" t="n">
        <v>0.0002413</v>
      </c>
      <c r="BY518" t="n">
        <v>0</v>
      </c>
      <c r="BZ518" t="n">
        <v>0.0001963</v>
      </c>
      <c r="CA518" t="n">
        <v>0.01181</v>
      </c>
      <c r="CB518" t="n">
        <v>0</v>
      </c>
      <c r="CC518" t="n">
        <v>0</v>
      </c>
      <c r="CD518" t="n">
        <v>0</v>
      </c>
      <c r="CE518" t="n">
        <v>0.0001176</v>
      </c>
      <c r="CF518" t="n">
        <v>0.0004776</v>
      </c>
      <c r="CG518" t="n">
        <v>0</v>
      </c>
      <c r="CH518" t="s">
        <v>122</v>
      </c>
      <c r="CI518" t="s">
        <v>8594</v>
      </c>
      <c r="CJ518" t="n">
        <v>453</v>
      </c>
      <c r="CK518" t="str">
        <f>=SUBTOTAL(103,CJ518)</f>
      </c>
      <c r="CL518" t="str">
        <f>=IF(CK518=1,IFERROR(MAX($CL$1:CL517)+(COUNTIFS($CJ$1:CJ517,CJ518,$CK$1:CK517,1)=0),1),"")</f>
      </c>
    </row>
    <row r="519">
      <c r="A519" t="s">
        <v>8595</v>
      </c>
      <c r="B519" t="s">
        <v>8596</v>
      </c>
      <c r="C519" t="s">
        <v>8597</v>
      </c>
      <c r="D519" t="s">
        <v>8598</v>
      </c>
      <c r="E519" t="s">
        <v>8599</v>
      </c>
      <c r="F519" t="s">
        <v>8600</v>
      </c>
      <c r="G519" t="s">
        <v>8601</v>
      </c>
      <c r="H519" t="s">
        <v>96</v>
      </c>
      <c r="I519" t="s">
        <v>97</v>
      </c>
      <c r="J519" t="s">
        <v>131</v>
      </c>
      <c r="K519"/>
      <c r="L519" t="n">
        <v>0.006091</v>
      </c>
      <c r="M519" t="n">
        <v>0.006304</v>
      </c>
      <c r="N519" t="n">
        <v>0.0119</v>
      </c>
      <c r="O519" t="s">
        <v>1419</v>
      </c>
      <c r="P519"/>
      <c r="Q519"/>
      <c r="R519"/>
      <c r="S519"/>
      <c r="T519"/>
      <c r="U519" t="n">
        <v>0.499</v>
      </c>
      <c r="V519" t="s">
        <v>153</v>
      </c>
      <c r="W519" t="s">
        <v>1401</v>
      </c>
      <c r="X519" t="n">
        <v>26</v>
      </c>
      <c r="Y519" t="n">
        <v>0.500366091728</v>
      </c>
      <c r="Z519" t="s">
        <v>8602</v>
      </c>
      <c r="AA519"/>
      <c r="AB519"/>
      <c r="AC519" t="s">
        <v>322</v>
      </c>
      <c r="AD519" t="s">
        <v>8603</v>
      </c>
      <c r="AE519"/>
      <c r="AF519"/>
      <c r="AG519" t="s">
        <v>8604</v>
      </c>
      <c r="AH519" t="s">
        <v>8605</v>
      </c>
      <c r="AI519"/>
      <c r="AJ519" t="s">
        <v>587</v>
      </c>
      <c r="AK519" t="s">
        <v>112</v>
      </c>
      <c r="AL519" t="s">
        <v>587</v>
      </c>
      <c r="AM519" t="s">
        <v>291</v>
      </c>
      <c r="AN519" t="n">
        <v>1</v>
      </c>
      <c r="AO519"/>
      <c r="AP519" t="n">
        <v>222</v>
      </c>
      <c r="AQ519" t="n">
        <v>41</v>
      </c>
      <c r="AR519" t="n">
        <v>217</v>
      </c>
      <c r="AS519" t="n">
        <v>220</v>
      </c>
      <c r="AT519" t="n">
        <v>0</v>
      </c>
      <c r="AU519" t="n">
        <v>217</v>
      </c>
      <c r="AV519" t="n">
        <v>99</v>
      </c>
      <c r="AW519" t="n">
        <v>93</v>
      </c>
      <c r="AX519" t="n">
        <v>99</v>
      </c>
      <c r="AY519" t="n">
        <v>137603</v>
      </c>
      <c r="AZ519"/>
      <c r="BA519" t="n">
        <v>137603</v>
      </c>
      <c r="BB519" t="s">
        <v>115</v>
      </c>
      <c r="BC519" t="s">
        <v>8606</v>
      </c>
      <c r="BD519"/>
      <c r="BE519" t="s">
        <v>117</v>
      </c>
      <c r="BF519" t="s">
        <v>8607</v>
      </c>
      <c r="BG519" t="s">
        <v>8608</v>
      </c>
      <c r="BH519" t="s">
        <v>3083</v>
      </c>
      <c r="BI519" t="s">
        <v>3084</v>
      </c>
      <c r="BJ519" t="n">
        <v>0.0028</v>
      </c>
      <c r="BK519" t="n">
        <v>0</v>
      </c>
      <c r="BL519" t="n">
        <v>0</v>
      </c>
      <c r="BM519" t="n">
        <v>0</v>
      </c>
      <c r="BN519" t="n">
        <v>0.0119</v>
      </c>
      <c r="BO519" t="n">
        <v>0.002</v>
      </c>
      <c r="BP519" t="n">
        <v>0.001809</v>
      </c>
      <c r="BQ519" t="n">
        <v>0.002243</v>
      </c>
      <c r="BR519" t="n">
        <v>0.01136</v>
      </c>
      <c r="BS519" t="n">
        <v>0</v>
      </c>
      <c r="BT519" t="n">
        <v>0.002892</v>
      </c>
      <c r="BU519" t="n">
        <v>0.01062</v>
      </c>
      <c r="BV519" t="n">
        <v>0.008811</v>
      </c>
      <c r="BW519" t="n">
        <v>0.003275</v>
      </c>
      <c r="BX519" t="n">
        <v>0.001717</v>
      </c>
      <c r="BY519" t="n">
        <v>0.006579</v>
      </c>
      <c r="BZ519" t="n">
        <v>0.002884</v>
      </c>
      <c r="CA519" t="n">
        <v>0.01152</v>
      </c>
      <c r="CB519" t="n">
        <v>0.0003858</v>
      </c>
      <c r="CC519" t="n">
        <v>0.003492</v>
      </c>
      <c r="CD519" t="n">
        <v>0.006329</v>
      </c>
      <c r="CE519" t="n">
        <v>0.01083</v>
      </c>
      <c r="CF519" t="n">
        <v>0.005273</v>
      </c>
      <c r="CG519" t="n">
        <v>0.001871</v>
      </c>
      <c r="CH519" t="s">
        <v>122</v>
      </c>
      <c r="CI519" t="s">
        <v>8609</v>
      </c>
      <c r="CJ519" t="n">
        <v>454</v>
      </c>
      <c r="CK519" t="str">
        <f>=SUBTOTAL(103,CJ519)</f>
      </c>
      <c r="CL519" t="str">
        <f>=IF(CK519=1,IFERROR(MAX($CL$1:CL518)+(COUNTIFS($CJ$1:CJ518,CJ519,$CK$1:CK518,1)=0),1),"")</f>
      </c>
    </row>
    <row r="520">
      <c r="A520" t="s">
        <v>8610</v>
      </c>
      <c r="B520" t="s">
        <v>8611</v>
      </c>
      <c r="C520" t="s">
        <v>8612</v>
      </c>
      <c r="D520" t="s">
        <v>8613</v>
      </c>
      <c r="E520" t="s">
        <v>8614</v>
      </c>
      <c r="F520" t="s">
        <v>8615</v>
      </c>
      <c r="G520" t="s">
        <v>8616</v>
      </c>
      <c r="H520" t="s">
        <v>96</v>
      </c>
      <c r="I520" t="s">
        <v>97</v>
      </c>
      <c r="J520" t="s">
        <v>8617</v>
      </c>
      <c r="K520"/>
      <c r="L520" t="n">
        <v>0.0002016</v>
      </c>
      <c r="M520" t="n">
        <v>0.0001643</v>
      </c>
      <c r="N520" t="n">
        <v>0.006624</v>
      </c>
      <c r="O520" t="s">
        <v>270</v>
      </c>
      <c r="P520" t="n">
        <v>1092052</v>
      </c>
      <c r="Q520" t="s">
        <v>618</v>
      </c>
      <c r="R520"/>
      <c r="S520"/>
      <c r="T520"/>
      <c r="U520" t="n">
        <v>0.796</v>
      </c>
      <c r="V520" t="s">
        <v>102</v>
      </c>
      <c r="W520" t="s">
        <v>422</v>
      </c>
      <c r="X520" t="n">
        <v>23.9</v>
      </c>
      <c r="Y520" t="n">
        <v>0.603136539459</v>
      </c>
      <c r="Z520" t="s">
        <v>8618</v>
      </c>
      <c r="AA520"/>
      <c r="AB520"/>
      <c r="AC520" t="s">
        <v>491</v>
      </c>
      <c r="AD520" t="s">
        <v>136</v>
      </c>
      <c r="AE520"/>
      <c r="AF520"/>
      <c r="AG520" t="s">
        <v>8619</v>
      </c>
      <c r="AH520" t="s">
        <v>8620</v>
      </c>
      <c r="AI520"/>
      <c r="AJ520" t="s">
        <v>112</v>
      </c>
      <c r="AK520" t="s">
        <v>587</v>
      </c>
      <c r="AL520" t="s">
        <v>602</v>
      </c>
      <c r="AM520" t="s">
        <v>114</v>
      </c>
      <c r="AN520" t="n">
        <v>1</v>
      </c>
      <c r="AO520"/>
      <c r="AP520" t="n">
        <v>38</v>
      </c>
      <c r="AQ520" t="n">
        <v>108</v>
      </c>
      <c r="AR520" t="n">
        <v>187</v>
      </c>
      <c r="AS520" t="n">
        <v>0</v>
      </c>
      <c r="AT520" t="n">
        <v>110</v>
      </c>
      <c r="AU520" t="n">
        <v>154</v>
      </c>
      <c r="AV520" t="n">
        <v>99</v>
      </c>
      <c r="AW520" t="n">
        <v>99</v>
      </c>
      <c r="AX520" t="n">
        <v>99</v>
      </c>
      <c r="AY520"/>
      <c r="AZ520" t="n">
        <v>137603</v>
      </c>
      <c r="BA520" t="n">
        <v>137603</v>
      </c>
      <c r="BB520" t="s">
        <v>115</v>
      </c>
      <c r="BC520" t="s">
        <v>8621</v>
      </c>
      <c r="BD520"/>
      <c r="BE520" t="s">
        <v>117</v>
      </c>
      <c r="BF520" t="s">
        <v>8622</v>
      </c>
      <c r="BG520" t="s">
        <v>8623</v>
      </c>
      <c r="BH520" t="s">
        <v>2261</v>
      </c>
      <c r="BI520" t="s">
        <v>7736</v>
      </c>
      <c r="BJ520"/>
      <c r="BK520"/>
      <c r="BL520"/>
      <c r="BM520"/>
      <c r="BN520"/>
      <c r="BO520"/>
      <c r="BP520" t="n">
        <v>0</v>
      </c>
      <c r="BQ520" t="n">
        <v>0</v>
      </c>
      <c r="BR520" t="n">
        <v>0.004419</v>
      </c>
      <c r="BS520" t="n">
        <v>0</v>
      </c>
      <c r="BT520" t="n">
        <v>0</v>
      </c>
      <c r="BU520" t="n">
        <v>0.00001792</v>
      </c>
      <c r="BV520" t="n">
        <v>0.0004962</v>
      </c>
      <c r="BW520" t="n">
        <v>0</v>
      </c>
      <c r="BX520" t="n">
        <v>0</v>
      </c>
      <c r="BY520" t="n">
        <v>0</v>
      </c>
      <c r="BZ520" t="n">
        <v>0</v>
      </c>
      <c r="CA520" t="n">
        <v>0.006624</v>
      </c>
      <c r="CB520" t="n">
        <v>0</v>
      </c>
      <c r="CC520" t="n">
        <v>0</v>
      </c>
      <c r="CD520" t="n">
        <v>0</v>
      </c>
      <c r="CE520" t="n">
        <v>0.00002941</v>
      </c>
      <c r="CF520" t="n">
        <v>0</v>
      </c>
      <c r="CG520" t="n">
        <v>0</v>
      </c>
      <c r="CH520" t="s">
        <v>122</v>
      </c>
      <c r="CI520" t="s">
        <v>8624</v>
      </c>
      <c r="CJ520" t="n">
        <v>455</v>
      </c>
      <c r="CK520" t="str">
        <f>=SUBTOTAL(103,CJ520)</f>
      </c>
      <c r="CL520" t="str">
        <f>=IF(CK520=1,IFERROR(MAX($CL$1:CL519)+(COUNTIFS($CJ$1:CJ519,CJ520,$CK$1:CK519,1)=0),1),"")</f>
      </c>
    </row>
    <row r="521">
      <c r="A521" t="s">
        <v>8625</v>
      </c>
      <c r="B521" t="s">
        <v>8626</v>
      </c>
      <c r="C521" t="s">
        <v>8627</v>
      </c>
      <c r="D521" t="s">
        <v>8628</v>
      </c>
      <c r="E521" t="s">
        <v>8629</v>
      </c>
      <c r="F521" t="s">
        <v>8630</v>
      </c>
      <c r="G521" t="s">
        <v>8631</v>
      </c>
      <c r="H521" t="s">
        <v>96</v>
      </c>
      <c r="I521" t="s">
        <v>97</v>
      </c>
      <c r="J521" t="s">
        <v>5053</v>
      </c>
      <c r="K521"/>
      <c r="L521" t="n">
        <v>0.002407</v>
      </c>
      <c r="M521" t="n">
        <v>0.005307</v>
      </c>
      <c r="N521" t="n">
        <v>0.0129</v>
      </c>
      <c r="O521" t="s">
        <v>2041</v>
      </c>
      <c r="P521"/>
      <c r="Q521"/>
      <c r="R521"/>
      <c r="S521"/>
      <c r="T521"/>
      <c r="U521" t="n">
        <v>0.35</v>
      </c>
      <c r="V521" t="s">
        <v>731</v>
      </c>
      <c r="W521" t="s">
        <v>703</v>
      </c>
      <c r="X521" t="n">
        <v>0.311</v>
      </c>
      <c r="Y521" t="n">
        <v>0.237035930157</v>
      </c>
      <c r="Z521"/>
      <c r="AA521"/>
      <c r="AB521"/>
      <c r="AC521" t="s">
        <v>561</v>
      </c>
      <c r="AD521" t="s">
        <v>957</v>
      </c>
      <c r="AE521"/>
      <c r="AF521"/>
      <c r="AG521" t="s">
        <v>8632</v>
      </c>
      <c r="AH521" t="s">
        <v>8633</v>
      </c>
      <c r="AI521"/>
      <c r="AJ521" t="s">
        <v>112</v>
      </c>
      <c r="AK521" t="s">
        <v>587</v>
      </c>
      <c r="AL521" t="s">
        <v>602</v>
      </c>
      <c r="AM521" t="s">
        <v>326</v>
      </c>
      <c r="AN521" t="n">
        <v>1</v>
      </c>
      <c r="AO521"/>
      <c r="AP521" t="n">
        <v>33</v>
      </c>
      <c r="AQ521" t="n">
        <v>74</v>
      </c>
      <c r="AR521" t="n">
        <v>114</v>
      </c>
      <c r="AS521" t="n">
        <v>0</v>
      </c>
      <c r="AT521" t="n">
        <v>90</v>
      </c>
      <c r="AU521" t="n">
        <v>101</v>
      </c>
      <c r="AV521" t="n">
        <v>81</v>
      </c>
      <c r="AW521" t="n">
        <v>99</v>
      </c>
      <c r="AX521" t="n">
        <v>99</v>
      </c>
      <c r="AY521"/>
      <c r="AZ521" t="n">
        <v>137603</v>
      </c>
      <c r="BA521" t="n">
        <v>137603</v>
      </c>
      <c r="BB521" t="s">
        <v>115</v>
      </c>
      <c r="BC521" t="s">
        <v>8634</v>
      </c>
      <c r="BD521"/>
      <c r="BE521" t="s">
        <v>117</v>
      </c>
      <c r="BF521" t="s">
        <v>8635</v>
      </c>
      <c r="BG521" t="s">
        <v>8636</v>
      </c>
      <c r="BH521" t="s">
        <v>961</v>
      </c>
      <c r="BI521" t="s">
        <v>982</v>
      </c>
      <c r="BJ521" t="n">
        <v>0.0046</v>
      </c>
      <c r="BK521" t="n">
        <v>0.0129</v>
      </c>
      <c r="BL521" t="n">
        <v>0.0072</v>
      </c>
      <c r="BM521" t="n">
        <v>0</v>
      </c>
      <c r="BN521" t="n">
        <v>0.001</v>
      </c>
      <c r="BO521" t="n">
        <v>0</v>
      </c>
      <c r="BP521" t="n">
        <v>0.01248</v>
      </c>
      <c r="BQ521" t="n">
        <v>0.002499</v>
      </c>
      <c r="BR521" t="n">
        <v>0.004311</v>
      </c>
      <c r="BS521" t="n">
        <v>0.0002244</v>
      </c>
      <c r="BT521" t="n">
        <v>0.00004669</v>
      </c>
      <c r="BU521" t="n">
        <v>0.002163</v>
      </c>
      <c r="BV521" t="n">
        <v>0.002825</v>
      </c>
      <c r="BW521" t="n">
        <v>0.0004256</v>
      </c>
      <c r="BX521" t="n">
        <v>0.01247</v>
      </c>
      <c r="BY521" t="n">
        <v>0.002193</v>
      </c>
      <c r="BZ521" t="n">
        <v>0.004841</v>
      </c>
      <c r="CA521" t="n">
        <v>0.006912</v>
      </c>
      <c r="CB521" t="n">
        <v>0</v>
      </c>
      <c r="CC521" t="n">
        <v>0.0002823</v>
      </c>
      <c r="CD521" t="n">
        <v>0.009494</v>
      </c>
      <c r="CE521" t="n">
        <v>0.002484</v>
      </c>
      <c r="CF521" t="n">
        <v>0.00717</v>
      </c>
      <c r="CG521" t="n">
        <v>0.000207</v>
      </c>
      <c r="CH521" t="s">
        <v>122</v>
      </c>
      <c r="CI521" t="s">
        <v>8637</v>
      </c>
      <c r="CJ521" t="n">
        <v>456</v>
      </c>
      <c r="CK521" t="str">
        <f>=SUBTOTAL(103,CJ521)</f>
      </c>
      <c r="CL521" t="str">
        <f>=IF(CK521=1,IFERROR(MAX($CL$1:CL520)+(COUNTIFS($CJ$1:CJ520,CJ521,$CK$1:CK520,1)=0),1),"")</f>
      </c>
    </row>
    <row r="522">
      <c r="A522" t="s">
        <v>8638</v>
      </c>
      <c r="B522" t="s">
        <v>8639</v>
      </c>
      <c r="C522" t="s">
        <v>8640</v>
      </c>
      <c r="D522" t="s">
        <v>8641</v>
      </c>
      <c r="E522" t="s">
        <v>8642</v>
      </c>
      <c r="F522" t="s">
        <v>8643</v>
      </c>
      <c r="G522" t="s">
        <v>8644</v>
      </c>
      <c r="H522" t="s">
        <v>96</v>
      </c>
      <c r="I522" t="s">
        <v>97</v>
      </c>
      <c r="J522" t="s">
        <v>402</v>
      </c>
      <c r="K522"/>
      <c r="L522" t="n">
        <v>0.0004459</v>
      </c>
      <c r="M522" t="n">
        <v>0.0002168</v>
      </c>
      <c r="N522" t="n">
        <v>0.009228</v>
      </c>
      <c r="O522" t="s">
        <v>662</v>
      </c>
      <c r="P522" t="n">
        <v>2293853</v>
      </c>
      <c r="Q522" t="s">
        <v>803</v>
      </c>
      <c r="R522"/>
      <c r="S522"/>
      <c r="T522"/>
      <c r="U522" t="n">
        <v>0.163</v>
      </c>
      <c r="V522" t="s">
        <v>153</v>
      </c>
      <c r="W522" t="s">
        <v>8645</v>
      </c>
      <c r="X522" t="n">
        <v>25.8</v>
      </c>
      <c r="Y522" t="n">
        <v>0.565418064594</v>
      </c>
      <c r="Z522" t="s">
        <v>8646</v>
      </c>
      <c r="AA522"/>
      <c r="AB522"/>
      <c r="AC522" t="s">
        <v>491</v>
      </c>
      <c r="AD522" t="s">
        <v>8647</v>
      </c>
      <c r="AE522"/>
      <c r="AF522"/>
      <c r="AG522"/>
      <c r="AH522" t="s">
        <v>8648</v>
      </c>
      <c r="AI522"/>
      <c r="AJ522" t="s">
        <v>602</v>
      </c>
      <c r="AK522" t="s">
        <v>112</v>
      </c>
      <c r="AL522" t="s">
        <v>587</v>
      </c>
      <c r="AM522" t="s">
        <v>326</v>
      </c>
      <c r="AN522" t="n">
        <v>1</v>
      </c>
      <c r="AO522"/>
      <c r="AP522" t="n">
        <v>81</v>
      </c>
      <c r="AQ522" t="n">
        <v>35</v>
      </c>
      <c r="AR522" t="n">
        <v>76</v>
      </c>
      <c r="AS522" t="n">
        <v>69</v>
      </c>
      <c r="AT522" t="n">
        <v>0</v>
      </c>
      <c r="AU522" t="n">
        <v>75</v>
      </c>
      <c r="AV522" t="n">
        <v>99</v>
      </c>
      <c r="AW522" t="n">
        <v>99</v>
      </c>
      <c r="AX522" t="n">
        <v>99</v>
      </c>
      <c r="AY522" t="n">
        <v>117394</v>
      </c>
      <c r="AZ522"/>
      <c r="BA522" t="n">
        <v>117394</v>
      </c>
      <c r="BB522" t="s">
        <v>115</v>
      </c>
      <c r="BC522" t="s">
        <v>8649</v>
      </c>
      <c r="BD522"/>
      <c r="BE522" t="s">
        <v>117</v>
      </c>
      <c r="BF522" t="s">
        <v>8650</v>
      </c>
      <c r="BG522" t="s">
        <v>8651</v>
      </c>
      <c r="BH522" t="s">
        <v>995</v>
      </c>
      <c r="BI522" t="s">
        <v>8652</v>
      </c>
      <c r="BJ522"/>
      <c r="BK522"/>
      <c r="BL522"/>
      <c r="BM522"/>
      <c r="BN522"/>
      <c r="BO522"/>
      <c r="BP522" t="n">
        <v>0</v>
      </c>
      <c r="BQ522" t="n">
        <v>0</v>
      </c>
      <c r="BR522" t="n">
        <v>0.009228</v>
      </c>
      <c r="BS522" t="n">
        <v>0</v>
      </c>
      <c r="BT522" t="n">
        <v>0</v>
      </c>
      <c r="BU522" t="n">
        <v>0.0001144</v>
      </c>
      <c r="BV522" t="n">
        <v>0.0009782</v>
      </c>
      <c r="BW522" t="n">
        <v>0</v>
      </c>
      <c r="BX522" t="n">
        <v>0.00004826</v>
      </c>
      <c r="BY522" t="n">
        <v>0</v>
      </c>
      <c r="BZ522" t="n">
        <v>0</v>
      </c>
      <c r="CA522" t="n">
        <v>0.0072</v>
      </c>
      <c r="CB522" t="n">
        <v>0</v>
      </c>
      <c r="CC522" t="n">
        <v>0</v>
      </c>
      <c r="CD522" t="n">
        <v>0</v>
      </c>
      <c r="CE522" t="n">
        <v>0.00008818</v>
      </c>
      <c r="CF522" t="n">
        <v>0</v>
      </c>
      <c r="CG522" t="n">
        <v>0</v>
      </c>
      <c r="CH522" t="s">
        <v>122</v>
      </c>
      <c r="CI522" t="s">
        <v>8653</v>
      </c>
      <c r="CJ522" t="n">
        <v>457</v>
      </c>
      <c r="CK522" t="str">
        <f>=SUBTOTAL(103,CJ522)</f>
      </c>
      <c r="CL522" t="str">
        <f>=IF(CK522=1,IFERROR(MAX($CL$1:CL521)+(COUNTIFS($CJ$1:CJ521,CJ522,$CK$1:CK521,1)=0),1),"")</f>
      </c>
    </row>
    <row r="523">
      <c r="A523" t="s">
        <v>8654</v>
      </c>
      <c r="B523" t="s">
        <v>8655</v>
      </c>
      <c r="C523" t="s">
        <v>8656</v>
      </c>
      <c r="D523" t="s">
        <v>8657</v>
      </c>
      <c r="E523" t="s">
        <v>8658</v>
      </c>
      <c r="F523" t="s">
        <v>8659</v>
      </c>
      <c r="G523" t="s">
        <v>8660</v>
      </c>
      <c r="H523" t="s">
        <v>96</v>
      </c>
      <c r="I523" t="s">
        <v>97</v>
      </c>
      <c r="J523" t="s">
        <v>8661</v>
      </c>
      <c r="K523"/>
      <c r="L523" t="n">
        <v>0.009978</v>
      </c>
      <c r="M523" t="n">
        <v>0.006818</v>
      </c>
      <c r="N523" t="n">
        <v>0.05414</v>
      </c>
      <c r="O523" t="s">
        <v>802</v>
      </c>
      <c r="P523"/>
      <c r="Q523"/>
      <c r="R523"/>
      <c r="S523"/>
      <c r="T523"/>
      <c r="U523" t="n">
        <v>0.055</v>
      </c>
      <c r="V523" t="s">
        <v>132</v>
      </c>
      <c r="W523" t="s">
        <v>251</v>
      </c>
      <c r="X523" t="n">
        <v>17.29</v>
      </c>
      <c r="Y523" t="n">
        <v>0.463122904301</v>
      </c>
      <c r="Z523" t="s">
        <v>8662</v>
      </c>
      <c r="AA523"/>
      <c r="AB523"/>
      <c r="AC523" t="s">
        <v>8663</v>
      </c>
      <c r="AD523" t="s">
        <v>8664</v>
      </c>
      <c r="AE523"/>
      <c r="AF523"/>
      <c r="AG523" t="s">
        <v>8665</v>
      </c>
      <c r="AH523" t="s">
        <v>8666</v>
      </c>
      <c r="AI523"/>
      <c r="AJ523" t="s">
        <v>112</v>
      </c>
      <c r="AK523" t="s">
        <v>587</v>
      </c>
      <c r="AL523" t="s">
        <v>602</v>
      </c>
      <c r="AM523" t="s">
        <v>326</v>
      </c>
      <c r="AN523" t="n">
        <v>1</v>
      </c>
      <c r="AO523"/>
      <c r="AP523" t="n">
        <v>36</v>
      </c>
      <c r="AQ523" t="n">
        <v>16</v>
      </c>
      <c r="AR523" t="n">
        <v>14</v>
      </c>
      <c r="AS523" t="n">
        <v>0</v>
      </c>
      <c r="AT523" t="n">
        <v>12</v>
      </c>
      <c r="AU523" t="n">
        <v>11</v>
      </c>
      <c r="AV523" t="n">
        <v>85</v>
      </c>
      <c r="AW523" t="n">
        <v>99</v>
      </c>
      <c r="AX523" t="n">
        <v>99</v>
      </c>
      <c r="AY523"/>
      <c r="AZ523" t="n">
        <v>117394</v>
      </c>
      <c r="BA523" t="n">
        <v>117394</v>
      </c>
      <c r="BB523"/>
      <c r="BC523"/>
      <c r="BD523"/>
      <c r="BE523" t="s">
        <v>117</v>
      </c>
      <c r="BF523" t="s">
        <v>8667</v>
      </c>
      <c r="BG523" t="s">
        <v>8668</v>
      </c>
      <c r="BH523" t="s">
        <v>1122</v>
      </c>
      <c r="BI523" t="s">
        <v>1697</v>
      </c>
      <c r="BJ523" t="n">
        <v>0.0074</v>
      </c>
      <c r="BK523" t="n">
        <v>0.0008</v>
      </c>
      <c r="BL523" t="n">
        <v>0.0173</v>
      </c>
      <c r="BM523" t="n">
        <v>0.0079</v>
      </c>
      <c r="BN523" t="n">
        <v>0.006</v>
      </c>
      <c r="BO523" t="n">
        <v>0.0102</v>
      </c>
      <c r="BP523" t="n">
        <v>0.001505</v>
      </c>
      <c r="BQ523" t="n">
        <v>0.02434</v>
      </c>
      <c r="BR523" t="n">
        <v>0.01183</v>
      </c>
      <c r="BS523" t="n">
        <v>0.01028</v>
      </c>
      <c r="BT523" t="n">
        <v>0.00009799</v>
      </c>
      <c r="BU523" t="n">
        <v>0.007764</v>
      </c>
      <c r="BV523" t="n">
        <v>0.01278</v>
      </c>
      <c r="BW523" t="n">
        <v>0.01079</v>
      </c>
      <c r="BX523" t="n">
        <v>0.002153</v>
      </c>
      <c r="BY523" t="n">
        <v>0.04615</v>
      </c>
      <c r="BZ523" t="n">
        <v>0.01291</v>
      </c>
      <c r="CA523" t="n">
        <v>0.01296</v>
      </c>
      <c r="CB523" t="n">
        <v>0.01191</v>
      </c>
      <c r="CC523" t="n">
        <v>0.00009482</v>
      </c>
      <c r="CD523" t="n">
        <v>0.05414</v>
      </c>
      <c r="CE523" t="n">
        <v>0.00733</v>
      </c>
      <c r="CF523" t="n">
        <v>0.01248</v>
      </c>
      <c r="CG523" t="n">
        <v>0.01228</v>
      </c>
      <c r="CH523" t="s">
        <v>122</v>
      </c>
      <c r="CI523" t="s">
        <v>8669</v>
      </c>
      <c r="CJ523" t="n">
        <v>458</v>
      </c>
      <c r="CK523" t="str">
        <f>=SUBTOTAL(103,CJ523)</f>
      </c>
      <c r="CL523" t="str">
        <f>=IF(CK523=1,IFERROR(MAX($CL$1:CL522)+(COUNTIFS($CJ$1:CJ522,CJ523,$CK$1:CK522,1)=0),1),"")</f>
      </c>
    </row>
    <row r="524">
      <c r="A524" t="s">
        <v>8670</v>
      </c>
      <c r="B524" t="s">
        <v>8671</v>
      </c>
      <c r="C524" t="s">
        <v>8672</v>
      </c>
      <c r="D524" t="s">
        <v>8673</v>
      </c>
      <c r="E524" t="s">
        <v>8674</v>
      </c>
      <c r="F524" t="s">
        <v>8675</v>
      </c>
      <c r="G524" t="s">
        <v>8676</v>
      </c>
      <c r="H524" t="s">
        <v>96</v>
      </c>
      <c r="I524" t="s">
        <v>97</v>
      </c>
      <c r="J524" t="s">
        <v>8677</v>
      </c>
      <c r="K524"/>
      <c r="L524" t="n">
        <v>0.0003841</v>
      </c>
      <c r="M524" t="n">
        <v>0.0002168</v>
      </c>
      <c r="N524" t="n">
        <v>0.002592</v>
      </c>
      <c r="O524" t="s">
        <v>270</v>
      </c>
      <c r="P524"/>
      <c r="Q524"/>
      <c r="R524"/>
      <c r="S524"/>
      <c r="T524"/>
      <c r="U524" t="n">
        <v>0.012</v>
      </c>
      <c r="V524" t="s">
        <v>8678</v>
      </c>
      <c r="W524" t="s">
        <v>8679</v>
      </c>
      <c r="X524" t="n">
        <v>15.47</v>
      </c>
      <c r="Y524" t="n">
        <v>0.330037504435</v>
      </c>
      <c r="Z524" t="s">
        <v>8680</v>
      </c>
      <c r="AA524"/>
      <c r="AB524"/>
      <c r="AC524" t="s">
        <v>561</v>
      </c>
      <c r="AD524" t="s">
        <v>957</v>
      </c>
      <c r="AE524"/>
      <c r="AF524"/>
      <c r="AG524" t="s">
        <v>8681</v>
      </c>
      <c r="AH524" t="s">
        <v>8682</v>
      </c>
      <c r="AI524"/>
      <c r="AJ524" t="s">
        <v>112</v>
      </c>
      <c r="AK524" t="s">
        <v>602</v>
      </c>
      <c r="AL524" t="s">
        <v>602</v>
      </c>
      <c r="AM524" t="s">
        <v>138</v>
      </c>
      <c r="AN524" t="n">
        <v>1</v>
      </c>
      <c r="AO524"/>
      <c r="AP524" t="n">
        <v>33</v>
      </c>
      <c r="AQ524" t="n">
        <v>30</v>
      </c>
      <c r="AR524" t="n">
        <v>30</v>
      </c>
      <c r="AS524" t="n">
        <v>0</v>
      </c>
      <c r="AT524" t="n">
        <v>29</v>
      </c>
      <c r="AU524" t="n">
        <v>24</v>
      </c>
      <c r="AV524" t="n">
        <v>93</v>
      </c>
      <c r="AW524" t="n">
        <v>99</v>
      </c>
      <c r="AX524" t="n">
        <v>99</v>
      </c>
      <c r="AY524"/>
      <c r="AZ524" t="n">
        <v>117394</v>
      </c>
      <c r="BA524" t="n">
        <v>117394</v>
      </c>
      <c r="BB524" t="s">
        <v>115</v>
      </c>
      <c r="BC524" t="s">
        <v>8683</v>
      </c>
      <c r="BD524"/>
      <c r="BE524" t="s">
        <v>117</v>
      </c>
      <c r="BF524" t="s">
        <v>8684</v>
      </c>
      <c r="BG524" t="s">
        <v>8685</v>
      </c>
      <c r="BH524" t="s">
        <v>3182</v>
      </c>
      <c r="BI524" t="s">
        <v>8686</v>
      </c>
      <c r="BJ524" t="n">
        <v>0.0002</v>
      </c>
      <c r="BK524" t="n">
        <v>0</v>
      </c>
      <c r="BL524" t="n">
        <v>0</v>
      </c>
      <c r="BM524" t="n">
        <v>0</v>
      </c>
      <c r="BN524" t="n">
        <v>0</v>
      </c>
      <c r="BO524" t="n">
        <v>0.001</v>
      </c>
      <c r="BP524" t="n">
        <v>0</v>
      </c>
      <c r="BQ524" t="n">
        <v>0.00009466</v>
      </c>
      <c r="BR524" t="n">
        <v>0.00254</v>
      </c>
      <c r="BS524" t="n">
        <v>0</v>
      </c>
      <c r="BT524" t="n">
        <v>0.00004636</v>
      </c>
      <c r="BU524" t="n">
        <v>0.0002244</v>
      </c>
      <c r="BV524" t="n">
        <v>0.0003368</v>
      </c>
      <c r="BW524" t="n">
        <v>0.001328</v>
      </c>
      <c r="BX524" t="n">
        <v>0</v>
      </c>
      <c r="BY524" t="n">
        <v>0</v>
      </c>
      <c r="BZ524" t="n">
        <v>0</v>
      </c>
      <c r="CA524" t="n">
        <v>0.002592</v>
      </c>
      <c r="CB524" t="n">
        <v>0</v>
      </c>
      <c r="CC524" t="n">
        <v>0</v>
      </c>
      <c r="CD524" t="n">
        <v>0</v>
      </c>
      <c r="CE524" t="n">
        <v>0.0002498</v>
      </c>
      <c r="CF524" t="n">
        <v>0.0004776</v>
      </c>
      <c r="CG524" t="n">
        <v>0.001241</v>
      </c>
      <c r="CH524" t="s">
        <v>122</v>
      </c>
      <c r="CI524" t="s">
        <v>8687</v>
      </c>
      <c r="CJ524" t="n">
        <v>459</v>
      </c>
      <c r="CK524" t="str">
        <f>=SUBTOTAL(103,CJ524)</f>
      </c>
      <c r="CL524" t="str">
        <f>=IF(CK524=1,IFERROR(MAX($CL$1:CL523)+(COUNTIFS($CJ$1:CJ523,CJ524,$CK$1:CK523,1)=0),1),"")</f>
      </c>
    </row>
    <row r="525">
      <c r="A525" t="s">
        <v>1490</v>
      </c>
      <c r="B525" t="s">
        <v>1491</v>
      </c>
      <c r="C525" t="s">
        <v>1492</v>
      </c>
      <c r="D525" t="s">
        <v>1493</v>
      </c>
      <c r="E525" t="s">
        <v>1494</v>
      </c>
      <c r="F525" t="s">
        <v>1495</v>
      </c>
      <c r="G525" t="s">
        <v>1496</v>
      </c>
      <c r="H525" t="s">
        <v>96</v>
      </c>
      <c r="I525" t="s">
        <v>97</v>
      </c>
      <c r="J525" t="s">
        <v>1497</v>
      </c>
      <c r="K525"/>
      <c r="L525" t="n">
        <v>0.0026</v>
      </c>
      <c r="M525" t="n">
        <v>0.003081</v>
      </c>
      <c r="N525" t="n">
        <v>0.01096</v>
      </c>
      <c r="O525" t="s">
        <v>895</v>
      </c>
      <c r="P525" t="n">
        <v>917910</v>
      </c>
      <c r="Q525" t="s">
        <v>934</v>
      </c>
      <c r="R525" t="s">
        <v>1498</v>
      </c>
      <c r="S525" t="s">
        <v>1499</v>
      </c>
      <c r="T525" t="s">
        <v>1500</v>
      </c>
      <c r="U525" t="n">
        <v>0.202</v>
      </c>
      <c r="V525" t="s">
        <v>102</v>
      </c>
      <c r="W525" t="s">
        <v>1501</v>
      </c>
      <c r="X525" t="n">
        <v>25</v>
      </c>
      <c r="Y525" t="n">
        <v>0.535387992859</v>
      </c>
      <c r="Z525" t="s">
        <v>1502</v>
      </c>
      <c r="AA525" t="s">
        <v>1033</v>
      </c>
      <c r="AB525" t="n">
        <v>0.745070911415355</v>
      </c>
      <c r="AC525" t="s">
        <v>1503</v>
      </c>
      <c r="AD525" t="s">
        <v>1504</v>
      </c>
      <c r="AE525" t="s">
        <v>1505</v>
      </c>
      <c r="AF525" t="s">
        <v>1506</v>
      </c>
      <c r="AG525" t="s">
        <v>1507</v>
      </c>
      <c r="AH525" t="s">
        <v>1508</v>
      </c>
      <c r="AI525"/>
      <c r="AJ525" t="s">
        <v>112</v>
      </c>
      <c r="AK525" t="s">
        <v>602</v>
      </c>
      <c r="AL525" t="s">
        <v>602</v>
      </c>
      <c r="AM525" t="s">
        <v>326</v>
      </c>
      <c r="AN525" t="n">
        <v>1</v>
      </c>
      <c r="AO525"/>
      <c r="AP525" t="n">
        <v>33</v>
      </c>
      <c r="AQ525" t="n">
        <v>146</v>
      </c>
      <c r="AR525" t="n">
        <v>178</v>
      </c>
      <c r="AS525" t="n">
        <v>0</v>
      </c>
      <c r="AT525" t="n">
        <v>133</v>
      </c>
      <c r="AU525" t="n">
        <v>150</v>
      </c>
      <c r="AV525" t="n">
        <v>80</v>
      </c>
      <c r="AW525" t="n">
        <v>99</v>
      </c>
      <c r="AX525" t="n">
        <v>99</v>
      </c>
      <c r="AY525"/>
      <c r="AZ525" t="n">
        <v>117394</v>
      </c>
      <c r="BA525" t="n">
        <v>117394</v>
      </c>
      <c r="BB525" t="s">
        <v>115</v>
      </c>
      <c r="BC525" t="s">
        <v>1509</v>
      </c>
      <c r="BD525"/>
      <c r="BE525" t="s">
        <v>117</v>
      </c>
      <c r="BF525" t="s">
        <v>1510</v>
      </c>
      <c r="BG525" t="s">
        <v>1511</v>
      </c>
      <c r="BH525" t="s">
        <v>591</v>
      </c>
      <c r="BI525" t="s">
        <v>1512</v>
      </c>
      <c r="BJ525" t="n">
        <v>0.0006</v>
      </c>
      <c r="BK525" t="n">
        <v>0</v>
      </c>
      <c r="BL525" t="n">
        <v>0.0029</v>
      </c>
      <c r="BM525" t="n">
        <v>0</v>
      </c>
      <c r="BN525" t="n">
        <v>0.001</v>
      </c>
      <c r="BO525" t="n">
        <v>0</v>
      </c>
      <c r="BP525" t="n">
        <v>0.000492</v>
      </c>
      <c r="BQ525" t="n">
        <v>0.002389</v>
      </c>
      <c r="BR525" t="n">
        <v>0.0027</v>
      </c>
      <c r="BS525" t="n">
        <v>0</v>
      </c>
      <c r="BT525" t="n">
        <v>0.001122</v>
      </c>
      <c r="BU525" t="n">
        <v>0.004599</v>
      </c>
      <c r="BV525" t="n">
        <v>0.003602</v>
      </c>
      <c r="BW525" t="n">
        <v>0.0003074</v>
      </c>
      <c r="BX525" t="n">
        <v>0.0009406</v>
      </c>
      <c r="BY525" t="n">
        <v>0.01096</v>
      </c>
      <c r="BZ525" t="n">
        <v>0.003339</v>
      </c>
      <c r="CA525" t="n">
        <v>0.002597</v>
      </c>
      <c r="CB525" t="n">
        <v>0</v>
      </c>
      <c r="CC525" t="n">
        <v>0.001224</v>
      </c>
      <c r="CD525" t="n">
        <v>0.003165</v>
      </c>
      <c r="CE525" t="n">
        <v>0.005012</v>
      </c>
      <c r="CF525" t="n">
        <v>0.001912</v>
      </c>
      <c r="CG525" t="n">
        <v>0.0002072</v>
      </c>
      <c r="CH525" t="s">
        <v>122</v>
      </c>
      <c r="CI525" t="s">
        <v>1513</v>
      </c>
      <c r="CJ525" t="n">
        <v>460</v>
      </c>
      <c r="CK525" t="str">
        <f>=SUBTOTAL(103,CJ525)</f>
      </c>
      <c r="CL525" t="str">
        <f>=IF(CK525=1,IFERROR(MAX($CL$1:CL524)+(COUNTIFS($CJ$1:CJ524,CJ525,$CK$1:CK524,1)=0),1),"")</f>
      </c>
    </row>
    <row r="526">
      <c r="A526" t="s">
        <v>8688</v>
      </c>
      <c r="B526" t="s">
        <v>8689</v>
      </c>
      <c r="C526" t="s">
        <v>8690</v>
      </c>
      <c r="D526" t="s">
        <v>8691</v>
      </c>
      <c r="E526" t="s">
        <v>8692</v>
      </c>
      <c r="F526" t="s">
        <v>8693</v>
      </c>
      <c r="G526" t="s">
        <v>8694</v>
      </c>
      <c r="H526" t="s">
        <v>96</v>
      </c>
      <c r="I526" t="s">
        <v>97</v>
      </c>
      <c r="J526" t="s">
        <v>3209</v>
      </c>
      <c r="K526"/>
      <c r="L526" t="n">
        <v>0.00006018</v>
      </c>
      <c r="M526" t="n">
        <v>0.0000263</v>
      </c>
      <c r="N526" t="n">
        <v>0.001153</v>
      </c>
      <c r="O526" t="s">
        <v>270</v>
      </c>
      <c r="P526" t="n">
        <v>179312</v>
      </c>
      <c r="Q526" t="s">
        <v>934</v>
      </c>
      <c r="R526" t="s">
        <v>8695</v>
      </c>
      <c r="S526"/>
      <c r="T526" t="s">
        <v>8696</v>
      </c>
      <c r="U526" t="n">
        <v>0.024</v>
      </c>
      <c r="V526" t="s">
        <v>8678</v>
      </c>
      <c r="W526"/>
      <c r="X526" t="n">
        <v>0.086</v>
      </c>
      <c r="Y526" t="n">
        <v>0.240855932236</v>
      </c>
      <c r="Z526" t="s">
        <v>8697</v>
      </c>
      <c r="AA526" t="s">
        <v>458</v>
      </c>
      <c r="AB526" t="n">
        <v>0.0870086051999465</v>
      </c>
      <c r="AC526" t="s">
        <v>135</v>
      </c>
      <c r="AD526" t="s">
        <v>136</v>
      </c>
      <c r="AE526" t="s">
        <v>8698</v>
      </c>
      <c r="AF526" t="s">
        <v>109</v>
      </c>
      <c r="AG526" t="s">
        <v>8699</v>
      </c>
      <c r="AH526" t="s">
        <v>8700</v>
      </c>
      <c r="AI526" t="s">
        <v>2257</v>
      </c>
      <c r="AJ526" t="s">
        <v>112</v>
      </c>
      <c r="AK526" t="s">
        <v>602</v>
      </c>
      <c r="AL526" t="s">
        <v>602</v>
      </c>
      <c r="AM526" t="s">
        <v>114</v>
      </c>
      <c r="AN526" t="n">
        <v>1</v>
      </c>
      <c r="AO526"/>
      <c r="AP526" t="n">
        <v>35</v>
      </c>
      <c r="AQ526" t="n">
        <v>40</v>
      </c>
      <c r="AR526" t="n">
        <v>48</v>
      </c>
      <c r="AS526" t="n">
        <v>0</v>
      </c>
      <c r="AT526" t="n">
        <v>56</v>
      </c>
      <c r="AU526" t="n">
        <v>39</v>
      </c>
      <c r="AV526" t="n">
        <v>98</v>
      </c>
      <c r="AW526" t="n">
        <v>99</v>
      </c>
      <c r="AX526" t="n">
        <v>99</v>
      </c>
      <c r="AY526"/>
      <c r="AZ526" t="n">
        <v>117394</v>
      </c>
      <c r="BA526" t="n">
        <v>117394</v>
      </c>
      <c r="BB526" t="s">
        <v>115</v>
      </c>
      <c r="BC526" t="s">
        <v>8701</v>
      </c>
      <c r="BD526"/>
      <c r="BE526" t="s">
        <v>117</v>
      </c>
      <c r="BF526" t="s">
        <v>8702</v>
      </c>
      <c r="BG526" t="s">
        <v>8703</v>
      </c>
      <c r="BH526" t="s">
        <v>3892</v>
      </c>
      <c r="BI526" t="s">
        <v>3893</v>
      </c>
      <c r="BJ526"/>
      <c r="BK526"/>
      <c r="BL526"/>
      <c r="BM526"/>
      <c r="BN526"/>
      <c r="BO526"/>
      <c r="BP526" t="n">
        <v>0.0001291</v>
      </c>
      <c r="BQ526" t="n">
        <v>0.00005796</v>
      </c>
      <c r="BR526" t="n">
        <v>0.0008945</v>
      </c>
      <c r="BS526" t="n">
        <v>0</v>
      </c>
      <c r="BT526" t="n">
        <v>0</v>
      </c>
      <c r="BU526" t="n">
        <v>0.00001769</v>
      </c>
      <c r="BV526" t="n">
        <v>0</v>
      </c>
      <c r="BW526" t="n">
        <v>0</v>
      </c>
      <c r="BX526" t="n">
        <v>0</v>
      </c>
      <c r="BY526" t="n">
        <v>0</v>
      </c>
      <c r="BZ526" t="n">
        <v>0</v>
      </c>
      <c r="CA526" t="n">
        <v>0.001153</v>
      </c>
      <c r="CB526" t="n">
        <v>0</v>
      </c>
      <c r="CC526" t="n">
        <v>0</v>
      </c>
      <c r="CD526" t="n">
        <v>0</v>
      </c>
      <c r="CE526" t="n">
        <v>0</v>
      </c>
      <c r="CF526" t="n">
        <v>0</v>
      </c>
      <c r="CG526" t="n">
        <v>0</v>
      </c>
      <c r="CH526" t="s">
        <v>122</v>
      </c>
      <c r="CI526" t="s">
        <v>8704</v>
      </c>
      <c r="CJ526" t="n">
        <v>461</v>
      </c>
      <c r="CK526" t="str">
        <f>=SUBTOTAL(103,CJ526)</f>
      </c>
      <c r="CL526" t="str">
        <f>=IF(CK526=1,IFERROR(MAX($CL$1:CL525)+(COUNTIFS($CJ$1:CJ525,CJ526,$CK$1:CK525,1)=0),1),"")</f>
      </c>
    </row>
    <row r="527">
      <c r="A527" t="s">
        <v>8705</v>
      </c>
      <c r="B527" t="s">
        <v>8706</v>
      </c>
      <c r="C527" t="s">
        <v>8707</v>
      </c>
      <c r="D527" t="s">
        <v>8708</v>
      </c>
      <c r="E527" t="s">
        <v>8709</v>
      </c>
      <c r="F527" t="s">
        <v>8710</v>
      </c>
      <c r="G527" t="s">
        <v>8711</v>
      </c>
      <c r="H527" t="s">
        <v>96</v>
      </c>
      <c r="I527" t="s">
        <v>97</v>
      </c>
      <c r="J527" t="s">
        <v>8712</v>
      </c>
      <c r="K527"/>
      <c r="L527" t="n">
        <v>0.001012</v>
      </c>
      <c r="M527" t="n">
        <v>0.0009218</v>
      </c>
      <c r="N527" t="n">
        <v>0.00519</v>
      </c>
      <c r="O527" t="s">
        <v>270</v>
      </c>
      <c r="P527"/>
      <c r="Q527"/>
      <c r="R527"/>
      <c r="S527"/>
      <c r="T527"/>
      <c r="U527" t="n">
        <v>0.038</v>
      </c>
      <c r="V527" t="s">
        <v>1006</v>
      </c>
      <c r="W527" t="s">
        <v>8713</v>
      </c>
      <c r="X527" t="n">
        <v>2.187</v>
      </c>
      <c r="Y527" t="n">
        <v>0.227427840233</v>
      </c>
      <c r="Z527" t="s">
        <v>8714</v>
      </c>
      <c r="AA527"/>
      <c r="AB527"/>
      <c r="AC527" t="s">
        <v>8715</v>
      </c>
      <c r="AD527" t="s">
        <v>8716</v>
      </c>
      <c r="AE527"/>
      <c r="AF527"/>
      <c r="AG527" t="s">
        <v>8717</v>
      </c>
      <c r="AH527" t="s">
        <v>8718</v>
      </c>
      <c r="AI527"/>
      <c r="AJ527" t="s">
        <v>112</v>
      </c>
      <c r="AK527" t="s">
        <v>602</v>
      </c>
      <c r="AL527" t="s">
        <v>602</v>
      </c>
      <c r="AM527" t="s">
        <v>114</v>
      </c>
      <c r="AN527" t="n">
        <v>1</v>
      </c>
      <c r="AO527"/>
      <c r="AP527" t="n">
        <v>36</v>
      </c>
      <c r="AQ527" t="n">
        <v>17</v>
      </c>
      <c r="AR527" t="n">
        <v>10</v>
      </c>
      <c r="AS527" t="n">
        <v>0</v>
      </c>
      <c r="AT527" t="n">
        <v>13</v>
      </c>
      <c r="AU527" t="n">
        <v>17</v>
      </c>
      <c r="AV527" t="n">
        <v>76</v>
      </c>
      <c r="AW527" t="n">
        <v>99</v>
      </c>
      <c r="AX527" t="n">
        <v>99</v>
      </c>
      <c r="AY527"/>
      <c r="AZ527" t="n">
        <v>117394</v>
      </c>
      <c r="BA527" t="n">
        <v>117394</v>
      </c>
      <c r="BB527" t="s">
        <v>115</v>
      </c>
      <c r="BC527" t="s">
        <v>8719</v>
      </c>
      <c r="BD527"/>
      <c r="BE527" t="s">
        <v>117</v>
      </c>
      <c r="BF527" t="s">
        <v>8720</v>
      </c>
      <c r="BG527" t="s">
        <v>8721</v>
      </c>
      <c r="BH527" t="s">
        <v>1122</v>
      </c>
      <c r="BI527" t="s">
        <v>1123</v>
      </c>
      <c r="BJ527"/>
      <c r="BK527"/>
      <c r="BL527"/>
      <c r="BM527"/>
      <c r="BN527"/>
      <c r="BO527"/>
      <c r="BP527" t="n">
        <v>0.00006846</v>
      </c>
      <c r="BQ527" t="n">
        <v>0.0001617</v>
      </c>
      <c r="BR527" t="n">
        <v>0.003977</v>
      </c>
      <c r="BS527" t="n">
        <v>0.0001889</v>
      </c>
      <c r="BT527" t="n">
        <v>0.001569</v>
      </c>
      <c r="BU527" t="n">
        <v>0.001298</v>
      </c>
      <c r="BV527" t="n">
        <v>0.001155</v>
      </c>
      <c r="BW527" t="n">
        <v>0.0001246</v>
      </c>
      <c r="BX527" t="n">
        <v>0.00002417</v>
      </c>
      <c r="BY527" t="n">
        <v>0</v>
      </c>
      <c r="BZ527" t="n">
        <v>0.0003934</v>
      </c>
      <c r="CA527" t="n">
        <v>0.00519</v>
      </c>
      <c r="CB527" t="n">
        <v>0</v>
      </c>
      <c r="CC527" t="n">
        <v>0.0009486</v>
      </c>
      <c r="CD527" t="n">
        <v>0</v>
      </c>
      <c r="CE527" t="n">
        <v>0.001531</v>
      </c>
      <c r="CF527" t="n">
        <v>0.0004794</v>
      </c>
      <c r="CG527" t="n">
        <v>0</v>
      </c>
      <c r="CH527" t="s">
        <v>122</v>
      </c>
      <c r="CI527" t="s">
        <v>8722</v>
      </c>
      <c r="CJ527" t="n">
        <v>462</v>
      </c>
      <c r="CK527" t="str">
        <f>=SUBTOTAL(103,CJ527)</f>
      </c>
      <c r="CL527" t="str">
        <f>=IF(CK527=1,IFERROR(MAX($CL$1:CL526)+(COUNTIFS($CJ$1:CJ526,CJ527,$CK$1:CK526,1)=0),1),"")</f>
      </c>
    </row>
    <row r="528">
      <c r="A528" t="s">
        <v>8723</v>
      </c>
      <c r="B528" t="s">
        <v>8724</v>
      </c>
      <c r="C528" t="s">
        <v>8725</v>
      </c>
      <c r="D528" t="s">
        <v>8726</v>
      </c>
      <c r="E528" t="s">
        <v>8727</v>
      </c>
      <c r="F528" t="s">
        <v>8728</v>
      </c>
      <c r="G528" t="s">
        <v>8729</v>
      </c>
      <c r="H528" t="s">
        <v>96</v>
      </c>
      <c r="I528" t="s">
        <v>97</v>
      </c>
      <c r="J528" t="s">
        <v>8730</v>
      </c>
      <c r="K528"/>
      <c r="L528" t="n">
        <v>0.0004895</v>
      </c>
      <c r="M528" t="n">
        <v>0.0002234</v>
      </c>
      <c r="N528" t="n">
        <v>0.00864</v>
      </c>
      <c r="O528" t="s">
        <v>662</v>
      </c>
      <c r="P528" t="n">
        <v>1012183</v>
      </c>
      <c r="Q528" t="s">
        <v>803</v>
      </c>
      <c r="R528" t="s">
        <v>8731</v>
      </c>
      <c r="S528"/>
      <c r="T528"/>
      <c r="U528" t="n">
        <v>0.605</v>
      </c>
      <c r="V528" t="s">
        <v>153</v>
      </c>
      <c r="W528" t="s">
        <v>6788</v>
      </c>
      <c r="X528" t="n">
        <v>28.3</v>
      </c>
      <c r="Y528" t="n">
        <v>0.595958173275</v>
      </c>
      <c r="Z528" t="s">
        <v>8732</v>
      </c>
      <c r="AA528" t="s">
        <v>1033</v>
      </c>
      <c r="AB528" t="n">
        <v>0.79777501884066</v>
      </c>
      <c r="AC528" t="s">
        <v>424</v>
      </c>
      <c r="AD528" t="s">
        <v>425</v>
      </c>
      <c r="AE528"/>
      <c r="AF528"/>
      <c r="AG528"/>
      <c r="AH528" t="s">
        <v>8733</v>
      </c>
      <c r="AI528"/>
      <c r="AJ528" t="s">
        <v>602</v>
      </c>
      <c r="AK528" t="s">
        <v>112</v>
      </c>
      <c r="AL528" t="s">
        <v>587</v>
      </c>
      <c r="AM528" t="s">
        <v>291</v>
      </c>
      <c r="AN528" t="n">
        <v>1</v>
      </c>
      <c r="AO528"/>
      <c r="AP528" t="n">
        <v>138</v>
      </c>
      <c r="AQ528" t="n">
        <v>41</v>
      </c>
      <c r="AR528" t="n">
        <v>161</v>
      </c>
      <c r="AS528" t="n">
        <v>135</v>
      </c>
      <c r="AT528" t="n">
        <v>0</v>
      </c>
      <c r="AU528" t="n">
        <v>155</v>
      </c>
      <c r="AV528" t="n">
        <v>99</v>
      </c>
      <c r="AW528" t="n">
        <v>93</v>
      </c>
      <c r="AX528" t="n">
        <v>99</v>
      </c>
      <c r="AY528" t="n">
        <v>117394</v>
      </c>
      <c r="AZ528"/>
      <c r="BA528" t="n">
        <v>117394</v>
      </c>
      <c r="BB528"/>
      <c r="BC528"/>
      <c r="BD528"/>
      <c r="BE528" t="s">
        <v>117</v>
      </c>
      <c r="BF528" t="s">
        <v>8734</v>
      </c>
      <c r="BG528" t="s">
        <v>8735</v>
      </c>
      <c r="BH528" t="s">
        <v>8736</v>
      </c>
      <c r="BI528" t="s">
        <v>8737</v>
      </c>
      <c r="BJ528"/>
      <c r="BK528"/>
      <c r="BL528"/>
      <c r="BM528"/>
      <c r="BN528"/>
      <c r="BO528"/>
      <c r="BP528" t="n">
        <v>0</v>
      </c>
      <c r="BQ528" t="n">
        <v>0.0002313</v>
      </c>
      <c r="BR528" t="n">
        <v>0.00864</v>
      </c>
      <c r="BS528" t="n">
        <v>0</v>
      </c>
      <c r="BT528" t="n">
        <v>0</v>
      </c>
      <c r="BU528" t="n">
        <v>0.0001849</v>
      </c>
      <c r="BV528" t="n">
        <v>0.0009788</v>
      </c>
      <c r="BW528" t="n">
        <v>0.00003266</v>
      </c>
      <c r="BX528" t="n">
        <v>0</v>
      </c>
      <c r="BY528" t="n">
        <v>0</v>
      </c>
      <c r="BZ528" t="n">
        <v>0.0001309</v>
      </c>
      <c r="CA528" t="n">
        <v>0.007488</v>
      </c>
      <c r="CB528" t="n">
        <v>0</v>
      </c>
      <c r="CC528" t="n">
        <v>0</v>
      </c>
      <c r="CD528" t="n">
        <v>0</v>
      </c>
      <c r="CE528" t="n">
        <v>0.00005879</v>
      </c>
      <c r="CF528" t="n">
        <v>0.0009551</v>
      </c>
      <c r="CG528" t="n">
        <v>0</v>
      </c>
      <c r="CH528" t="s">
        <v>122</v>
      </c>
      <c r="CI528" t="s">
        <v>8738</v>
      </c>
      <c r="CJ528" t="n">
        <v>463</v>
      </c>
      <c r="CK528" t="str">
        <f>=SUBTOTAL(103,CJ528)</f>
      </c>
      <c r="CL528" t="str">
        <f>=IF(CK528=1,IFERROR(MAX($CL$1:CL527)+(COUNTIFS($CJ$1:CJ527,CJ528,$CK$1:CK527,1)=0),1),"")</f>
      </c>
    </row>
    <row r="529">
      <c r="A529" t="s">
        <v>8739</v>
      </c>
      <c r="B529" t="s">
        <v>8740</v>
      </c>
      <c r="C529" t="s">
        <v>8741</v>
      </c>
      <c r="D529" t="s">
        <v>8742</v>
      </c>
      <c r="E529" t="s">
        <v>8743</v>
      </c>
      <c r="F529" t="s">
        <v>8744</v>
      </c>
      <c r="G529" t="s">
        <v>8745</v>
      </c>
      <c r="H529" t="s">
        <v>96</v>
      </c>
      <c r="I529" t="s">
        <v>97</v>
      </c>
      <c r="J529" t="s">
        <v>269</v>
      </c>
      <c r="K529"/>
      <c r="L529" t="n">
        <v>0.004203</v>
      </c>
      <c r="M529" t="n">
        <v>0.003942</v>
      </c>
      <c r="N529" t="n">
        <v>0.01684</v>
      </c>
      <c r="O529" t="s">
        <v>662</v>
      </c>
      <c r="P529"/>
      <c r="Q529"/>
      <c r="R529"/>
      <c r="S529"/>
      <c r="T529"/>
      <c r="U529" t="n">
        <v>0.122</v>
      </c>
      <c r="V529" t="s">
        <v>171</v>
      </c>
      <c r="W529"/>
      <c r="X529" t="n">
        <v>23.2</v>
      </c>
      <c r="Y529" t="n">
        <v>0.738385379314</v>
      </c>
      <c r="Z529" t="s">
        <v>8746</v>
      </c>
      <c r="AA529"/>
      <c r="AB529"/>
      <c r="AC529" t="s">
        <v>621</v>
      </c>
      <c r="AD529" t="s">
        <v>8747</v>
      </c>
      <c r="AE529"/>
      <c r="AF529"/>
      <c r="AG529" t="s">
        <v>8748</v>
      </c>
      <c r="AH529" t="s">
        <v>8749</v>
      </c>
      <c r="AI529"/>
      <c r="AJ529" t="s">
        <v>112</v>
      </c>
      <c r="AK529" t="s">
        <v>587</v>
      </c>
      <c r="AL529" t="s">
        <v>602</v>
      </c>
      <c r="AM529" t="s">
        <v>114</v>
      </c>
      <c r="AN529" t="n">
        <v>1</v>
      </c>
      <c r="AO529"/>
      <c r="AP529" t="n">
        <v>33</v>
      </c>
      <c r="AQ529" t="n">
        <v>125</v>
      </c>
      <c r="AR529" t="n">
        <v>135</v>
      </c>
      <c r="AS529" t="n">
        <v>0</v>
      </c>
      <c r="AT529" t="n">
        <v>144</v>
      </c>
      <c r="AU529" t="n">
        <v>169</v>
      </c>
      <c r="AV529" t="n">
        <v>82</v>
      </c>
      <c r="AW529" t="n">
        <v>99</v>
      </c>
      <c r="AX529" t="n">
        <v>99</v>
      </c>
      <c r="AY529"/>
      <c r="AZ529" t="n">
        <v>117394</v>
      </c>
      <c r="BA529" t="n">
        <v>117394</v>
      </c>
      <c r="BB529"/>
      <c r="BC529"/>
      <c r="BD529"/>
      <c r="BE529" t="s">
        <v>117</v>
      </c>
      <c r="BF529" t="s">
        <v>8750</v>
      </c>
      <c r="BG529" t="s">
        <v>8751</v>
      </c>
      <c r="BH529" t="s">
        <v>349</v>
      </c>
      <c r="BI529" t="s">
        <v>4028</v>
      </c>
      <c r="BJ529" t="n">
        <v>0.0012</v>
      </c>
      <c r="BK529" t="n">
        <v>0</v>
      </c>
      <c r="BL529" t="n">
        <v>0.0029</v>
      </c>
      <c r="BM529" t="n">
        <v>0</v>
      </c>
      <c r="BN529" t="n">
        <v>0.003</v>
      </c>
      <c r="BO529" t="n">
        <v>0.001</v>
      </c>
      <c r="BP529" t="n">
        <v>0.0006159</v>
      </c>
      <c r="BQ529" t="n">
        <v>0.001773</v>
      </c>
      <c r="BR529" t="n">
        <v>0.01684</v>
      </c>
      <c r="BS529" t="n">
        <v>0</v>
      </c>
      <c r="BT529" t="n">
        <v>0.0001397</v>
      </c>
      <c r="BU529" t="n">
        <v>0.006126</v>
      </c>
      <c r="BV529" t="n">
        <v>0.004296</v>
      </c>
      <c r="BW529" t="n">
        <v>0.003033</v>
      </c>
      <c r="BX529" t="n">
        <v>0.0007719</v>
      </c>
      <c r="BY529" t="n">
        <v>0.01645</v>
      </c>
      <c r="BZ529" t="n">
        <v>0.00288</v>
      </c>
      <c r="CA529" t="n">
        <v>0.01642</v>
      </c>
      <c r="CB529" t="n">
        <v>0</v>
      </c>
      <c r="CC529" t="n">
        <v>0.0003766</v>
      </c>
      <c r="CD529" t="n">
        <v>0.009494</v>
      </c>
      <c r="CE529" t="n">
        <v>0.006247</v>
      </c>
      <c r="CF529" t="n">
        <v>0.004306</v>
      </c>
      <c r="CG529" t="n">
        <v>0.002279</v>
      </c>
      <c r="CH529" t="s">
        <v>122</v>
      </c>
      <c r="CI529" t="s">
        <v>8752</v>
      </c>
      <c r="CJ529" t="n">
        <v>464</v>
      </c>
      <c r="CK529" t="str">
        <f>=SUBTOTAL(103,CJ529)</f>
      </c>
      <c r="CL529" t="str">
        <f>=IF(CK529=1,IFERROR(MAX($CL$1:CL528)+(COUNTIFS($CJ$1:CJ528,CJ529,$CK$1:CK528,1)=0),1),"")</f>
      </c>
    </row>
    <row r="530">
      <c r="A530" t="s">
        <v>8753</v>
      </c>
      <c r="B530" t="s">
        <v>8754</v>
      </c>
      <c r="C530" t="s">
        <v>8755</v>
      </c>
      <c r="D530" t="s">
        <v>8756</v>
      </c>
      <c r="E530" t="s">
        <v>8757</v>
      </c>
      <c r="F530" t="s">
        <v>8758</v>
      </c>
      <c r="G530" t="s">
        <v>8759</v>
      </c>
      <c r="H530" t="s">
        <v>96</v>
      </c>
      <c r="I530" t="s">
        <v>97</v>
      </c>
      <c r="J530" t="s">
        <v>8760</v>
      </c>
      <c r="K530"/>
      <c r="L530" t="n">
        <v>0.0001909</v>
      </c>
      <c r="M530" t="n">
        <v>0.00009198</v>
      </c>
      <c r="N530" t="n">
        <v>0.003472</v>
      </c>
      <c r="O530" t="s">
        <v>662</v>
      </c>
      <c r="P530" t="n">
        <v>327732</v>
      </c>
      <c r="Q530" t="s">
        <v>934</v>
      </c>
      <c r="R530" t="s">
        <v>8761</v>
      </c>
      <c r="S530"/>
      <c r="T530" t="s">
        <v>8762</v>
      </c>
      <c r="U530" t="n">
        <v>0.057</v>
      </c>
      <c r="V530" t="s">
        <v>683</v>
      </c>
      <c r="W530" t="s">
        <v>8763</v>
      </c>
      <c r="X530" t="n">
        <v>0.141</v>
      </c>
      <c r="Y530" t="n">
        <v>0.237770915031</v>
      </c>
      <c r="Z530" t="s">
        <v>8764</v>
      </c>
      <c r="AA530" t="s">
        <v>458</v>
      </c>
      <c r="AB530" t="n">
        <v>0.0910918891441134</v>
      </c>
      <c r="AC530" t="s">
        <v>289</v>
      </c>
      <c r="AD530" t="s">
        <v>405</v>
      </c>
      <c r="AE530" t="s">
        <v>8765</v>
      </c>
      <c r="AF530" t="s">
        <v>1506</v>
      </c>
      <c r="AG530" t="s">
        <v>8766</v>
      </c>
      <c r="AH530" t="s">
        <v>8767</v>
      </c>
      <c r="AI530"/>
      <c r="AJ530" t="s">
        <v>602</v>
      </c>
      <c r="AK530" t="s">
        <v>112</v>
      </c>
      <c r="AL530" t="s">
        <v>587</v>
      </c>
      <c r="AM530" t="s">
        <v>114</v>
      </c>
      <c r="AN530" t="n">
        <v>1</v>
      </c>
      <c r="AO530"/>
      <c r="AP530" t="n">
        <v>243</v>
      </c>
      <c r="AQ530" t="n">
        <v>259</v>
      </c>
      <c r="AR530" t="n">
        <v>194</v>
      </c>
      <c r="AS530" t="n">
        <v>155</v>
      </c>
      <c r="AT530" t="n">
        <v>0</v>
      </c>
      <c r="AU530" t="n">
        <v>167</v>
      </c>
      <c r="AV530" t="n">
        <v>99</v>
      </c>
      <c r="AW530" t="n">
        <v>99</v>
      </c>
      <c r="AX530" t="n">
        <v>99</v>
      </c>
      <c r="AY530" t="n">
        <v>117394</v>
      </c>
      <c r="AZ530"/>
      <c r="BA530" t="n">
        <v>117394</v>
      </c>
      <c r="BB530"/>
      <c r="BC530"/>
      <c r="BD530"/>
      <c r="BE530" t="s">
        <v>117</v>
      </c>
      <c r="BF530" t="s">
        <v>8768</v>
      </c>
      <c r="BG530" t="s">
        <v>8769</v>
      </c>
      <c r="BH530" t="s">
        <v>1281</v>
      </c>
      <c r="BI530" t="s">
        <v>7990</v>
      </c>
      <c r="BJ530"/>
      <c r="BK530"/>
      <c r="BL530"/>
      <c r="BM530"/>
      <c r="BN530"/>
      <c r="BO530"/>
      <c r="BP530" t="n">
        <v>0</v>
      </c>
      <c r="BQ530" t="n">
        <v>0.00002891</v>
      </c>
      <c r="BR530" t="n">
        <v>0.003472</v>
      </c>
      <c r="BS530" t="n">
        <v>0</v>
      </c>
      <c r="BT530" t="n">
        <v>0</v>
      </c>
      <c r="BU530" t="n">
        <v>0.00007911</v>
      </c>
      <c r="BV530" t="n">
        <v>0.0004886</v>
      </c>
      <c r="BW530" t="n">
        <v>0</v>
      </c>
      <c r="BX530" t="n">
        <v>0.00002413</v>
      </c>
      <c r="BY530" t="n">
        <v>0</v>
      </c>
      <c r="BZ530" t="n">
        <v>0.0001309</v>
      </c>
      <c r="CA530" t="n">
        <v>0.002592</v>
      </c>
      <c r="CB530" t="n">
        <v>0</v>
      </c>
      <c r="CC530" t="n">
        <v>0</v>
      </c>
      <c r="CD530" t="n">
        <v>0</v>
      </c>
      <c r="CE530" t="n">
        <v>0.0000147</v>
      </c>
      <c r="CF530" t="n">
        <v>0.0004785</v>
      </c>
      <c r="CG530" t="n">
        <v>0</v>
      </c>
      <c r="CH530" t="s">
        <v>122</v>
      </c>
      <c r="CI530" t="s">
        <v>8770</v>
      </c>
      <c r="CJ530" t="n">
        <v>465</v>
      </c>
      <c r="CK530" t="str">
        <f>=SUBTOTAL(103,CJ530)</f>
      </c>
      <c r="CL530" t="str">
        <f>=IF(CK530=1,IFERROR(MAX($CL$1:CL529)+(COUNTIFS($CJ$1:CJ529,CJ530,$CK$1:CK529,1)=0),1),"")</f>
      </c>
    </row>
    <row r="531">
      <c r="A531" t="s">
        <v>8771</v>
      </c>
      <c r="B531" t="s">
        <v>8772</v>
      </c>
      <c r="C531" t="s">
        <v>8773</v>
      </c>
      <c r="D531" t="s">
        <v>8774</v>
      </c>
      <c r="E531" t="s">
        <v>8775</v>
      </c>
      <c r="F531" t="s">
        <v>8776</v>
      </c>
      <c r="G531" t="s">
        <v>8777</v>
      </c>
      <c r="H531" t="s">
        <v>96</v>
      </c>
      <c r="I531" t="s">
        <v>97</v>
      </c>
      <c r="J531" t="s">
        <v>2788</v>
      </c>
      <c r="K531"/>
      <c r="L531" t="n">
        <v>0.0003501</v>
      </c>
      <c r="M531" t="n">
        <v>0.000138</v>
      </c>
      <c r="N531" t="n">
        <v>0.00744</v>
      </c>
      <c r="O531" t="s">
        <v>662</v>
      </c>
      <c r="P531" t="n">
        <v>2365538</v>
      </c>
      <c r="Q531" t="s">
        <v>803</v>
      </c>
      <c r="R531" t="s">
        <v>8778</v>
      </c>
      <c r="S531"/>
      <c r="T531"/>
      <c r="U531" t="n">
        <v>0.5</v>
      </c>
      <c r="V531" t="s">
        <v>132</v>
      </c>
      <c r="W531" t="s">
        <v>3143</v>
      </c>
      <c r="X531" t="n">
        <v>23.1</v>
      </c>
      <c r="Y531" t="n">
        <v>0.378754496574</v>
      </c>
      <c r="Z531" t="s">
        <v>8779</v>
      </c>
      <c r="AA531" t="s">
        <v>458</v>
      </c>
      <c r="AB531" t="n">
        <v>0.350305899521484</v>
      </c>
      <c r="AC531" t="s">
        <v>583</v>
      </c>
      <c r="AD531" t="s">
        <v>8780</v>
      </c>
      <c r="AE531" t="s">
        <v>8781</v>
      </c>
      <c r="AF531" t="s">
        <v>642</v>
      </c>
      <c r="AG531"/>
      <c r="AH531" t="s">
        <v>8782</v>
      </c>
      <c r="AI531"/>
      <c r="AJ531" t="s">
        <v>602</v>
      </c>
      <c r="AK531" t="s">
        <v>112</v>
      </c>
      <c r="AL531" t="s">
        <v>587</v>
      </c>
      <c r="AM531" t="s">
        <v>291</v>
      </c>
      <c r="AN531" t="n">
        <v>1</v>
      </c>
      <c r="AO531"/>
      <c r="AP531" t="n">
        <v>172</v>
      </c>
      <c r="AQ531" t="n">
        <v>44</v>
      </c>
      <c r="AR531" t="n">
        <v>204</v>
      </c>
      <c r="AS531" t="n">
        <v>167</v>
      </c>
      <c r="AT531" t="n">
        <v>0</v>
      </c>
      <c r="AU531" t="n">
        <v>193</v>
      </c>
      <c r="AV531" t="n">
        <v>99</v>
      </c>
      <c r="AW531" t="n">
        <v>99</v>
      </c>
      <c r="AX531" t="n">
        <v>99</v>
      </c>
      <c r="AY531" t="n">
        <v>117394</v>
      </c>
      <c r="AZ531"/>
      <c r="BA531" t="n">
        <v>117394</v>
      </c>
      <c r="BB531"/>
      <c r="BC531"/>
      <c r="BD531"/>
      <c r="BE531" t="s">
        <v>117</v>
      </c>
      <c r="BF531" t="s">
        <v>8783</v>
      </c>
      <c r="BG531" t="s">
        <v>8784</v>
      </c>
      <c r="BH531" t="s">
        <v>832</v>
      </c>
      <c r="BI531" t="s">
        <v>833</v>
      </c>
      <c r="BJ531"/>
      <c r="BK531"/>
      <c r="BL531"/>
      <c r="BM531"/>
      <c r="BN531"/>
      <c r="BO531"/>
      <c r="BP531" t="n">
        <v>0</v>
      </c>
      <c r="BQ531" t="n">
        <v>0</v>
      </c>
      <c r="BR531" t="n">
        <v>0.00744</v>
      </c>
      <c r="BS531" t="n">
        <v>0</v>
      </c>
      <c r="BT531" t="n">
        <v>0</v>
      </c>
      <c r="BU531" t="n">
        <v>0.00008798</v>
      </c>
      <c r="BV531" t="n">
        <v>0.0004891</v>
      </c>
      <c r="BW531" t="n">
        <v>0</v>
      </c>
      <c r="BX531" t="n">
        <v>0</v>
      </c>
      <c r="BY531" t="n">
        <v>0</v>
      </c>
      <c r="BZ531" t="n">
        <v>0</v>
      </c>
      <c r="CA531" t="n">
        <v>0.005472</v>
      </c>
      <c r="CB531" t="n">
        <v>0</v>
      </c>
      <c r="CC531" t="n">
        <v>0</v>
      </c>
      <c r="CD531" t="n">
        <v>0</v>
      </c>
      <c r="CE531" t="n">
        <v>0.0000147</v>
      </c>
      <c r="CF531" t="n">
        <v>0.0004789</v>
      </c>
      <c r="CG531" t="n">
        <v>0</v>
      </c>
      <c r="CH531" t="s">
        <v>122</v>
      </c>
      <c r="CI531" t="s">
        <v>8785</v>
      </c>
      <c r="CJ531" t="n">
        <v>466</v>
      </c>
      <c r="CK531" t="str">
        <f>=SUBTOTAL(103,CJ531)</f>
      </c>
      <c r="CL531" t="str">
        <f>=IF(CK531=1,IFERROR(MAX($CL$1:CL530)+(COUNTIFS($CJ$1:CJ530,CJ531,$CK$1:CK530,1)=0),1),"")</f>
      </c>
    </row>
    <row r="532">
      <c r="A532" t="s">
        <v>8786</v>
      </c>
      <c r="B532" t="s">
        <v>8787</v>
      </c>
      <c r="C532" t="s">
        <v>8788</v>
      </c>
      <c r="D532" t="s">
        <v>8789</v>
      </c>
      <c r="E532" t="s">
        <v>8790</v>
      </c>
      <c r="F532" t="s">
        <v>8791</v>
      </c>
      <c r="G532" t="s">
        <v>8792</v>
      </c>
      <c r="H532" t="s">
        <v>96</v>
      </c>
      <c r="I532" t="s">
        <v>97</v>
      </c>
      <c r="J532" t="s">
        <v>2378</v>
      </c>
      <c r="K532"/>
      <c r="L532" t="n">
        <v>0.0007585</v>
      </c>
      <c r="M532" t="n">
        <v>0.002871</v>
      </c>
      <c r="N532" t="n">
        <v>0.009893</v>
      </c>
      <c r="O532" t="s">
        <v>509</v>
      </c>
      <c r="P532" t="n">
        <v>437370</v>
      </c>
      <c r="Q532" t="s">
        <v>825</v>
      </c>
      <c r="R532" t="s">
        <v>8793</v>
      </c>
      <c r="S532"/>
      <c r="T532"/>
      <c r="U532" t="n">
        <v>0.098</v>
      </c>
      <c r="V532" t="s">
        <v>3863</v>
      </c>
      <c r="W532" t="s">
        <v>1296</v>
      </c>
      <c r="X532" t="n">
        <v>7.118</v>
      </c>
      <c r="Y532" t="n">
        <v>0.215305551887</v>
      </c>
      <c r="Z532" t="s">
        <v>8794</v>
      </c>
      <c r="AA532"/>
      <c r="AB532"/>
      <c r="AC532" t="s">
        <v>231</v>
      </c>
      <c r="AD532" t="s">
        <v>107</v>
      </c>
      <c r="AE532"/>
      <c r="AF532"/>
      <c r="AG532" t="s">
        <v>8795</v>
      </c>
      <c r="AH532" t="s">
        <v>8796</v>
      </c>
      <c r="AI532" t="s">
        <v>831</v>
      </c>
      <c r="AJ532" t="s">
        <v>112</v>
      </c>
      <c r="AK532" t="s">
        <v>602</v>
      </c>
      <c r="AL532" t="s">
        <v>602</v>
      </c>
      <c r="AM532" t="s">
        <v>138</v>
      </c>
      <c r="AN532" t="n">
        <v>1</v>
      </c>
      <c r="AO532"/>
      <c r="AP532" t="n">
        <v>39</v>
      </c>
      <c r="AQ532" t="n">
        <v>207</v>
      </c>
      <c r="AR532" t="n">
        <v>236</v>
      </c>
      <c r="AS532" t="n">
        <v>0</v>
      </c>
      <c r="AT532" t="n">
        <v>218</v>
      </c>
      <c r="AU532" t="n">
        <v>260</v>
      </c>
      <c r="AV532" t="n">
        <v>89</v>
      </c>
      <c r="AW532" t="n">
        <v>99</v>
      </c>
      <c r="AX532" t="n">
        <v>99</v>
      </c>
      <c r="AY532"/>
      <c r="AZ532" t="n">
        <v>117394</v>
      </c>
      <c r="BA532" t="n">
        <v>117394</v>
      </c>
      <c r="BB532"/>
      <c r="BC532"/>
      <c r="BD532"/>
      <c r="BE532" t="s">
        <v>117</v>
      </c>
      <c r="BF532" t="s">
        <v>8797</v>
      </c>
      <c r="BG532" t="s">
        <v>8798</v>
      </c>
      <c r="BH532" t="s">
        <v>1386</v>
      </c>
      <c r="BI532" t="s">
        <v>8799</v>
      </c>
      <c r="BJ532" t="n">
        <v>0.0012</v>
      </c>
      <c r="BK532" t="n">
        <v>0.0045</v>
      </c>
      <c r="BL532" t="n">
        <v>0</v>
      </c>
      <c r="BM532" t="n">
        <v>0</v>
      </c>
      <c r="BN532" t="n">
        <v>0</v>
      </c>
      <c r="BO532" t="n">
        <v>0</v>
      </c>
      <c r="BP532" t="n">
        <v>0.009045</v>
      </c>
      <c r="BQ532" t="n">
        <v>0.0005213</v>
      </c>
      <c r="BR532" t="n">
        <v>0.002386</v>
      </c>
      <c r="BS532" t="n">
        <v>0</v>
      </c>
      <c r="BT532" t="n">
        <v>0</v>
      </c>
      <c r="BU532" t="n">
        <v>0.00004425</v>
      </c>
      <c r="BV532" t="n">
        <v>0.0003306</v>
      </c>
      <c r="BW532" t="n">
        <v>0</v>
      </c>
      <c r="BX532" t="n">
        <v>0.009893</v>
      </c>
      <c r="BY532" t="n">
        <v>0</v>
      </c>
      <c r="BZ532" t="n">
        <v>0.0008502</v>
      </c>
      <c r="CA532" t="n">
        <v>0.00144</v>
      </c>
      <c r="CB532" t="n">
        <v>0</v>
      </c>
      <c r="CC532" t="n">
        <v>0</v>
      </c>
      <c r="CD532" t="n">
        <v>0</v>
      </c>
      <c r="CE532" t="n">
        <v>0.00004409</v>
      </c>
      <c r="CF532" t="n">
        <v>0.002865</v>
      </c>
      <c r="CG532" t="n">
        <v>0</v>
      </c>
      <c r="CH532" t="s">
        <v>122</v>
      </c>
      <c r="CI532" t="s">
        <v>8800</v>
      </c>
      <c r="CJ532" t="n">
        <v>467</v>
      </c>
      <c r="CK532" t="str">
        <f>=SUBTOTAL(103,CJ532)</f>
      </c>
      <c r="CL532" t="str">
        <f>=IF(CK532=1,IFERROR(MAX($CL$1:CL531)+(COUNTIFS($CJ$1:CJ531,CJ532,$CK$1:CK531,1)=0),1),"")</f>
      </c>
    </row>
    <row r="533">
      <c r="A533" t="s">
        <v>8786</v>
      </c>
      <c r="B533" t="s">
        <v>8801</v>
      </c>
      <c r="C533" t="s">
        <v>8802</v>
      </c>
      <c r="D533" t="s">
        <v>8789</v>
      </c>
      <c r="E533" t="s">
        <v>8803</v>
      </c>
      <c r="F533" t="s">
        <v>8804</v>
      </c>
      <c r="G533" t="s">
        <v>8805</v>
      </c>
      <c r="H533" t="s">
        <v>96</v>
      </c>
      <c r="I533" t="s">
        <v>97</v>
      </c>
      <c r="J533" t="s">
        <v>2378</v>
      </c>
      <c r="K533"/>
      <c r="L533" t="n">
        <v>0.0006988</v>
      </c>
      <c r="M533" t="n">
        <v>0.002626</v>
      </c>
      <c r="N533" t="n">
        <v>0.008999</v>
      </c>
      <c r="O533" t="s">
        <v>509</v>
      </c>
      <c r="P533" t="n">
        <v>437373</v>
      </c>
      <c r="Q533" t="s">
        <v>934</v>
      </c>
      <c r="R533" t="s">
        <v>8793</v>
      </c>
      <c r="S533"/>
      <c r="T533"/>
      <c r="U533" t="n">
        <v>0.041</v>
      </c>
      <c r="V533" t="s">
        <v>1006</v>
      </c>
      <c r="W533" t="s">
        <v>8806</v>
      </c>
      <c r="X533" t="n">
        <v>17.32</v>
      </c>
      <c r="Y533" t="n">
        <v>0.318333417177</v>
      </c>
      <c r="Z533" t="s">
        <v>8807</v>
      </c>
      <c r="AA533"/>
      <c r="AB533"/>
      <c r="AC533" t="s">
        <v>231</v>
      </c>
      <c r="AD533" t="s">
        <v>107</v>
      </c>
      <c r="AE533"/>
      <c r="AF533"/>
      <c r="AG533" t="s">
        <v>8808</v>
      </c>
      <c r="AH533" t="s">
        <v>8809</v>
      </c>
      <c r="AI533" t="s">
        <v>831</v>
      </c>
      <c r="AJ533" t="s">
        <v>112</v>
      </c>
      <c r="AK533" t="s">
        <v>602</v>
      </c>
      <c r="AL533" t="s">
        <v>602</v>
      </c>
      <c r="AM533" t="s">
        <v>114</v>
      </c>
      <c r="AN533" t="n">
        <v>1</v>
      </c>
      <c r="AO533"/>
      <c r="AP533" t="n">
        <v>39</v>
      </c>
      <c r="AQ533" t="n">
        <v>64</v>
      </c>
      <c r="AR533" t="n">
        <v>89</v>
      </c>
      <c r="AS533" t="n">
        <v>0</v>
      </c>
      <c r="AT533" t="n">
        <v>77</v>
      </c>
      <c r="AU533" t="n">
        <v>77</v>
      </c>
      <c r="AV533" t="n">
        <v>89</v>
      </c>
      <c r="AW533" t="n">
        <v>99</v>
      </c>
      <c r="AX533" t="n">
        <v>99</v>
      </c>
      <c r="AY533"/>
      <c r="AZ533" t="n">
        <v>117394</v>
      </c>
      <c r="BA533" t="n">
        <v>117394</v>
      </c>
      <c r="BB533"/>
      <c r="BC533"/>
      <c r="BD533"/>
      <c r="BE533" t="s">
        <v>117</v>
      </c>
      <c r="BF533" t="s">
        <v>8797</v>
      </c>
      <c r="BG533" t="s">
        <v>8798</v>
      </c>
      <c r="BH533" t="s">
        <v>7533</v>
      </c>
      <c r="BI533" t="s">
        <v>8810</v>
      </c>
      <c r="BJ533" t="n">
        <v>0.0012</v>
      </c>
      <c r="BK533" t="n">
        <v>0.0045</v>
      </c>
      <c r="BL533" t="n">
        <v>0</v>
      </c>
      <c r="BM533" t="n">
        <v>0</v>
      </c>
      <c r="BN533" t="n">
        <v>0</v>
      </c>
      <c r="BO533" t="n">
        <v>0</v>
      </c>
      <c r="BP533" t="n">
        <v>0.008085</v>
      </c>
      <c r="BQ533" t="n">
        <v>0.0005219</v>
      </c>
      <c r="BR533" t="n">
        <v>0.002387</v>
      </c>
      <c r="BS533" t="n">
        <v>0</v>
      </c>
      <c r="BT533" t="n">
        <v>0</v>
      </c>
      <c r="BU533" t="n">
        <v>0.00004431</v>
      </c>
      <c r="BV533" t="n">
        <v>0.000331</v>
      </c>
      <c r="BW533" t="n">
        <v>0</v>
      </c>
      <c r="BX533" t="n">
        <v>0.008999</v>
      </c>
      <c r="BY533" t="n">
        <v>0</v>
      </c>
      <c r="BZ533" t="n">
        <v>0.0008528</v>
      </c>
      <c r="CA533" t="n">
        <v>0.001443</v>
      </c>
      <c r="CB533" t="n">
        <v>0</v>
      </c>
      <c r="CC533" t="n">
        <v>0</v>
      </c>
      <c r="CD533" t="n">
        <v>0</v>
      </c>
      <c r="CE533" t="n">
        <v>0.00004411</v>
      </c>
      <c r="CF533" t="n">
        <v>0.002865</v>
      </c>
      <c r="CG533" t="n">
        <v>0</v>
      </c>
      <c r="CH533" t="s">
        <v>122</v>
      </c>
      <c r="CI533" t="s">
        <v>8811</v>
      </c>
      <c r="CJ533" t="n">
        <v>467</v>
      </c>
      <c r="CK533" t="str">
        <f>=SUBTOTAL(103,CJ533)</f>
      </c>
      <c r="CL533" t="str">
        <f>=IF(CK533=1,IFERROR(MAX($CL$1:CL532)+(COUNTIFS($CJ$1:CJ532,CJ533,$CK$1:CK532,1)=0),1),"")</f>
      </c>
    </row>
    <row r="534">
      <c r="A534" t="s">
        <v>8812</v>
      </c>
      <c r="B534" t="s">
        <v>8813</v>
      </c>
      <c r="C534" t="s">
        <v>8814</v>
      </c>
      <c r="D534" t="s">
        <v>8815</v>
      </c>
      <c r="E534" t="s">
        <v>8816</v>
      </c>
      <c r="F534" t="s">
        <v>8817</v>
      </c>
      <c r="G534" t="s">
        <v>8818</v>
      </c>
      <c r="H534" t="s">
        <v>96</v>
      </c>
      <c r="I534" t="s">
        <v>97</v>
      </c>
      <c r="J534" t="s">
        <v>2639</v>
      </c>
      <c r="K534"/>
      <c r="L534" t="n">
        <v>0.001471</v>
      </c>
      <c r="M534" t="n">
        <v>0.001387</v>
      </c>
      <c r="N534" t="n">
        <v>0.01366</v>
      </c>
      <c r="O534" t="s">
        <v>662</v>
      </c>
      <c r="P534"/>
      <c r="Q534"/>
      <c r="R534"/>
      <c r="S534"/>
      <c r="T534"/>
      <c r="U534" t="n">
        <v>0.627</v>
      </c>
      <c r="V534" t="s">
        <v>3389</v>
      </c>
      <c r="W534" t="s">
        <v>422</v>
      </c>
      <c r="X534" t="n">
        <v>27.2</v>
      </c>
      <c r="Y534" t="n">
        <v>0.669963598251</v>
      </c>
      <c r="Z534" t="s">
        <v>8819</v>
      </c>
      <c r="AA534"/>
      <c r="AB534"/>
      <c r="AC534" t="s">
        <v>938</v>
      </c>
      <c r="AD534" t="s">
        <v>8820</v>
      </c>
      <c r="AE534"/>
      <c r="AF534"/>
      <c r="AG534" t="s">
        <v>8821</v>
      </c>
      <c r="AH534" t="s">
        <v>8822</v>
      </c>
      <c r="AI534"/>
      <c r="AJ534" t="s">
        <v>112</v>
      </c>
      <c r="AK534" t="s">
        <v>587</v>
      </c>
      <c r="AL534" t="s">
        <v>602</v>
      </c>
      <c r="AM534" t="s">
        <v>114</v>
      </c>
      <c r="AN534" t="n">
        <v>1</v>
      </c>
      <c r="AO534"/>
      <c r="AP534" t="n">
        <v>44</v>
      </c>
      <c r="AQ534" t="n">
        <v>45</v>
      </c>
      <c r="AR534" t="n">
        <v>93</v>
      </c>
      <c r="AS534" t="n">
        <v>0</v>
      </c>
      <c r="AT534" t="n">
        <v>42</v>
      </c>
      <c r="AU534" t="n">
        <v>61</v>
      </c>
      <c r="AV534" t="n">
        <v>87</v>
      </c>
      <c r="AW534" t="n">
        <v>99</v>
      </c>
      <c r="AX534" t="n">
        <v>99</v>
      </c>
      <c r="AY534"/>
      <c r="AZ534" t="n">
        <v>107329</v>
      </c>
      <c r="BA534" t="n">
        <v>107329</v>
      </c>
      <c r="BB534" t="s">
        <v>115</v>
      </c>
      <c r="BC534" t="s">
        <v>8823</v>
      </c>
      <c r="BD534"/>
      <c r="BE534" t="s">
        <v>117</v>
      </c>
      <c r="BF534" t="s">
        <v>8824</v>
      </c>
      <c r="BG534" t="s">
        <v>8825</v>
      </c>
      <c r="BH534" t="s">
        <v>961</v>
      </c>
      <c r="BI534" t="s">
        <v>962</v>
      </c>
      <c r="BJ534" t="n">
        <v>0.0002</v>
      </c>
      <c r="BK534" t="n">
        <v>0</v>
      </c>
      <c r="BL534" t="n">
        <v>0</v>
      </c>
      <c r="BM534" t="n">
        <v>0</v>
      </c>
      <c r="BN534" t="n">
        <v>0.001</v>
      </c>
      <c r="BO534" t="n">
        <v>0</v>
      </c>
      <c r="BP534" t="n">
        <v>0.0003701</v>
      </c>
      <c r="BQ534" t="n">
        <v>0.0003199</v>
      </c>
      <c r="BR534" t="n">
        <v>0.01366</v>
      </c>
      <c r="BS534" t="n">
        <v>0</v>
      </c>
      <c r="BT534" t="n">
        <v>0.00004636</v>
      </c>
      <c r="BU534" t="n">
        <v>0.001778</v>
      </c>
      <c r="BV534" t="n">
        <v>0.00231</v>
      </c>
      <c r="BW534" t="n">
        <v>0</v>
      </c>
      <c r="BX534" t="n">
        <v>0.0004102</v>
      </c>
      <c r="BY534" t="n">
        <v>0</v>
      </c>
      <c r="BZ534" t="n">
        <v>0.0005235</v>
      </c>
      <c r="CA534" t="n">
        <v>0.01182</v>
      </c>
      <c r="CB534" t="n">
        <v>0</v>
      </c>
      <c r="CC534" t="n">
        <v>0</v>
      </c>
      <c r="CD534" t="n">
        <v>0</v>
      </c>
      <c r="CE534" t="n">
        <v>0.002087</v>
      </c>
      <c r="CF534" t="n">
        <v>0.001434</v>
      </c>
      <c r="CG534" t="n">
        <v>0</v>
      </c>
      <c r="CH534" t="s">
        <v>122</v>
      </c>
      <c r="CI534" t="s">
        <v>8826</v>
      </c>
      <c r="CJ534" t="n">
        <v>468</v>
      </c>
      <c r="CK534" t="str">
        <f>=SUBTOTAL(103,CJ534)</f>
      </c>
      <c r="CL534" t="str">
        <f>=IF(CK534=1,IFERROR(MAX($CL$1:CL533)+(COUNTIFS($CJ$1:CJ533,CJ534,$CK$1:CK533,1)=0),1),"")</f>
      </c>
    </row>
    <row r="535">
      <c r="A535" t="s">
        <v>8827</v>
      </c>
      <c r="B535" t="s">
        <v>8828</v>
      </c>
      <c r="C535" t="s">
        <v>8829</v>
      </c>
      <c r="D535" t="s">
        <v>8830</v>
      </c>
      <c r="E535" t="s">
        <v>8831</v>
      </c>
      <c r="F535" t="s">
        <v>8832</v>
      </c>
      <c r="G535" t="s">
        <v>8833</v>
      </c>
      <c r="H535" t="s">
        <v>96</v>
      </c>
      <c r="I535" t="s">
        <v>97</v>
      </c>
      <c r="J535" t="s">
        <v>679</v>
      </c>
      <c r="K535"/>
      <c r="L535" t="n">
        <v>0.0006794</v>
      </c>
      <c r="M535" t="n">
        <v>0.000171</v>
      </c>
      <c r="N535" t="n">
        <v>0.008651</v>
      </c>
      <c r="O535" t="s">
        <v>662</v>
      </c>
      <c r="P535"/>
      <c r="Q535"/>
      <c r="R535"/>
      <c r="S535"/>
      <c r="T535"/>
      <c r="U535" t="n">
        <v>0.325</v>
      </c>
      <c r="V535" t="s">
        <v>153</v>
      </c>
      <c r="W535" t="s">
        <v>287</v>
      </c>
      <c r="X535" t="n">
        <v>23.4</v>
      </c>
      <c r="Y535" t="n">
        <v>0.851988375187</v>
      </c>
      <c r="Z535" t="s">
        <v>8834</v>
      </c>
      <c r="AA535"/>
      <c r="AB535"/>
      <c r="AC535" t="s">
        <v>561</v>
      </c>
      <c r="AD535" t="s">
        <v>8835</v>
      </c>
      <c r="AE535"/>
      <c r="AF535"/>
      <c r="AG535"/>
      <c r="AH535" t="s">
        <v>8836</v>
      </c>
      <c r="AI535"/>
      <c r="AJ535" t="s">
        <v>112</v>
      </c>
      <c r="AK535" t="s">
        <v>587</v>
      </c>
      <c r="AL535" t="s">
        <v>602</v>
      </c>
      <c r="AM535" t="s">
        <v>326</v>
      </c>
      <c r="AN535" t="n">
        <v>1</v>
      </c>
      <c r="AO535"/>
      <c r="AP535" t="n">
        <v>34</v>
      </c>
      <c r="AQ535" t="n">
        <v>38</v>
      </c>
      <c r="AR535" t="n">
        <v>18</v>
      </c>
      <c r="AS535" t="n">
        <v>0</v>
      </c>
      <c r="AT535" t="n">
        <v>35</v>
      </c>
      <c r="AU535" t="n">
        <v>36</v>
      </c>
      <c r="AV535" t="n">
        <v>94</v>
      </c>
      <c r="AW535" t="n">
        <v>99</v>
      </c>
      <c r="AX535" t="n">
        <v>99</v>
      </c>
      <c r="AY535"/>
      <c r="AZ535" t="n">
        <v>107329</v>
      </c>
      <c r="BA535" t="n">
        <v>107329</v>
      </c>
      <c r="BB535" t="s">
        <v>115</v>
      </c>
      <c r="BC535" t="s">
        <v>8837</v>
      </c>
      <c r="BD535"/>
      <c r="BE535" t="s">
        <v>117</v>
      </c>
      <c r="BF535" t="s">
        <v>8838</v>
      </c>
      <c r="BG535" t="s">
        <v>8839</v>
      </c>
      <c r="BH535" t="s">
        <v>6723</v>
      </c>
      <c r="BI535" t="s">
        <v>7368</v>
      </c>
      <c r="BJ535"/>
      <c r="BK535"/>
      <c r="BL535"/>
      <c r="BM535"/>
      <c r="BN535"/>
      <c r="BO535"/>
      <c r="BP535" t="n">
        <v>0</v>
      </c>
      <c r="BQ535" t="n">
        <v>0</v>
      </c>
      <c r="BR535" t="n">
        <v>0.008651</v>
      </c>
      <c r="BS535" t="n">
        <v>0</v>
      </c>
      <c r="BT535" t="n">
        <v>0.000201</v>
      </c>
      <c r="BU535" t="n">
        <v>0.0001565</v>
      </c>
      <c r="BV535" t="n">
        <v>0.0009464</v>
      </c>
      <c r="BW535" t="n">
        <v>0</v>
      </c>
      <c r="BX535" t="n">
        <v>0</v>
      </c>
      <c r="BY535" t="n">
        <v>0</v>
      </c>
      <c r="BZ535" t="n">
        <v>0.00006547</v>
      </c>
      <c r="CA535" t="n">
        <v>0.006628</v>
      </c>
      <c r="CB535" t="n">
        <v>0</v>
      </c>
      <c r="CC535" t="n">
        <v>0</v>
      </c>
      <c r="CD535" t="n">
        <v>0</v>
      </c>
      <c r="CE535" t="n">
        <v>0.00002942</v>
      </c>
      <c r="CF535" t="n">
        <v>0</v>
      </c>
      <c r="CG535" t="n">
        <v>0</v>
      </c>
      <c r="CH535" t="s">
        <v>122</v>
      </c>
      <c r="CI535" t="s">
        <v>8840</v>
      </c>
      <c r="CJ535" t="n">
        <v>469</v>
      </c>
      <c r="CK535" t="str">
        <f>=SUBTOTAL(103,CJ535)</f>
      </c>
      <c r="CL535" t="str">
        <f>=IF(CK535=1,IFERROR(MAX($CL$1:CL534)+(COUNTIFS($CJ$1:CJ534,CJ535,$CK$1:CK534,1)=0),1),"")</f>
      </c>
    </row>
    <row r="536">
      <c r="A536" t="s">
        <v>8841</v>
      </c>
      <c r="B536" t="s">
        <v>8842</v>
      </c>
      <c r="C536" t="s">
        <v>8843</v>
      </c>
      <c r="D536" t="s">
        <v>8844</v>
      </c>
      <c r="E536" t="s">
        <v>8845</v>
      </c>
      <c r="F536" t="s">
        <v>8846</v>
      </c>
      <c r="G536" t="s">
        <v>8847</v>
      </c>
      <c r="H536" t="s">
        <v>96</v>
      </c>
      <c r="I536" t="s">
        <v>97</v>
      </c>
      <c r="J536" t="s">
        <v>6454</v>
      </c>
      <c r="K536"/>
      <c r="L536"/>
      <c r="M536" t="n">
        <v>0.007531</v>
      </c>
      <c r="N536" t="n">
        <v>0.01372</v>
      </c>
      <c r="O536" t="s">
        <v>883</v>
      </c>
      <c r="P536"/>
      <c r="Q536"/>
      <c r="R536"/>
      <c r="S536"/>
      <c r="T536"/>
      <c r="U536" t="n">
        <v>0.027</v>
      </c>
      <c r="V536" t="s">
        <v>1994</v>
      </c>
      <c r="W536"/>
      <c r="X536" t="n">
        <v>1.167</v>
      </c>
      <c r="Y536" t="n">
        <v>0.426498532295</v>
      </c>
      <c r="Z536" t="s">
        <v>8848</v>
      </c>
      <c r="AA536"/>
      <c r="AB536"/>
      <c r="AC536" t="s">
        <v>231</v>
      </c>
      <c r="AD536" t="s">
        <v>107</v>
      </c>
      <c r="AE536"/>
      <c r="AF536"/>
      <c r="AG536" t="s">
        <v>8849</v>
      </c>
      <c r="AH536" t="s">
        <v>8850</v>
      </c>
      <c r="AI536"/>
      <c r="AJ536" t="s">
        <v>587</v>
      </c>
      <c r="AK536" t="s">
        <v>587</v>
      </c>
      <c r="AL536" t="s">
        <v>587</v>
      </c>
      <c r="AM536" t="s">
        <v>138</v>
      </c>
      <c r="AN536" t="n">
        <v>1</v>
      </c>
      <c r="AO536"/>
      <c r="AP536" t="n">
        <v>34</v>
      </c>
      <c r="AQ536" t="n">
        <v>27</v>
      </c>
      <c r="AR536" t="n">
        <v>26</v>
      </c>
      <c r="AS536" t="n">
        <v>7</v>
      </c>
      <c r="AT536" t="n">
        <v>4</v>
      </c>
      <c r="AU536" t="n">
        <v>2</v>
      </c>
      <c r="AV536" t="n">
        <v>99</v>
      </c>
      <c r="AW536" t="n">
        <v>99</v>
      </c>
      <c r="AX536" t="n">
        <v>43</v>
      </c>
      <c r="AY536" t="n">
        <v>1037680</v>
      </c>
      <c r="AZ536" t="n">
        <v>1037680</v>
      </c>
      <c r="BA536" t="n">
        <v>1037680</v>
      </c>
      <c r="BB536"/>
      <c r="BC536"/>
      <c r="BD536"/>
      <c r="BE536" t="s">
        <v>117</v>
      </c>
      <c r="BF536" t="s">
        <v>8851</v>
      </c>
      <c r="BG536" t="s">
        <v>8852</v>
      </c>
      <c r="BH536" t="s">
        <v>3083</v>
      </c>
      <c r="BI536" t="s">
        <v>3084</v>
      </c>
      <c r="BJ536"/>
      <c r="BK536"/>
      <c r="BL536"/>
      <c r="BM536"/>
      <c r="BN536"/>
      <c r="BO536"/>
      <c r="BP536"/>
      <c r="BQ536"/>
      <c r="BR536"/>
      <c r="BS536"/>
      <c r="BT536"/>
      <c r="BU536"/>
      <c r="BV536"/>
      <c r="BW536"/>
      <c r="BX536" t="n">
        <v>0.01099</v>
      </c>
      <c r="BY536" t="n">
        <v>0.005556</v>
      </c>
      <c r="BZ536" t="n">
        <v>0.006822</v>
      </c>
      <c r="CA536" t="n">
        <v>0.001399</v>
      </c>
      <c r="CB536" t="n">
        <v>0.004665</v>
      </c>
      <c r="CC536" t="n">
        <v>0.01372</v>
      </c>
      <c r="CD536" t="n">
        <v>0</v>
      </c>
      <c r="CE536" t="n">
        <v>0.005341</v>
      </c>
      <c r="CF536" t="n">
        <v>0.004216</v>
      </c>
      <c r="CG536" t="n">
        <v>0.009366</v>
      </c>
      <c r="CH536" t="s">
        <v>122</v>
      </c>
      <c r="CI536" t="s">
        <v>8853</v>
      </c>
      <c r="CJ536" t="n">
        <v>470</v>
      </c>
      <c r="CK536" t="str">
        <f>=SUBTOTAL(103,CJ536)</f>
      </c>
      <c r="CL536" t="str">
        <f>=IF(CK536=1,IFERROR(MAX($CL$1:CL535)+(COUNTIFS($CJ$1:CJ535,CJ536,$CK$1:CK535,1)=0),1),"")</f>
      </c>
    </row>
    <row r="537">
      <c r="A537" t="s">
        <v>8841</v>
      </c>
      <c r="B537" t="s">
        <v>8854</v>
      </c>
      <c r="C537" t="s">
        <v>8855</v>
      </c>
      <c r="D537" t="s">
        <v>8844</v>
      </c>
      <c r="E537" t="s">
        <v>8856</v>
      </c>
      <c r="F537" t="s">
        <v>8857</v>
      </c>
      <c r="G537" t="s">
        <v>8858</v>
      </c>
      <c r="H537" t="s">
        <v>96</v>
      </c>
      <c r="I537" t="s">
        <v>97</v>
      </c>
      <c r="J537" t="s">
        <v>6454</v>
      </c>
      <c r="K537"/>
      <c r="L537"/>
      <c r="M537" t="n">
        <v>0.009841</v>
      </c>
      <c r="N537" t="n">
        <v>0.01787</v>
      </c>
      <c r="O537" t="s">
        <v>883</v>
      </c>
      <c r="P537"/>
      <c r="Q537"/>
      <c r="R537"/>
      <c r="S537"/>
      <c r="T537"/>
      <c r="U537" t="n">
        <v>0.024</v>
      </c>
      <c r="V537" t="s">
        <v>1994</v>
      </c>
      <c r="W537"/>
      <c r="X537" t="n">
        <v>1.654</v>
      </c>
      <c r="Y537" t="n">
        <v>0.464746147394</v>
      </c>
      <c r="Z537" t="s">
        <v>8859</v>
      </c>
      <c r="AA537"/>
      <c r="AB537"/>
      <c r="AC537" t="s">
        <v>231</v>
      </c>
      <c r="AD537" t="s">
        <v>107</v>
      </c>
      <c r="AE537"/>
      <c r="AF537"/>
      <c r="AG537" t="s">
        <v>8860</v>
      </c>
      <c r="AH537" t="s">
        <v>8861</v>
      </c>
      <c r="AI537"/>
      <c r="AJ537" t="s">
        <v>587</v>
      </c>
      <c r="AK537" t="s">
        <v>587</v>
      </c>
      <c r="AL537" t="s">
        <v>587</v>
      </c>
      <c r="AM537" t="s">
        <v>291</v>
      </c>
      <c r="AN537" t="n">
        <v>1</v>
      </c>
      <c r="AO537"/>
      <c r="AP537" t="n">
        <v>32</v>
      </c>
      <c r="AQ537" t="n">
        <v>25</v>
      </c>
      <c r="AR537" t="n">
        <v>23</v>
      </c>
      <c r="AS537" t="n">
        <v>7</v>
      </c>
      <c r="AT537" t="n">
        <v>3</v>
      </c>
      <c r="AU537" t="n">
        <v>0</v>
      </c>
      <c r="AV537" t="n">
        <v>99</v>
      </c>
      <c r="AW537" t="n">
        <v>87</v>
      </c>
      <c r="AX537" t="n">
        <v>10</v>
      </c>
      <c r="AY537" t="n">
        <v>1037680</v>
      </c>
      <c r="AZ537" t="n">
        <v>1037680</v>
      </c>
      <c r="BA537" t="n">
        <v>1037680</v>
      </c>
      <c r="BB537"/>
      <c r="BC537"/>
      <c r="BD537"/>
      <c r="BE537" t="s">
        <v>117</v>
      </c>
      <c r="BF537" t="s">
        <v>8851</v>
      </c>
      <c r="BG537" t="s">
        <v>8852</v>
      </c>
      <c r="BH537" t="s">
        <v>2649</v>
      </c>
      <c r="BI537" t="s">
        <v>7919</v>
      </c>
      <c r="BJ537"/>
      <c r="BK537"/>
      <c r="BL537"/>
      <c r="BM537"/>
      <c r="BN537"/>
      <c r="BO537"/>
      <c r="BP537"/>
      <c r="BQ537"/>
      <c r="BR537"/>
      <c r="BS537"/>
      <c r="BT537"/>
      <c r="BU537"/>
      <c r="BV537"/>
      <c r="BW537"/>
      <c r="BX537" t="n">
        <v>0.01368</v>
      </c>
      <c r="BY537" t="n">
        <v>0.007722</v>
      </c>
      <c r="BZ537" t="n">
        <v>0.008902</v>
      </c>
      <c r="CA537" t="n">
        <v>0.00349</v>
      </c>
      <c r="CB537" t="n">
        <v>0.005814</v>
      </c>
      <c r="CC537" t="n">
        <v>0.01787</v>
      </c>
      <c r="CD537" t="n">
        <v>0</v>
      </c>
      <c r="CE537" t="n">
        <v>0.007123</v>
      </c>
      <c r="CF537" t="n">
        <v>0.007812</v>
      </c>
      <c r="CG537" t="n">
        <v>0.01345</v>
      </c>
      <c r="CH537" t="s">
        <v>122</v>
      </c>
      <c r="CI537" t="s">
        <v>8862</v>
      </c>
      <c r="CJ537" t="n">
        <v>470</v>
      </c>
      <c r="CK537" t="str">
        <f>=SUBTOTAL(103,CJ537)</f>
      </c>
      <c r="CL537" t="str">
        <f>=IF(CK537=1,IFERROR(MAX($CL$1:CL536)+(COUNTIFS($CJ$1:CJ536,CJ537,$CK$1:CK536,1)=0),1),"")</f>
      </c>
    </row>
    <row r="538">
      <c r="A538" t="s">
        <v>8863</v>
      </c>
      <c r="B538" t="s">
        <v>8864</v>
      </c>
      <c r="C538" t="s">
        <v>8865</v>
      </c>
      <c r="D538" t="s">
        <v>8866</v>
      </c>
      <c r="E538" t="s">
        <v>8867</v>
      </c>
      <c r="F538" t="s">
        <v>8868</v>
      </c>
      <c r="G538" t="s">
        <v>8869</v>
      </c>
      <c r="H538" t="s">
        <v>96</v>
      </c>
      <c r="I538" t="s">
        <v>97</v>
      </c>
      <c r="J538" t="s">
        <v>872</v>
      </c>
      <c r="K538"/>
      <c r="L538" t="n">
        <v>0.00002744</v>
      </c>
      <c r="M538" t="n">
        <v>0.00002628</v>
      </c>
      <c r="N538" t="n">
        <v>0.0008641</v>
      </c>
      <c r="O538" t="s">
        <v>270</v>
      </c>
      <c r="P538"/>
      <c r="Q538"/>
      <c r="R538"/>
      <c r="S538"/>
      <c r="T538"/>
      <c r="U538" t="n">
        <v>0.152</v>
      </c>
      <c r="V538" t="s">
        <v>340</v>
      </c>
      <c r="W538" t="s">
        <v>6513</v>
      </c>
      <c r="X538" t="n">
        <v>19.13</v>
      </c>
      <c r="Y538" t="n">
        <v>0.450096309185</v>
      </c>
      <c r="Z538" t="s">
        <v>8870</v>
      </c>
      <c r="AA538"/>
      <c r="AB538"/>
      <c r="AC538" t="s">
        <v>1725</v>
      </c>
      <c r="AD538" t="s">
        <v>1403</v>
      </c>
      <c r="AE538"/>
      <c r="AF538"/>
      <c r="AG538"/>
      <c r="AH538" t="s">
        <v>8871</v>
      </c>
      <c r="AI538"/>
      <c r="AJ538" t="s">
        <v>112</v>
      </c>
      <c r="AK538" t="s">
        <v>587</v>
      </c>
      <c r="AL538" t="s">
        <v>602</v>
      </c>
      <c r="AM538" t="s">
        <v>326</v>
      </c>
      <c r="AN538" t="n">
        <v>1</v>
      </c>
      <c r="AO538"/>
      <c r="AP538" t="n">
        <v>37</v>
      </c>
      <c r="AQ538" t="n">
        <v>15</v>
      </c>
      <c r="AR538" t="n">
        <v>43</v>
      </c>
      <c r="AS538" t="n">
        <v>0</v>
      </c>
      <c r="AT538" t="n">
        <v>24</v>
      </c>
      <c r="AU538" t="n">
        <v>40</v>
      </c>
      <c r="AV538" t="n">
        <v>98</v>
      </c>
      <c r="AW538" t="n">
        <v>99</v>
      </c>
      <c r="AX538" t="n">
        <v>99</v>
      </c>
      <c r="AY538"/>
      <c r="AZ538" t="n">
        <v>107329</v>
      </c>
      <c r="BA538" t="n">
        <v>107329</v>
      </c>
      <c r="BB538"/>
      <c r="BC538"/>
      <c r="BD538"/>
      <c r="BE538" t="s">
        <v>117</v>
      </c>
      <c r="BF538" t="s">
        <v>8872</v>
      </c>
      <c r="BG538" t="s">
        <v>8873</v>
      </c>
      <c r="BH538" t="s">
        <v>6824</v>
      </c>
      <c r="BI538" t="s">
        <v>8874</v>
      </c>
      <c r="BJ538"/>
      <c r="BK538"/>
      <c r="BL538"/>
      <c r="BM538"/>
      <c r="BN538"/>
      <c r="BO538"/>
      <c r="BP538" t="n">
        <v>0</v>
      </c>
      <c r="BQ538" t="n">
        <v>0</v>
      </c>
      <c r="BR538" t="n">
        <v>0.0004848</v>
      </c>
      <c r="BS538" t="n">
        <v>0</v>
      </c>
      <c r="BT538" t="n">
        <v>0</v>
      </c>
      <c r="BU538" t="n">
        <v>0</v>
      </c>
      <c r="BV538" t="n">
        <v>0</v>
      </c>
      <c r="BW538" t="n">
        <v>0</v>
      </c>
      <c r="BX538" t="n">
        <v>0</v>
      </c>
      <c r="BY538" t="n">
        <v>0</v>
      </c>
      <c r="BZ538" t="n">
        <v>0.00006542</v>
      </c>
      <c r="CA538" t="n">
        <v>0.0008641</v>
      </c>
      <c r="CB538" t="n">
        <v>0</v>
      </c>
      <c r="CC538" t="n">
        <v>0</v>
      </c>
      <c r="CD538" t="n">
        <v>0</v>
      </c>
      <c r="CE538" t="n">
        <v>0</v>
      </c>
      <c r="CF538" t="n">
        <v>0</v>
      </c>
      <c r="CG538" t="n">
        <v>0</v>
      </c>
      <c r="CH538" t="s">
        <v>122</v>
      </c>
      <c r="CI538" t="s">
        <v>8875</v>
      </c>
      <c r="CJ538" t="n">
        <v>471</v>
      </c>
      <c r="CK538" t="str">
        <f>=SUBTOTAL(103,CJ538)</f>
      </c>
      <c r="CL538" t="str">
        <f>=IF(CK538=1,IFERROR(MAX($CL$1:CL537)+(COUNTIFS($CJ$1:CJ537,CJ538,$CK$1:CK537,1)=0),1),"")</f>
      </c>
    </row>
    <row r="539">
      <c r="A539" t="s">
        <v>8876</v>
      </c>
      <c r="B539" t="s">
        <v>8877</v>
      </c>
      <c r="C539" t="s">
        <v>8878</v>
      </c>
      <c r="D539" t="s">
        <v>8879</v>
      </c>
      <c r="E539" t="s">
        <v>8880</v>
      </c>
      <c r="F539" t="s">
        <v>8881</v>
      </c>
      <c r="G539" t="s">
        <v>8882</v>
      </c>
      <c r="H539" t="s">
        <v>96</v>
      </c>
      <c r="I539" t="s">
        <v>97</v>
      </c>
      <c r="J539" t="s">
        <v>1170</v>
      </c>
      <c r="K539"/>
      <c r="L539" t="n">
        <v>0.000122</v>
      </c>
      <c r="M539" t="n">
        <v>0.0001579</v>
      </c>
      <c r="N539" t="n">
        <v>0.002597</v>
      </c>
      <c r="O539" t="s">
        <v>270</v>
      </c>
      <c r="P539"/>
      <c r="Q539"/>
      <c r="R539"/>
      <c r="S539"/>
      <c r="T539"/>
      <c r="U539" t="n">
        <v>0.175</v>
      </c>
      <c r="V539" t="s">
        <v>3389</v>
      </c>
      <c r="W539" t="s">
        <v>3143</v>
      </c>
      <c r="X539" t="n">
        <v>25.1</v>
      </c>
      <c r="Y539" t="n">
        <v>0.761582672596</v>
      </c>
      <c r="Z539" t="s">
        <v>8883</v>
      </c>
      <c r="AA539"/>
      <c r="AB539"/>
      <c r="AC539" t="s">
        <v>322</v>
      </c>
      <c r="AD539" t="s">
        <v>8884</v>
      </c>
      <c r="AE539"/>
      <c r="AF539"/>
      <c r="AG539" t="s">
        <v>8885</v>
      </c>
      <c r="AH539" t="s">
        <v>8886</v>
      </c>
      <c r="AI539"/>
      <c r="AJ539" t="s">
        <v>112</v>
      </c>
      <c r="AK539" t="s">
        <v>587</v>
      </c>
      <c r="AL539" t="s">
        <v>602</v>
      </c>
      <c r="AM539" t="s">
        <v>291</v>
      </c>
      <c r="AN539" t="n">
        <v>1</v>
      </c>
      <c r="AO539"/>
      <c r="AP539" t="n">
        <v>43</v>
      </c>
      <c r="AQ539" t="n">
        <v>69</v>
      </c>
      <c r="AR539" t="n">
        <v>103</v>
      </c>
      <c r="AS539" t="n">
        <v>0</v>
      </c>
      <c r="AT539" t="n">
        <v>66</v>
      </c>
      <c r="AU539" t="n">
        <v>74</v>
      </c>
      <c r="AV539" t="n">
        <v>99</v>
      </c>
      <c r="AW539" t="n">
        <v>99</v>
      </c>
      <c r="AX539" t="n">
        <v>99</v>
      </c>
      <c r="AY539"/>
      <c r="AZ539" t="n">
        <v>107329</v>
      </c>
      <c r="BA539" t="n">
        <v>107329</v>
      </c>
      <c r="BB539" t="s">
        <v>115</v>
      </c>
      <c r="BC539" t="s">
        <v>8887</v>
      </c>
      <c r="BD539"/>
      <c r="BE539" t="s">
        <v>117</v>
      </c>
      <c r="BF539" t="s">
        <v>8888</v>
      </c>
      <c r="BG539" t="s">
        <v>8889</v>
      </c>
      <c r="BH539" t="s">
        <v>1200</v>
      </c>
      <c r="BI539" t="s">
        <v>1201</v>
      </c>
      <c r="BJ539"/>
      <c r="BK539"/>
      <c r="BL539"/>
      <c r="BM539"/>
      <c r="BN539"/>
      <c r="BO539"/>
      <c r="BP539" t="n">
        <v>0</v>
      </c>
      <c r="BQ539" t="n">
        <v>0.00006043</v>
      </c>
      <c r="BR539" t="n">
        <v>0.001169</v>
      </c>
      <c r="BS539" t="n">
        <v>0</v>
      </c>
      <c r="BT539" t="n">
        <v>0</v>
      </c>
      <c r="BU539" t="n">
        <v>0.0001111</v>
      </c>
      <c r="BV539" t="n">
        <v>0.0003592</v>
      </c>
      <c r="BW539" t="n">
        <v>0.00003397</v>
      </c>
      <c r="BX539" t="n">
        <v>0</v>
      </c>
      <c r="BY539" t="n">
        <v>0</v>
      </c>
      <c r="BZ539" t="n">
        <v>0.00006548</v>
      </c>
      <c r="CA539" t="n">
        <v>0.002597</v>
      </c>
      <c r="CB539" t="n">
        <v>0</v>
      </c>
      <c r="CC539" t="n">
        <v>0</v>
      </c>
      <c r="CD539" t="n">
        <v>0</v>
      </c>
      <c r="CE539" t="n">
        <v>0.0001912</v>
      </c>
      <c r="CF539" t="n">
        <v>0.0004785</v>
      </c>
      <c r="CG539" t="n">
        <v>0</v>
      </c>
      <c r="CH539" t="s">
        <v>122</v>
      </c>
      <c r="CI539" t="s">
        <v>8890</v>
      </c>
      <c r="CJ539" t="n">
        <v>472</v>
      </c>
      <c r="CK539" t="str">
        <f>=SUBTOTAL(103,CJ539)</f>
      </c>
      <c r="CL539" t="str">
        <f>=IF(CK539=1,IFERROR(MAX($CL$1:CL538)+(COUNTIFS($CJ$1:CJ538,CJ539,$CK$1:CK538,1)=0),1),"")</f>
      </c>
    </row>
    <row r="540">
      <c r="A540" t="s">
        <v>8891</v>
      </c>
      <c r="B540" t="s">
        <v>8892</v>
      </c>
      <c r="C540" t="s">
        <v>8893</v>
      </c>
      <c r="D540" t="s">
        <v>8894</v>
      </c>
      <c r="E540" t="s">
        <v>8895</v>
      </c>
      <c r="F540" t="s">
        <v>8896</v>
      </c>
      <c r="G540" t="s">
        <v>8897</v>
      </c>
      <c r="H540" t="s">
        <v>96</v>
      </c>
      <c r="I540" t="s">
        <v>97</v>
      </c>
      <c r="J540" t="s">
        <v>2008</v>
      </c>
      <c r="K540"/>
      <c r="L540" t="n">
        <v>0.007275</v>
      </c>
      <c r="M540" t="n">
        <v>0.007107</v>
      </c>
      <c r="N540" t="n">
        <v>0.01471</v>
      </c>
      <c r="O540" t="s">
        <v>2859</v>
      </c>
      <c r="P540" t="n">
        <v>716239</v>
      </c>
      <c r="Q540" t="s">
        <v>825</v>
      </c>
      <c r="R540" t="s">
        <v>8898</v>
      </c>
      <c r="S540"/>
      <c r="T540"/>
      <c r="U540" t="n">
        <v>0.044</v>
      </c>
      <c r="V540" t="s">
        <v>2826</v>
      </c>
      <c r="W540" t="s">
        <v>703</v>
      </c>
      <c r="X540" t="n">
        <v>5.198</v>
      </c>
      <c r="Y540" t="n">
        <v>0.507543921471</v>
      </c>
      <c r="Z540" t="s">
        <v>8899</v>
      </c>
      <c r="AA540"/>
      <c r="AB540"/>
      <c r="AC540" t="s">
        <v>2363</v>
      </c>
      <c r="AD540" t="s">
        <v>8900</v>
      </c>
      <c r="AE540" t="s">
        <v>8901</v>
      </c>
      <c r="AF540" t="s">
        <v>642</v>
      </c>
      <c r="AG540" t="s">
        <v>8902</v>
      </c>
      <c r="AH540" t="s">
        <v>8903</v>
      </c>
      <c r="AI540"/>
      <c r="AJ540" t="s">
        <v>587</v>
      </c>
      <c r="AK540" t="s">
        <v>112</v>
      </c>
      <c r="AL540" t="s">
        <v>587</v>
      </c>
      <c r="AM540" t="s">
        <v>114</v>
      </c>
      <c r="AN540" t="n">
        <v>1</v>
      </c>
      <c r="AO540"/>
      <c r="AP540" t="n">
        <v>56</v>
      </c>
      <c r="AQ540" t="n">
        <v>39</v>
      </c>
      <c r="AR540" t="n">
        <v>42</v>
      </c>
      <c r="AS540" t="n">
        <v>40</v>
      </c>
      <c r="AT540" t="n">
        <v>0</v>
      </c>
      <c r="AU540" t="n">
        <v>31</v>
      </c>
      <c r="AV540" t="n">
        <v>99</v>
      </c>
      <c r="AW540" t="n">
        <v>78</v>
      </c>
      <c r="AX540" t="n">
        <v>99</v>
      </c>
      <c r="AY540" t="n">
        <v>107329</v>
      </c>
      <c r="AZ540"/>
      <c r="BA540" t="n">
        <v>107329</v>
      </c>
      <c r="BB540" t="s">
        <v>115</v>
      </c>
      <c r="BC540" t="s">
        <v>8904</v>
      </c>
      <c r="BD540"/>
      <c r="BE540" t="s">
        <v>117</v>
      </c>
      <c r="BF540" t="s">
        <v>8905</v>
      </c>
      <c r="BG540" t="s">
        <v>8906</v>
      </c>
      <c r="BH540" t="s">
        <v>1259</v>
      </c>
      <c r="BI540" t="s">
        <v>1260</v>
      </c>
      <c r="BJ540" t="n">
        <v>0.0068</v>
      </c>
      <c r="BK540" t="n">
        <v>0.0129</v>
      </c>
      <c r="BL540" t="n">
        <v>0.0058</v>
      </c>
      <c r="BM540" t="n">
        <v>0</v>
      </c>
      <c r="BN540" t="n">
        <v>0.006</v>
      </c>
      <c r="BO540" t="n">
        <v>0.0072</v>
      </c>
      <c r="BP540" t="n">
        <v>0.005639</v>
      </c>
      <c r="BQ540" t="n">
        <v>0.003869</v>
      </c>
      <c r="BR540" t="n">
        <v>0.01152</v>
      </c>
      <c r="BS540" t="n">
        <v>0.0002661</v>
      </c>
      <c r="BT540" t="n">
        <v>0.002261</v>
      </c>
      <c r="BU540" t="n">
        <v>0.008827</v>
      </c>
      <c r="BV540" t="n">
        <v>0.008937</v>
      </c>
      <c r="BW540" t="n">
        <v>0.01471</v>
      </c>
      <c r="BX540" t="n">
        <v>0.005564</v>
      </c>
      <c r="BY540" t="n">
        <v>0</v>
      </c>
      <c r="BZ540" t="n">
        <v>0.006024</v>
      </c>
      <c r="CA540" t="n">
        <v>0.01009</v>
      </c>
      <c r="CB540" t="n">
        <v>0.0001936</v>
      </c>
      <c r="CC540" t="n">
        <v>0.001226</v>
      </c>
      <c r="CD540" t="n">
        <v>0.01266</v>
      </c>
      <c r="CE540" t="n">
        <v>0.009343</v>
      </c>
      <c r="CF540" t="n">
        <v>0.011</v>
      </c>
      <c r="CG540" t="n">
        <v>0.009747</v>
      </c>
      <c r="CH540" t="s">
        <v>122</v>
      </c>
      <c r="CI540" t="s">
        <v>8907</v>
      </c>
      <c r="CJ540" t="n">
        <v>473</v>
      </c>
      <c r="CK540" t="str">
        <f>=SUBTOTAL(103,CJ540)</f>
      </c>
      <c r="CL540" t="str">
        <f>=IF(CK540=1,IFERROR(MAX($CL$1:CL539)+(COUNTIFS($CJ$1:CJ539,CJ540,$CK$1:CK539,1)=0),1),"")</f>
      </c>
    </row>
    <row r="541">
      <c r="A541" t="s">
        <v>465</v>
      </c>
      <c r="B541" t="s">
        <v>466</v>
      </c>
      <c r="C541" t="s">
        <v>467</v>
      </c>
      <c r="D541" t="s">
        <v>468</v>
      </c>
      <c r="E541" t="s">
        <v>469</v>
      </c>
      <c r="F541" t="s">
        <v>470</v>
      </c>
      <c r="G541" t="s">
        <v>471</v>
      </c>
      <c r="H541" t="s">
        <v>472</v>
      </c>
      <c r="I541" t="s">
        <v>97</v>
      </c>
      <c r="J541" t="s">
        <v>473</v>
      </c>
      <c r="K541"/>
      <c r="L541"/>
      <c r="M541"/>
      <c r="N541"/>
      <c r="O541"/>
      <c r="P541"/>
      <c r="Q541"/>
      <c r="R541"/>
      <c r="S541"/>
      <c r="T541"/>
      <c r="U541"/>
      <c r="V541"/>
      <c r="W541"/>
      <c r="X541"/>
      <c r="Y541"/>
      <c r="Z541" t="s">
        <v>474</v>
      </c>
      <c r="AA541"/>
      <c r="AB541"/>
      <c r="AC541"/>
      <c r="AD541"/>
      <c r="AE541"/>
      <c r="AF541"/>
      <c r="AG541"/>
      <c r="AH541" t="s">
        <v>475</v>
      </c>
      <c r="AI541"/>
      <c r="AJ541" t="s">
        <v>112</v>
      </c>
      <c r="AK541" t="s">
        <v>112</v>
      </c>
      <c r="AL541" t="s">
        <v>113</v>
      </c>
      <c r="AM541" t="s">
        <v>272</v>
      </c>
      <c r="AN541" t="n">
        <v>1</v>
      </c>
      <c r="AO541" t="s">
        <v>2592</v>
      </c>
      <c r="AP541" t="n">
        <v>35</v>
      </c>
      <c r="AQ541" t="n">
        <v>36</v>
      </c>
      <c r="AR541" t="n">
        <v>88</v>
      </c>
      <c r="AS541" t="n">
        <v>0</v>
      </c>
      <c r="AT541" t="n">
        <v>0</v>
      </c>
      <c r="AU541" t="n">
        <v>72</v>
      </c>
      <c r="AV541" t="n">
        <v>39</v>
      </c>
      <c r="AW541" t="n">
        <v>39</v>
      </c>
      <c r="AX541" t="n">
        <v>99</v>
      </c>
      <c r="AY541"/>
      <c r="AZ541"/>
      <c r="BA541"/>
      <c r="BB541" t="s">
        <v>115</v>
      </c>
      <c r="BC541" t="s">
        <v>476</v>
      </c>
      <c r="BD541"/>
      <c r="BE541" t="s">
        <v>117</v>
      </c>
      <c r="BF541" t="s">
        <v>477</v>
      </c>
      <c r="BG541" t="s">
        <v>478</v>
      </c>
      <c r="BH541" t="s">
        <v>479</v>
      </c>
      <c r="BI541" t="s">
        <v>480</v>
      </c>
      <c r="BJ541"/>
      <c r="BK541"/>
      <c r="BL541"/>
      <c r="BM541"/>
      <c r="BN541"/>
      <c r="BO541"/>
      <c r="BP541"/>
      <c r="BQ541"/>
      <c r="BR541"/>
      <c r="BS541"/>
      <c r="BT541"/>
      <c r="BU541"/>
      <c r="BV541"/>
      <c r="BW541"/>
      <c r="BX541"/>
      <c r="BY541"/>
      <c r="BZ541"/>
      <c r="CA541"/>
      <c r="CB541"/>
      <c r="CC541"/>
      <c r="CD541"/>
      <c r="CE541"/>
      <c r="CF541"/>
      <c r="CG541"/>
      <c r="CH541" t="s">
        <v>279</v>
      </c>
      <c r="CI541" t="s">
        <v>481</v>
      </c>
      <c r="CJ541" t="n">
        <v>474</v>
      </c>
      <c r="CK541" t="str">
        <f>=SUBTOTAL(103,CJ541)</f>
      </c>
      <c r="CL541" t="str">
        <f>=IF(CK541=1,IFERROR(MAX($CL$1:CL540)+(COUNTIFS($CJ$1:CJ540,CJ541,$CK$1:CK540,1)=0),1),"")</f>
      </c>
    </row>
    <row r="542">
      <c r="A542" t="s">
        <v>8908</v>
      </c>
      <c r="B542" t="s">
        <v>8909</v>
      </c>
      <c r="C542" t="s">
        <v>8910</v>
      </c>
      <c r="D542" t="s">
        <v>8911</v>
      </c>
      <c r="E542" t="s">
        <v>8912</v>
      </c>
      <c r="F542" t="s">
        <v>8913</v>
      </c>
      <c r="G542" t="s">
        <v>8914</v>
      </c>
      <c r="H542" t="s">
        <v>96</v>
      </c>
      <c r="I542" t="s">
        <v>97</v>
      </c>
      <c r="J542" t="s">
        <v>4915</v>
      </c>
      <c r="K542"/>
      <c r="L542" t="n">
        <v>0.0009038</v>
      </c>
      <c r="M542" t="n">
        <v>0.0003285</v>
      </c>
      <c r="N542" t="n">
        <v>0.005622</v>
      </c>
      <c r="O542" t="s">
        <v>2859</v>
      </c>
      <c r="P542"/>
      <c r="Q542"/>
      <c r="R542"/>
      <c r="S542"/>
      <c r="T542"/>
      <c r="U542" t="n">
        <v>0.019</v>
      </c>
      <c r="V542" t="s">
        <v>786</v>
      </c>
      <c r="W542"/>
      <c r="X542" t="n">
        <v>13.54</v>
      </c>
      <c r="Y542" t="n">
        <v>0.369940340519</v>
      </c>
      <c r="Z542" t="s">
        <v>8915</v>
      </c>
      <c r="AA542"/>
      <c r="AB542"/>
      <c r="AC542" t="s">
        <v>289</v>
      </c>
      <c r="AD542" t="s">
        <v>405</v>
      </c>
      <c r="AE542"/>
      <c r="AF542"/>
      <c r="AG542" t="s">
        <v>8916</v>
      </c>
      <c r="AH542" t="s">
        <v>8917</v>
      </c>
      <c r="AI542"/>
      <c r="AJ542" t="s">
        <v>112</v>
      </c>
      <c r="AK542" t="s">
        <v>602</v>
      </c>
      <c r="AL542" t="s">
        <v>602</v>
      </c>
      <c r="AM542" t="s">
        <v>114</v>
      </c>
      <c r="AN542" t="n">
        <v>1</v>
      </c>
      <c r="AO542"/>
      <c r="AP542" t="n">
        <v>33</v>
      </c>
      <c r="AQ542" t="n">
        <v>54</v>
      </c>
      <c r="AR542" t="n">
        <v>54</v>
      </c>
      <c r="AS542" t="n">
        <v>0</v>
      </c>
      <c r="AT542" t="n">
        <v>43</v>
      </c>
      <c r="AU542" t="n">
        <v>49</v>
      </c>
      <c r="AV542" t="n">
        <v>96</v>
      </c>
      <c r="AW542" t="n">
        <v>99</v>
      </c>
      <c r="AX542" t="n">
        <v>99</v>
      </c>
      <c r="AY542"/>
      <c r="AZ542" t="n">
        <v>107329</v>
      </c>
      <c r="BA542" t="n">
        <v>107329</v>
      </c>
      <c r="BB542"/>
      <c r="BC542"/>
      <c r="BD542"/>
      <c r="BE542" t="s">
        <v>117</v>
      </c>
      <c r="BF542" t="s">
        <v>8918</v>
      </c>
      <c r="BG542" t="s">
        <v>8919</v>
      </c>
      <c r="BH542" t="s">
        <v>1777</v>
      </c>
      <c r="BI542" t="s">
        <v>2336</v>
      </c>
      <c r="BJ542" t="n">
        <v>0.0004</v>
      </c>
      <c r="BK542" t="n">
        <v>0</v>
      </c>
      <c r="BL542" t="n">
        <v>0</v>
      </c>
      <c r="BM542" t="n">
        <v>0</v>
      </c>
      <c r="BN542" t="n">
        <v>0</v>
      </c>
      <c r="BO542" t="n">
        <v>0.002</v>
      </c>
      <c r="BP542" t="n">
        <v>0</v>
      </c>
      <c r="BQ542" t="n">
        <v>0.0002612</v>
      </c>
      <c r="BR542" t="n">
        <v>0.00309</v>
      </c>
      <c r="BS542" t="n">
        <v>0.0000545</v>
      </c>
      <c r="BT542" t="n">
        <v>0</v>
      </c>
      <c r="BU542" t="n">
        <v>0.00009915</v>
      </c>
      <c r="BV542" t="n">
        <v>0</v>
      </c>
      <c r="BW542" t="n">
        <v>0.005622</v>
      </c>
      <c r="BX542" t="n">
        <v>0</v>
      </c>
      <c r="BY542" t="n">
        <v>0</v>
      </c>
      <c r="BZ542" t="n">
        <v>0.0001963</v>
      </c>
      <c r="CA542" t="n">
        <v>0.00317</v>
      </c>
      <c r="CB542" t="n">
        <v>0</v>
      </c>
      <c r="CC542" t="n">
        <v>0</v>
      </c>
      <c r="CD542" t="n">
        <v>0</v>
      </c>
      <c r="CE542" t="n">
        <v>0.0001176</v>
      </c>
      <c r="CF542" t="n">
        <v>0.0004794</v>
      </c>
      <c r="CG542" t="n">
        <v>0.005588</v>
      </c>
      <c r="CH542" t="s">
        <v>122</v>
      </c>
      <c r="CI542" t="s">
        <v>8920</v>
      </c>
      <c r="CJ542" t="n">
        <v>475</v>
      </c>
      <c r="CK542" t="str">
        <f>=SUBTOTAL(103,CJ542)</f>
      </c>
      <c r="CL542" t="str">
        <f>=IF(CK542=1,IFERROR(MAX($CL$1:CL541)+(COUNTIFS($CJ$1:CJ541,CJ542,$CK$1:CK541,1)=0),1),"")</f>
      </c>
    </row>
    <row r="543">
      <c r="A543" t="s">
        <v>8921</v>
      </c>
      <c r="B543" t="s">
        <v>8922</v>
      </c>
      <c r="C543" t="s">
        <v>8923</v>
      </c>
      <c r="D543" t="s">
        <v>8924</v>
      </c>
      <c r="E543" t="s">
        <v>8925</v>
      </c>
      <c r="F543" t="s">
        <v>8926</v>
      </c>
      <c r="G543" t="s">
        <v>8927</v>
      </c>
      <c r="H543" t="s">
        <v>1149</v>
      </c>
      <c r="I543" t="s">
        <v>97</v>
      </c>
      <c r="J543" t="s">
        <v>8928</v>
      </c>
      <c r="K543"/>
      <c r="L543" t="n">
        <v>0.0002944</v>
      </c>
      <c r="M543" t="n">
        <v>0.0001183</v>
      </c>
      <c r="N543" t="n">
        <v>0.004167</v>
      </c>
      <c r="O543" t="s">
        <v>662</v>
      </c>
      <c r="P543" t="n">
        <v>1583959</v>
      </c>
      <c r="Q543" t="s">
        <v>618</v>
      </c>
      <c r="R543" t="s">
        <v>8929</v>
      </c>
      <c r="S543"/>
      <c r="T543" t="s">
        <v>8930</v>
      </c>
      <c r="U543" t="n">
        <v>0.246</v>
      </c>
      <c r="V543" t="s">
        <v>1462</v>
      </c>
      <c r="W543" t="s">
        <v>8931</v>
      </c>
      <c r="X543" t="n">
        <v>25.7</v>
      </c>
      <c r="Y543" t="n">
        <v>0.734775781631</v>
      </c>
      <c r="Z543" t="s">
        <v>8932</v>
      </c>
      <c r="AA543"/>
      <c r="AB543"/>
      <c r="AC543" t="s">
        <v>491</v>
      </c>
      <c r="AD543" t="s">
        <v>136</v>
      </c>
      <c r="AE543" t="s">
        <v>8933</v>
      </c>
      <c r="AF543" t="s">
        <v>109</v>
      </c>
      <c r="AG543"/>
      <c r="AH543" t="s">
        <v>8934</v>
      </c>
      <c r="AI543"/>
      <c r="AJ543" t="s">
        <v>112</v>
      </c>
      <c r="AK543" t="s">
        <v>602</v>
      </c>
      <c r="AL543" t="s">
        <v>602</v>
      </c>
      <c r="AM543" t="s">
        <v>326</v>
      </c>
      <c r="AN543" t="n">
        <v>1</v>
      </c>
      <c r="AO543"/>
      <c r="AP543" t="n">
        <v>41</v>
      </c>
      <c r="AQ543" t="n">
        <v>114</v>
      </c>
      <c r="AR543" t="n">
        <v>138</v>
      </c>
      <c r="AS543" t="n">
        <v>0</v>
      </c>
      <c r="AT543" t="n">
        <v>141</v>
      </c>
      <c r="AU543" t="n">
        <v>137</v>
      </c>
      <c r="AV543" t="n">
        <v>99</v>
      </c>
      <c r="AW543" t="n">
        <v>99</v>
      </c>
      <c r="AX543" t="n">
        <v>99</v>
      </c>
      <c r="AY543"/>
      <c r="AZ543" t="n">
        <v>107329</v>
      </c>
      <c r="BA543" t="n">
        <v>107329</v>
      </c>
      <c r="BB543" t="s">
        <v>115</v>
      </c>
      <c r="BC543" t="s">
        <v>8935</v>
      </c>
      <c r="BD543"/>
      <c r="BE543" t="s">
        <v>117</v>
      </c>
      <c r="BF543" t="s">
        <v>8936</v>
      </c>
      <c r="BG543" t="s">
        <v>8937</v>
      </c>
      <c r="BH543" t="s">
        <v>2243</v>
      </c>
      <c r="BI543" t="s">
        <v>4160</v>
      </c>
      <c r="BJ543"/>
      <c r="BK543"/>
      <c r="BL543"/>
      <c r="BM543"/>
      <c r="BN543"/>
      <c r="BO543"/>
      <c r="BP543" t="n">
        <v>0.00006159</v>
      </c>
      <c r="BQ543" t="n">
        <v>0.0005782</v>
      </c>
      <c r="BR543" t="n">
        <v>0.004167</v>
      </c>
      <c r="BS543" t="n">
        <v>0.00005437</v>
      </c>
      <c r="BT543" t="n">
        <v>0</v>
      </c>
      <c r="BU543" t="n">
        <v>0.00006157</v>
      </c>
      <c r="BV543" t="n">
        <v>0.0004886</v>
      </c>
      <c r="BW543" t="n">
        <v>0</v>
      </c>
      <c r="BX543" t="n">
        <v>0.00004825</v>
      </c>
      <c r="BY543" t="n">
        <v>0</v>
      </c>
      <c r="BZ543" t="n">
        <v>0.00006546</v>
      </c>
      <c r="CA543" t="n">
        <v>0.00317</v>
      </c>
      <c r="CB543" t="n">
        <v>0</v>
      </c>
      <c r="CC543" t="n">
        <v>0</v>
      </c>
      <c r="CD543" t="n">
        <v>0</v>
      </c>
      <c r="CE543" t="n">
        <v>0.0000588</v>
      </c>
      <c r="CF543" t="n">
        <v>0</v>
      </c>
      <c r="CG543" t="n">
        <v>0</v>
      </c>
      <c r="CH543" t="s">
        <v>122</v>
      </c>
      <c r="CI543" t="s">
        <v>8938</v>
      </c>
      <c r="CJ543" t="n">
        <v>476</v>
      </c>
      <c r="CK543" t="str">
        <f>=SUBTOTAL(103,CJ543)</f>
      </c>
      <c r="CL543" t="str">
        <f>=IF(CK543=1,IFERROR(MAX($CL$1:CL542)+(COUNTIFS($CJ$1:CJ542,CJ543,$CK$1:CK542,1)=0),1),"")</f>
      </c>
    </row>
    <row r="544">
      <c r="A544" t="s">
        <v>1082</v>
      </c>
      <c r="B544" t="s">
        <v>1083</v>
      </c>
      <c r="C544" t="s">
        <v>1084</v>
      </c>
      <c r="D544" t="s">
        <v>1085</v>
      </c>
      <c r="E544" t="s">
        <v>1086</v>
      </c>
      <c r="F544" t="s">
        <v>1087</v>
      </c>
      <c r="G544" t="s">
        <v>1088</v>
      </c>
      <c r="H544" t="s">
        <v>268</v>
      </c>
      <c r="I544" t="s">
        <v>97</v>
      </c>
      <c r="J544" t="s">
        <v>1089</v>
      </c>
      <c r="K544"/>
      <c r="L544"/>
      <c r="M544" t="n">
        <v>0.009956</v>
      </c>
      <c r="N544" t="n">
        <v>0.01748</v>
      </c>
      <c r="O544" t="s">
        <v>883</v>
      </c>
      <c r="P544"/>
      <c r="Q544"/>
      <c r="R544"/>
      <c r="S544"/>
      <c r="T544"/>
      <c r="U544"/>
      <c r="V544"/>
      <c r="W544"/>
      <c r="X544" t="n">
        <v>35</v>
      </c>
      <c r="Y544"/>
      <c r="Z544" t="s">
        <v>1090</v>
      </c>
      <c r="AA544"/>
      <c r="AB544"/>
      <c r="AC544"/>
      <c r="AD544"/>
      <c r="AE544"/>
      <c r="AF544"/>
      <c r="AG544" t="s">
        <v>1091</v>
      </c>
      <c r="AH544" t="s">
        <v>1092</v>
      </c>
      <c r="AI544"/>
      <c r="AJ544" t="s">
        <v>587</v>
      </c>
      <c r="AK544" t="s">
        <v>587</v>
      </c>
      <c r="AL544" t="s">
        <v>602</v>
      </c>
      <c r="AM544" t="s">
        <v>272</v>
      </c>
      <c r="AN544" t="n">
        <v>1</v>
      </c>
      <c r="AO544" t="s">
        <v>2743</v>
      </c>
      <c r="AP544" t="n">
        <v>270</v>
      </c>
      <c r="AQ544" t="n">
        <v>300</v>
      </c>
      <c r="AR544" t="n">
        <v>280</v>
      </c>
      <c r="AS544" t="n">
        <v>53</v>
      </c>
      <c r="AT544" t="n">
        <v>41</v>
      </c>
      <c r="AU544" t="n">
        <v>53</v>
      </c>
      <c r="AV544" t="n">
        <v>99</v>
      </c>
      <c r="AW544" t="n">
        <v>99</v>
      </c>
      <c r="AX544" t="n">
        <v>99</v>
      </c>
      <c r="AY544" t="n">
        <v>107329</v>
      </c>
      <c r="AZ544" t="n">
        <v>107329</v>
      </c>
      <c r="BA544" t="n">
        <v>107329</v>
      </c>
      <c r="BB544" t="s">
        <v>115</v>
      </c>
      <c r="BC544"/>
      <c r="BD544"/>
      <c r="BE544" t="s">
        <v>274</v>
      </c>
      <c r="BF544" t="s">
        <v>1093</v>
      </c>
      <c r="BG544" t="s">
        <v>1094</v>
      </c>
      <c r="BH544" t="s">
        <v>1095</v>
      </c>
      <c r="BI544" t="s">
        <v>1096</v>
      </c>
      <c r="BJ544"/>
      <c r="BK544"/>
      <c r="BL544"/>
      <c r="BM544"/>
      <c r="BN544"/>
      <c r="BO544"/>
      <c r="BP544"/>
      <c r="BQ544"/>
      <c r="BR544"/>
      <c r="BS544"/>
      <c r="BT544"/>
      <c r="BU544"/>
      <c r="BV544"/>
      <c r="BW544"/>
      <c r="BX544" t="n">
        <v>0.009412</v>
      </c>
      <c r="BY544" t="n">
        <v>0.001695</v>
      </c>
      <c r="BZ544" t="n">
        <v>0.01496</v>
      </c>
      <c r="CA544" t="n">
        <v>0.004739</v>
      </c>
      <c r="CB544" t="n">
        <v>0.004709</v>
      </c>
      <c r="CC544" t="n">
        <v>0.01748</v>
      </c>
      <c r="CD544" t="n">
        <v>0.004237</v>
      </c>
      <c r="CE544" t="n">
        <v>0.008588</v>
      </c>
      <c r="CF544" t="n">
        <v>0.01341</v>
      </c>
      <c r="CG544" t="n">
        <v>0.01155</v>
      </c>
      <c r="CH544" t="s">
        <v>279</v>
      </c>
      <c r="CI544" t="s">
        <v>1097</v>
      </c>
      <c r="CJ544" t="n">
        <v>477</v>
      </c>
      <c r="CK544" t="str">
        <f>=SUBTOTAL(103,CJ544)</f>
      </c>
      <c r="CL544" t="str">
        <f>=IF(CK544=1,IFERROR(MAX($CL$1:CL543)+(COUNTIFS($CJ$1:CJ543,CJ544,$CK$1:CK543,1)=0),1),"")</f>
      </c>
    </row>
    <row r="545">
      <c r="A545" t="s">
        <v>1082</v>
      </c>
      <c r="B545" t="s">
        <v>8939</v>
      </c>
      <c r="C545" t="s">
        <v>8940</v>
      </c>
      <c r="D545" t="s">
        <v>1085</v>
      </c>
      <c r="E545" t="s">
        <v>8941</v>
      </c>
      <c r="F545" t="s">
        <v>8942</v>
      </c>
      <c r="G545" t="s">
        <v>8943</v>
      </c>
      <c r="H545" t="s">
        <v>96</v>
      </c>
      <c r="I545" t="s">
        <v>97</v>
      </c>
      <c r="J545" t="s">
        <v>1089</v>
      </c>
      <c r="K545"/>
      <c r="L545"/>
      <c r="M545" t="n">
        <v>0.008158</v>
      </c>
      <c r="N545" t="n">
        <v>0.01614</v>
      </c>
      <c r="O545" t="s">
        <v>883</v>
      </c>
      <c r="P545"/>
      <c r="Q545"/>
      <c r="R545"/>
      <c r="S545"/>
      <c r="T545"/>
      <c r="U545" t="n">
        <v>0.051</v>
      </c>
      <c r="V545"/>
      <c r="W545" t="s">
        <v>8944</v>
      </c>
      <c r="X545" t="n">
        <v>13.91</v>
      </c>
      <c r="Y545" t="n">
        <v>0.323494821787</v>
      </c>
      <c r="Z545" t="s">
        <v>8945</v>
      </c>
      <c r="AA545"/>
      <c r="AB545"/>
      <c r="AC545" t="s">
        <v>135</v>
      </c>
      <c r="AD545" t="s">
        <v>136</v>
      </c>
      <c r="AE545"/>
      <c r="AF545"/>
      <c r="AG545"/>
      <c r="AH545" t="s">
        <v>8946</v>
      </c>
      <c r="AI545"/>
      <c r="AJ545"/>
      <c r="AK545"/>
      <c r="AL545"/>
      <c r="AM545" t="s">
        <v>326</v>
      </c>
      <c r="AN545"/>
      <c r="AO545"/>
      <c r="AP545"/>
      <c r="AQ545"/>
      <c r="AR545"/>
      <c r="AS545"/>
      <c r="AT545"/>
      <c r="AU545"/>
      <c r="AV545"/>
      <c r="AW545"/>
      <c r="AX545"/>
      <c r="AY545"/>
      <c r="AZ545"/>
      <c r="BA545"/>
      <c r="BB545" t="s">
        <v>115</v>
      </c>
      <c r="BC545"/>
      <c r="BD545"/>
      <c r="BE545" t="s">
        <v>117</v>
      </c>
      <c r="BF545" t="s">
        <v>1093</v>
      </c>
      <c r="BG545" t="s">
        <v>1094</v>
      </c>
      <c r="BH545" t="s">
        <v>4061</v>
      </c>
      <c r="BI545" t="s">
        <v>5360</v>
      </c>
      <c r="BJ545"/>
      <c r="BK545"/>
      <c r="BL545"/>
      <c r="BM545"/>
      <c r="BN545"/>
      <c r="BO545"/>
      <c r="BP545"/>
      <c r="BQ545"/>
      <c r="BR545"/>
      <c r="BS545"/>
      <c r="BT545"/>
      <c r="BU545"/>
      <c r="BV545"/>
      <c r="BW545"/>
      <c r="BX545" t="n">
        <v>0.008485</v>
      </c>
      <c r="BY545" t="n">
        <v>0.001603</v>
      </c>
      <c r="BZ545" t="n">
        <v>0.01266</v>
      </c>
      <c r="CA545" t="n">
        <v>0.004717</v>
      </c>
      <c r="CB545" t="n">
        <v>0.00288</v>
      </c>
      <c r="CC545" t="n">
        <v>0.01614</v>
      </c>
      <c r="CD545" t="n">
        <v>0</v>
      </c>
      <c r="CE545" t="n">
        <v>0.006351</v>
      </c>
      <c r="CF545" t="n">
        <v>0.00904</v>
      </c>
      <c r="CG545" t="n">
        <v>0.01032</v>
      </c>
      <c r="CH545" t="s">
        <v>122</v>
      </c>
      <c r="CI545"/>
      <c r="CJ545" t="n">
        <v>477</v>
      </c>
      <c r="CK545" t="str">
        <f>=SUBTOTAL(103,CJ545)</f>
      </c>
      <c r="CL545" t="str">
        <f>=IF(CK545=1,IFERROR(MAX($CL$1:CL544)+(COUNTIFS($CJ$1:CJ544,CJ545,$CK$1:CK544,1)=0),1),"")</f>
      </c>
    </row>
    <row r="546">
      <c r="A546" t="s">
        <v>1082</v>
      </c>
      <c r="B546" t="s">
        <v>8947</v>
      </c>
      <c r="C546" t="s">
        <v>8948</v>
      </c>
      <c r="D546" t="s">
        <v>1085</v>
      </c>
      <c r="E546" t="s">
        <v>8949</v>
      </c>
      <c r="F546" t="s">
        <v>8950</v>
      </c>
      <c r="G546" t="s">
        <v>8951</v>
      </c>
      <c r="H546" t="s">
        <v>96</v>
      </c>
      <c r="I546" t="s">
        <v>97</v>
      </c>
      <c r="J546" t="s">
        <v>1089</v>
      </c>
      <c r="K546"/>
      <c r="L546" t="n">
        <v>0.000009055</v>
      </c>
      <c r="M546" t="n">
        <v>0.00096</v>
      </c>
      <c r="N546" t="n">
        <v>0.008772</v>
      </c>
      <c r="O546" t="s">
        <v>802</v>
      </c>
      <c r="P546"/>
      <c r="Q546"/>
      <c r="R546"/>
      <c r="S546"/>
      <c r="T546"/>
      <c r="U546" t="n">
        <v>0.071</v>
      </c>
      <c r="V546"/>
      <c r="W546" t="s">
        <v>8952</v>
      </c>
      <c r="X546" t="n">
        <v>1.644</v>
      </c>
      <c r="Y546" t="n">
        <v>0.29291844368</v>
      </c>
      <c r="Z546" t="s">
        <v>8953</v>
      </c>
      <c r="AA546"/>
      <c r="AB546"/>
      <c r="AC546" t="s">
        <v>135</v>
      </c>
      <c r="AD546" t="s">
        <v>136</v>
      </c>
      <c r="AE546"/>
      <c r="AF546"/>
      <c r="AG546"/>
      <c r="AH546" t="s">
        <v>8954</v>
      </c>
      <c r="AI546"/>
      <c r="AJ546"/>
      <c r="AK546"/>
      <c r="AL546"/>
      <c r="AM546" t="s">
        <v>114</v>
      </c>
      <c r="AN546"/>
      <c r="AO546"/>
      <c r="AP546"/>
      <c r="AQ546"/>
      <c r="AR546"/>
      <c r="AS546"/>
      <c r="AT546"/>
      <c r="AU546"/>
      <c r="AV546"/>
      <c r="AW546"/>
      <c r="AX546"/>
      <c r="AY546"/>
      <c r="AZ546"/>
      <c r="BA546"/>
      <c r="BB546" t="s">
        <v>115</v>
      </c>
      <c r="BC546"/>
      <c r="BD546"/>
      <c r="BE546" t="s">
        <v>117</v>
      </c>
      <c r="BF546" t="s">
        <v>1093</v>
      </c>
      <c r="BG546" t="s">
        <v>1094</v>
      </c>
      <c r="BH546" t="s">
        <v>1259</v>
      </c>
      <c r="BI546" t="s">
        <v>1260</v>
      </c>
      <c r="BJ546"/>
      <c r="BK546"/>
      <c r="BL546"/>
      <c r="BM546"/>
      <c r="BN546"/>
      <c r="BO546"/>
      <c r="BP546" t="n">
        <v>0</v>
      </c>
      <c r="BQ546" t="n">
        <v>0</v>
      </c>
      <c r="BR546" t="n">
        <v>0</v>
      </c>
      <c r="BS546" t="n">
        <v>0</v>
      </c>
      <c r="BT546" t="n">
        <v>0</v>
      </c>
      <c r="BU546" t="n">
        <v>0.00001965</v>
      </c>
      <c r="BV546" t="n">
        <v>0</v>
      </c>
      <c r="BW546" t="n">
        <v>0</v>
      </c>
      <c r="BX546" t="n">
        <v>0.001047</v>
      </c>
      <c r="BY546" t="n">
        <v>0.001458</v>
      </c>
      <c r="BZ546" t="n">
        <v>0.001135</v>
      </c>
      <c r="CA546" t="n">
        <v>0</v>
      </c>
      <c r="CB546" t="n">
        <v>0.001083</v>
      </c>
      <c r="CC546" t="n">
        <v>0.001959</v>
      </c>
      <c r="CD546" t="n">
        <v>0.008772</v>
      </c>
      <c r="CE546" t="n">
        <v>0.0005904</v>
      </c>
      <c r="CF546" t="n">
        <v>0.002817</v>
      </c>
      <c r="CG546" t="n">
        <v>0.002133</v>
      </c>
      <c r="CH546" t="s">
        <v>122</v>
      </c>
      <c r="CI546"/>
      <c r="CJ546" t="n">
        <v>477</v>
      </c>
      <c r="CK546" t="str">
        <f>=SUBTOTAL(103,CJ546)</f>
      </c>
      <c r="CL546" t="str">
        <f>=IF(CK546=1,IFERROR(MAX($CL$1:CL545)+(COUNTIFS($CJ$1:CJ545,CJ546,$CK$1:CK545,1)=0),1),"")</f>
      </c>
    </row>
    <row r="547">
      <c r="A547" t="s">
        <v>1082</v>
      </c>
      <c r="B547" t="s">
        <v>8955</v>
      </c>
      <c r="C547" t="s">
        <v>8956</v>
      </c>
      <c r="D547" t="s">
        <v>1085</v>
      </c>
      <c r="E547" t="s">
        <v>8957</v>
      </c>
      <c r="F547" t="s">
        <v>8958</v>
      </c>
      <c r="G547" t="s">
        <v>8959</v>
      </c>
      <c r="H547" t="s">
        <v>96</v>
      </c>
      <c r="I547" t="s">
        <v>97</v>
      </c>
      <c r="J547" t="s">
        <v>1089</v>
      </c>
      <c r="K547"/>
      <c r="L547" t="n">
        <v>0</v>
      </c>
      <c r="M547" t="n">
        <v>0.008285</v>
      </c>
      <c r="N547" t="n">
        <v>0.01773</v>
      </c>
      <c r="O547" t="s">
        <v>883</v>
      </c>
      <c r="P547"/>
      <c r="Q547"/>
      <c r="R547"/>
      <c r="S547"/>
      <c r="T547"/>
      <c r="U547" t="n">
        <v>0.046</v>
      </c>
      <c r="V547"/>
      <c r="W547" t="s">
        <v>8960</v>
      </c>
      <c r="X547" t="n">
        <v>2.701</v>
      </c>
      <c r="Y547" t="n">
        <v>0.338939487934</v>
      </c>
      <c r="Z547" t="s">
        <v>8961</v>
      </c>
      <c r="AA547"/>
      <c r="AB547"/>
      <c r="AC547" t="s">
        <v>135</v>
      </c>
      <c r="AD547" t="s">
        <v>136</v>
      </c>
      <c r="AE547"/>
      <c r="AF547"/>
      <c r="AG547"/>
      <c r="AH547" t="s">
        <v>8962</v>
      </c>
      <c r="AI547"/>
      <c r="AJ547"/>
      <c r="AK547"/>
      <c r="AL547"/>
      <c r="AM547" t="s">
        <v>138</v>
      </c>
      <c r="AN547"/>
      <c r="AO547"/>
      <c r="AP547"/>
      <c r="AQ547"/>
      <c r="AR547"/>
      <c r="AS547"/>
      <c r="AT547"/>
      <c r="AU547"/>
      <c r="AV547"/>
      <c r="AW547"/>
      <c r="AX547"/>
      <c r="AY547"/>
      <c r="AZ547"/>
      <c r="BA547"/>
      <c r="BB547" t="s">
        <v>115</v>
      </c>
      <c r="BC547"/>
      <c r="BD547"/>
      <c r="BE547" t="s">
        <v>117</v>
      </c>
      <c r="BF547" t="s">
        <v>1093</v>
      </c>
      <c r="BG547" t="s">
        <v>1094</v>
      </c>
      <c r="BH547" t="s">
        <v>1079</v>
      </c>
      <c r="BI547" t="s">
        <v>8963</v>
      </c>
      <c r="BJ547"/>
      <c r="BK547"/>
      <c r="BL547"/>
      <c r="BM547"/>
      <c r="BN547"/>
      <c r="BO547"/>
      <c r="BP547" t="n">
        <v>0</v>
      </c>
      <c r="BQ547" t="n">
        <v>0</v>
      </c>
      <c r="BR547" t="n">
        <v>0</v>
      </c>
      <c r="BS547" t="n">
        <v>0</v>
      </c>
      <c r="BT547" t="n">
        <v>0</v>
      </c>
      <c r="BU547" t="n">
        <v>0</v>
      </c>
      <c r="BV547" t="n">
        <v>0</v>
      </c>
      <c r="BW547" t="n">
        <v>0</v>
      </c>
      <c r="BX547" t="n">
        <v>0.0102</v>
      </c>
      <c r="BY547" t="n">
        <v>0.01007</v>
      </c>
      <c r="BZ547" t="n">
        <v>0.01444</v>
      </c>
      <c r="CA547" t="n">
        <v>0.004488</v>
      </c>
      <c r="CB547" t="n">
        <v>0.003098</v>
      </c>
      <c r="CC547" t="n">
        <v>0.01773</v>
      </c>
      <c r="CD547" t="n">
        <v>0</v>
      </c>
      <c r="CE547" t="n">
        <v>0.005289</v>
      </c>
      <c r="CF547" t="n">
        <v>0.008039</v>
      </c>
      <c r="CG547" t="n">
        <v>0.01105</v>
      </c>
      <c r="CH547" t="s">
        <v>122</v>
      </c>
      <c r="CI547"/>
      <c r="CJ547" t="n">
        <v>477</v>
      </c>
      <c r="CK547" t="str">
        <f>=SUBTOTAL(103,CJ547)</f>
      </c>
      <c r="CL547" t="str">
        <f>=IF(CK547=1,IFERROR(MAX($CL$1:CL546)+(COUNTIFS($CJ$1:CJ546,CJ547,$CK$1:CK546,1)=0),1),"")</f>
      </c>
    </row>
    <row r="548">
      <c r="A548" t="s">
        <v>1082</v>
      </c>
      <c r="B548" t="s">
        <v>8964</v>
      </c>
      <c r="C548" t="s">
        <v>8965</v>
      </c>
      <c r="D548" t="s">
        <v>1085</v>
      </c>
      <c r="E548" t="s">
        <v>8966</v>
      </c>
      <c r="F548" t="s">
        <v>8967</v>
      </c>
      <c r="G548" t="s">
        <v>8968</v>
      </c>
      <c r="H548" t="s">
        <v>96</v>
      </c>
      <c r="I548" t="s">
        <v>97</v>
      </c>
      <c r="J548" t="s">
        <v>1089</v>
      </c>
      <c r="K548"/>
      <c r="L548" t="n">
        <v>0.0000297</v>
      </c>
      <c r="M548" t="n">
        <v>0.004743</v>
      </c>
      <c r="N548" t="n">
        <v>0.008663</v>
      </c>
      <c r="O548" t="s">
        <v>883</v>
      </c>
      <c r="P548"/>
      <c r="Q548"/>
      <c r="R548"/>
      <c r="S548"/>
      <c r="T548"/>
      <c r="U548" t="n">
        <v>0.037</v>
      </c>
      <c r="V548"/>
      <c r="W548" t="s">
        <v>384</v>
      </c>
      <c r="X548" t="n">
        <v>5.861</v>
      </c>
      <c r="Y548" t="n">
        <v>0.329703867435</v>
      </c>
      <c r="Z548" t="s">
        <v>8969</v>
      </c>
      <c r="AA548"/>
      <c r="AB548"/>
      <c r="AC548" t="s">
        <v>135</v>
      </c>
      <c r="AD548" t="s">
        <v>136</v>
      </c>
      <c r="AE548"/>
      <c r="AF548"/>
      <c r="AG548"/>
      <c r="AH548" t="s">
        <v>8970</v>
      </c>
      <c r="AI548"/>
      <c r="AJ548"/>
      <c r="AK548"/>
      <c r="AL548"/>
      <c r="AM548" t="s">
        <v>291</v>
      </c>
      <c r="AN548"/>
      <c r="AO548"/>
      <c r="AP548"/>
      <c r="AQ548"/>
      <c r="AR548"/>
      <c r="AS548"/>
      <c r="AT548"/>
      <c r="AU548"/>
      <c r="AV548"/>
      <c r="AW548"/>
      <c r="AX548"/>
      <c r="AY548"/>
      <c r="AZ548"/>
      <c r="BA548"/>
      <c r="BB548" t="s">
        <v>115</v>
      </c>
      <c r="BC548"/>
      <c r="BD548"/>
      <c r="BE548" t="s">
        <v>117</v>
      </c>
      <c r="BF548" t="s">
        <v>1093</v>
      </c>
      <c r="BG548" t="s">
        <v>1094</v>
      </c>
      <c r="BH548" t="s">
        <v>7675</v>
      </c>
      <c r="BI548" t="s">
        <v>7676</v>
      </c>
      <c r="BJ548"/>
      <c r="BK548"/>
      <c r="BL548"/>
      <c r="BM548"/>
      <c r="BN548"/>
      <c r="BO548"/>
      <c r="BP548" t="n">
        <v>0.00006811</v>
      </c>
      <c r="BQ548" t="n">
        <v>0.00003804</v>
      </c>
      <c r="BR548" t="n">
        <v>0</v>
      </c>
      <c r="BS548" t="n">
        <v>0</v>
      </c>
      <c r="BT548" t="n">
        <v>0</v>
      </c>
      <c r="BU548" t="n">
        <v>0.00001066</v>
      </c>
      <c r="BV548" t="n">
        <v>0</v>
      </c>
      <c r="BW548" t="n">
        <v>0.000142</v>
      </c>
      <c r="BX548" t="n">
        <v>0.005558</v>
      </c>
      <c r="BY548" t="n">
        <v>0.002525</v>
      </c>
      <c r="BZ548" t="n">
        <v>0.008559</v>
      </c>
      <c r="CA548" t="n">
        <v>0.001422</v>
      </c>
      <c r="CB548" t="n">
        <v>0.00293</v>
      </c>
      <c r="CC548" t="n">
        <v>0.008663</v>
      </c>
      <c r="CD548" t="n">
        <v>0</v>
      </c>
      <c r="CE548" t="n">
        <v>0.003119</v>
      </c>
      <c r="CF548" t="n">
        <v>0.006158</v>
      </c>
      <c r="CG548" t="n">
        <v>0.006667</v>
      </c>
      <c r="CH548" t="s">
        <v>122</v>
      </c>
      <c r="CI548"/>
      <c r="CJ548" t="n">
        <v>477</v>
      </c>
      <c r="CK548" t="str">
        <f>=SUBTOTAL(103,CJ548)</f>
      </c>
      <c r="CL548" t="str">
        <f>=IF(CK548=1,IFERROR(MAX($CL$1:CL547)+(COUNTIFS($CJ$1:CJ547,CJ548,$CK$1:CK547,1)=0),1),"")</f>
      </c>
    </row>
    <row r="549">
      <c r="A549" t="s">
        <v>1082</v>
      </c>
      <c r="B549" t="s">
        <v>8971</v>
      </c>
      <c r="C549" t="s">
        <v>8972</v>
      </c>
      <c r="D549" t="s">
        <v>1085</v>
      </c>
      <c r="E549" t="s">
        <v>8973</v>
      </c>
      <c r="F549" t="s">
        <v>8974</v>
      </c>
      <c r="G549" t="s">
        <v>8975</v>
      </c>
      <c r="H549" t="s">
        <v>96</v>
      </c>
      <c r="I549" t="s">
        <v>97</v>
      </c>
      <c r="J549" t="s">
        <v>8976</v>
      </c>
      <c r="K549"/>
      <c r="L549"/>
      <c r="M549" t="n">
        <v>0.001165</v>
      </c>
      <c r="N549" t="n">
        <v>0.002729</v>
      </c>
      <c r="O549" t="s">
        <v>509</v>
      </c>
      <c r="P549"/>
      <c r="Q549"/>
      <c r="R549"/>
      <c r="S549"/>
      <c r="T549"/>
      <c r="U549" t="n">
        <v>0.201</v>
      </c>
      <c r="V549"/>
      <c r="W549" t="s">
        <v>229</v>
      </c>
      <c r="X549" t="n">
        <v>18.81</v>
      </c>
      <c r="Y549" t="n">
        <v>0.322243571281</v>
      </c>
      <c r="Z549" t="s">
        <v>8977</v>
      </c>
      <c r="AA549"/>
      <c r="AB549"/>
      <c r="AC549" t="s">
        <v>135</v>
      </c>
      <c r="AD549" t="s">
        <v>136</v>
      </c>
      <c r="AE549"/>
      <c r="AF549"/>
      <c r="AG549"/>
      <c r="AH549" t="s">
        <v>8978</v>
      </c>
      <c r="AI549"/>
      <c r="AJ549"/>
      <c r="AK549"/>
      <c r="AL549"/>
      <c r="AM549" t="s">
        <v>114</v>
      </c>
      <c r="AN549"/>
      <c r="AO549"/>
      <c r="AP549"/>
      <c r="AQ549"/>
      <c r="AR549"/>
      <c r="AS549"/>
      <c r="AT549"/>
      <c r="AU549"/>
      <c r="AV549"/>
      <c r="AW549"/>
      <c r="AX549"/>
      <c r="AY549"/>
      <c r="AZ549"/>
      <c r="BA549"/>
      <c r="BB549" t="s">
        <v>115</v>
      </c>
      <c r="BC549"/>
      <c r="BD549"/>
      <c r="BE549" t="s">
        <v>117</v>
      </c>
      <c r="BF549" t="s">
        <v>1093</v>
      </c>
      <c r="BG549" t="s">
        <v>1094</v>
      </c>
      <c r="BH549" t="s">
        <v>1777</v>
      </c>
      <c r="BI549" t="s">
        <v>1778</v>
      </c>
      <c r="BJ549"/>
      <c r="BK549"/>
      <c r="BL549"/>
      <c r="BM549"/>
      <c r="BN549"/>
      <c r="BO549"/>
      <c r="BP549"/>
      <c r="BQ549"/>
      <c r="BR549"/>
      <c r="BS549"/>
      <c r="BT549"/>
      <c r="BU549"/>
      <c r="BV549"/>
      <c r="BW549"/>
      <c r="BX549" t="n">
        <v>0.002729</v>
      </c>
      <c r="BY549" t="n">
        <v>0</v>
      </c>
      <c r="BZ549" t="n">
        <v>0.0009785</v>
      </c>
      <c r="CA549" t="n">
        <v>0</v>
      </c>
      <c r="CB549" t="n">
        <v>0.001123</v>
      </c>
      <c r="CC549" t="n">
        <v>0.000674</v>
      </c>
      <c r="CD549" t="n">
        <v>0</v>
      </c>
      <c r="CE549" t="n">
        <v>0.000473</v>
      </c>
      <c r="CF549" t="n">
        <v>0.001716</v>
      </c>
      <c r="CG549" t="n">
        <v>0.0009685</v>
      </c>
      <c r="CH549" t="s">
        <v>122</v>
      </c>
      <c r="CI549"/>
      <c r="CJ549" t="n">
        <v>477</v>
      </c>
      <c r="CK549" t="str">
        <f>=SUBTOTAL(103,CJ549)</f>
      </c>
      <c r="CL549" t="str">
        <f>=IF(CK549=1,IFERROR(MAX($CL$1:CL548)+(COUNTIFS($CJ$1:CJ548,CJ549,$CK$1:CK548,1)=0),1),"")</f>
      </c>
    </row>
    <row r="550">
      <c r="A550" t="s">
        <v>1082</v>
      </c>
      <c r="B550" t="s">
        <v>8979</v>
      </c>
      <c r="C550" t="s">
        <v>8980</v>
      </c>
      <c r="D550" t="s">
        <v>1085</v>
      </c>
      <c r="E550" t="s">
        <v>8981</v>
      </c>
      <c r="F550" t="s">
        <v>8982</v>
      </c>
      <c r="G550" t="s">
        <v>8983</v>
      </c>
      <c r="H550" t="s">
        <v>96</v>
      </c>
      <c r="I550" t="s">
        <v>97</v>
      </c>
      <c r="J550" t="s">
        <v>8976</v>
      </c>
      <c r="K550"/>
      <c r="L550"/>
      <c r="M550" t="n">
        <v>0.003148</v>
      </c>
      <c r="N550" t="n">
        <v>0.007299</v>
      </c>
      <c r="O550" t="s">
        <v>509</v>
      </c>
      <c r="P550"/>
      <c r="Q550"/>
      <c r="R550"/>
      <c r="S550"/>
      <c r="T550"/>
      <c r="U550" t="n">
        <v>0.058</v>
      </c>
      <c r="V550"/>
      <c r="W550" t="s">
        <v>8984</v>
      </c>
      <c r="X550" t="n">
        <v>0.802</v>
      </c>
      <c r="Y550" t="n">
        <v>0.303944587708</v>
      </c>
      <c r="Z550" t="s">
        <v>8985</v>
      </c>
      <c r="AA550"/>
      <c r="AB550"/>
      <c r="AC550" t="s">
        <v>135</v>
      </c>
      <c r="AD550" t="s">
        <v>136</v>
      </c>
      <c r="AE550"/>
      <c r="AF550"/>
      <c r="AG550"/>
      <c r="AH550" t="s">
        <v>8986</v>
      </c>
      <c r="AI550"/>
      <c r="AJ550"/>
      <c r="AK550"/>
      <c r="AL550"/>
      <c r="AM550" t="s">
        <v>114</v>
      </c>
      <c r="AN550"/>
      <c r="AO550"/>
      <c r="AP550"/>
      <c r="AQ550"/>
      <c r="AR550"/>
      <c r="AS550"/>
      <c r="AT550"/>
      <c r="AU550"/>
      <c r="AV550"/>
      <c r="AW550"/>
      <c r="AX550"/>
      <c r="AY550"/>
      <c r="AZ550"/>
      <c r="BA550"/>
      <c r="BB550" t="s">
        <v>115</v>
      </c>
      <c r="BC550"/>
      <c r="BD550"/>
      <c r="BE550" t="s">
        <v>117</v>
      </c>
      <c r="BF550" t="s">
        <v>1093</v>
      </c>
      <c r="BG550" t="s">
        <v>1094</v>
      </c>
      <c r="BH550" t="s">
        <v>517</v>
      </c>
      <c r="BI550" t="s">
        <v>5509</v>
      </c>
      <c r="BJ550"/>
      <c r="BK550"/>
      <c r="BL550"/>
      <c r="BM550"/>
      <c r="BN550"/>
      <c r="BO550"/>
      <c r="BP550"/>
      <c r="BQ550"/>
      <c r="BR550"/>
      <c r="BS550"/>
      <c r="BT550"/>
      <c r="BU550"/>
      <c r="BV550"/>
      <c r="BW550"/>
      <c r="BX550" t="n">
        <v>0.007299</v>
      </c>
      <c r="BY550" t="n">
        <v>0.002833</v>
      </c>
      <c r="BZ550" t="n">
        <v>0.002028</v>
      </c>
      <c r="CA550" t="n">
        <v>0.000342</v>
      </c>
      <c r="CB550" t="n">
        <v>0.002627</v>
      </c>
      <c r="CC550" t="n">
        <v>0.003155</v>
      </c>
      <c r="CD550" t="n">
        <v>0</v>
      </c>
      <c r="CE550" t="n">
        <v>0.001365</v>
      </c>
      <c r="CF550" t="n">
        <v>0.002503</v>
      </c>
      <c r="CG550" t="n">
        <v>0.002637</v>
      </c>
      <c r="CH550" t="s">
        <v>122</v>
      </c>
      <c r="CI550"/>
      <c r="CJ550" t="n">
        <v>477</v>
      </c>
      <c r="CK550" t="str">
        <f>=SUBTOTAL(103,CJ550)</f>
      </c>
      <c r="CL550" t="str">
        <f>=IF(CK550=1,IFERROR(MAX($CL$1:CL549)+(COUNTIFS($CJ$1:CJ549,CJ550,$CK$1:CK549,1)=0),1),"")</f>
      </c>
    </row>
    <row r="551">
      <c r="A551" t="s">
        <v>1082</v>
      </c>
      <c r="B551" t="s">
        <v>8987</v>
      </c>
      <c r="C551" t="s">
        <v>8988</v>
      </c>
      <c r="D551" t="s">
        <v>1085</v>
      </c>
      <c r="E551" t="s">
        <v>8989</v>
      </c>
      <c r="F551" t="s">
        <v>8990</v>
      </c>
      <c r="G551" t="s">
        <v>8991</v>
      </c>
      <c r="H551" t="s">
        <v>96</v>
      </c>
      <c r="I551" t="s">
        <v>97</v>
      </c>
      <c r="J551" t="s">
        <v>8976</v>
      </c>
      <c r="K551"/>
      <c r="L551"/>
      <c r="M551" t="n">
        <v>0.006033</v>
      </c>
      <c r="N551" t="n">
        <v>0.01374</v>
      </c>
      <c r="O551" t="s">
        <v>509</v>
      </c>
      <c r="P551"/>
      <c r="Q551"/>
      <c r="R551"/>
      <c r="S551"/>
      <c r="T551"/>
      <c r="U551" t="n">
        <v>0.014</v>
      </c>
      <c r="V551"/>
      <c r="W551" t="s">
        <v>251</v>
      </c>
      <c r="X551" t="n">
        <v>4.061</v>
      </c>
      <c r="Y551" t="n">
        <v>0.392404258251</v>
      </c>
      <c r="Z551" t="s">
        <v>8992</v>
      </c>
      <c r="AA551"/>
      <c r="AB551"/>
      <c r="AC551" t="s">
        <v>135</v>
      </c>
      <c r="AD551" t="s">
        <v>136</v>
      </c>
      <c r="AE551"/>
      <c r="AF551"/>
      <c r="AG551"/>
      <c r="AH551" t="s">
        <v>8993</v>
      </c>
      <c r="AI551"/>
      <c r="AJ551"/>
      <c r="AK551"/>
      <c r="AL551"/>
      <c r="AM551" t="s">
        <v>326</v>
      </c>
      <c r="AN551"/>
      <c r="AO551"/>
      <c r="AP551"/>
      <c r="AQ551"/>
      <c r="AR551"/>
      <c r="AS551"/>
      <c r="AT551"/>
      <c r="AU551"/>
      <c r="AV551"/>
      <c r="AW551"/>
      <c r="AX551"/>
      <c r="AY551"/>
      <c r="AZ551"/>
      <c r="BA551"/>
      <c r="BB551" t="s">
        <v>115</v>
      </c>
      <c r="BC551"/>
      <c r="BD551"/>
      <c r="BE551" t="s">
        <v>117</v>
      </c>
      <c r="BF551" t="s">
        <v>1093</v>
      </c>
      <c r="BG551" t="s">
        <v>1094</v>
      </c>
      <c r="BH551" t="s">
        <v>6301</v>
      </c>
      <c r="BI551" t="s">
        <v>6590</v>
      </c>
      <c r="BJ551"/>
      <c r="BK551"/>
      <c r="BL551"/>
      <c r="BM551"/>
      <c r="BN551"/>
      <c r="BO551"/>
      <c r="BP551"/>
      <c r="BQ551"/>
      <c r="BR551"/>
      <c r="BS551"/>
      <c r="BT551"/>
      <c r="BU551"/>
      <c r="BV551"/>
      <c r="BW551"/>
      <c r="BX551" t="n">
        <v>0.01374</v>
      </c>
      <c r="BY551" t="n">
        <v>0.004532</v>
      </c>
      <c r="BZ551" t="n">
        <v>0.005209</v>
      </c>
      <c r="CA551" t="n">
        <v>0.002132</v>
      </c>
      <c r="CB551" t="n">
        <v>0.0041</v>
      </c>
      <c r="CC551" t="n">
        <v>0.005462</v>
      </c>
      <c r="CD551" t="n">
        <v>0</v>
      </c>
      <c r="CE551" t="n">
        <v>0.002802</v>
      </c>
      <c r="CF551" t="n">
        <v>0.004624</v>
      </c>
      <c r="CG551" t="n">
        <v>0.003712</v>
      </c>
      <c r="CH551" t="s">
        <v>122</v>
      </c>
      <c r="CI551"/>
      <c r="CJ551" t="n">
        <v>477</v>
      </c>
      <c r="CK551" t="str">
        <f>=SUBTOTAL(103,CJ551)</f>
      </c>
      <c r="CL551" t="str">
        <f>=IF(CK551=1,IFERROR(MAX($CL$1:CL550)+(COUNTIFS($CJ$1:CJ550,CJ551,$CK$1:CK550,1)=0),1),"")</f>
      </c>
    </row>
    <row r="552">
      <c r="A552" t="s">
        <v>1082</v>
      </c>
      <c r="B552" t="s">
        <v>8994</v>
      </c>
      <c r="C552" t="s">
        <v>8995</v>
      </c>
      <c r="D552" t="s">
        <v>1085</v>
      </c>
      <c r="E552" t="s">
        <v>8996</v>
      </c>
      <c r="F552" t="s">
        <v>8997</v>
      </c>
      <c r="G552" t="s">
        <v>8998</v>
      </c>
      <c r="H552" t="s">
        <v>96</v>
      </c>
      <c r="I552" t="s">
        <v>97</v>
      </c>
      <c r="J552" t="s">
        <v>8999</v>
      </c>
      <c r="K552"/>
      <c r="L552" t="n">
        <v>0.0006703</v>
      </c>
      <c r="M552" t="n">
        <v>0.003135</v>
      </c>
      <c r="N552" t="n">
        <v>0.01634</v>
      </c>
      <c r="O552" t="s">
        <v>303</v>
      </c>
      <c r="P552"/>
      <c r="Q552"/>
      <c r="R552"/>
      <c r="S552"/>
      <c r="T552"/>
      <c r="U552" t="n">
        <v>0.038</v>
      </c>
      <c r="V552"/>
      <c r="W552" t="s">
        <v>9000</v>
      </c>
      <c r="X552" t="n">
        <v>0.004</v>
      </c>
      <c r="Y552" t="n">
        <v>0.287016540766</v>
      </c>
      <c r="Z552" t="s">
        <v>9001</v>
      </c>
      <c r="AA552"/>
      <c r="AB552"/>
      <c r="AC552" t="s">
        <v>135</v>
      </c>
      <c r="AD552" t="s">
        <v>136</v>
      </c>
      <c r="AE552"/>
      <c r="AF552"/>
      <c r="AG552"/>
      <c r="AH552" t="s">
        <v>9002</v>
      </c>
      <c r="AI552"/>
      <c r="AJ552"/>
      <c r="AK552"/>
      <c r="AL552"/>
      <c r="AM552" t="s">
        <v>138</v>
      </c>
      <c r="AN552"/>
      <c r="AO552"/>
      <c r="AP552"/>
      <c r="AQ552"/>
      <c r="AR552"/>
      <c r="AS552"/>
      <c r="AT552"/>
      <c r="AU552"/>
      <c r="AV552"/>
      <c r="AW552"/>
      <c r="AX552"/>
      <c r="AY552"/>
      <c r="AZ552"/>
      <c r="BA552"/>
      <c r="BB552" t="s">
        <v>115</v>
      </c>
      <c r="BC552"/>
      <c r="BD552"/>
      <c r="BE552" t="s">
        <v>117</v>
      </c>
      <c r="BF552" t="s">
        <v>1093</v>
      </c>
      <c r="BG552" t="s">
        <v>1094</v>
      </c>
      <c r="BH552" t="s">
        <v>2706</v>
      </c>
      <c r="BI552" t="s">
        <v>9003</v>
      </c>
      <c r="BJ552" t="n">
        <v>0.0016</v>
      </c>
      <c r="BK552" t="n">
        <v>0</v>
      </c>
      <c r="BL552" t="n">
        <v>0</v>
      </c>
      <c r="BM552" t="n">
        <v>0</v>
      </c>
      <c r="BN552" t="n">
        <v>0</v>
      </c>
      <c r="BO552" t="n">
        <v>0.0082</v>
      </c>
      <c r="BP552" t="n">
        <v>0</v>
      </c>
      <c r="BQ552" t="n">
        <v>0</v>
      </c>
      <c r="BR552" t="n">
        <v>0</v>
      </c>
      <c r="BS552" t="n">
        <v>0.00005564</v>
      </c>
      <c r="BT552" t="n">
        <v>0</v>
      </c>
      <c r="BU552" t="n">
        <v>0.00002656</v>
      </c>
      <c r="BV552" t="n">
        <v>0.0006612</v>
      </c>
      <c r="BW552" t="n">
        <v>0.005196</v>
      </c>
      <c r="BX552" t="n">
        <v>0.002273</v>
      </c>
      <c r="BY552" t="n">
        <v>0.002128</v>
      </c>
      <c r="BZ552" t="n">
        <v>0.005029</v>
      </c>
      <c r="CA552" t="n">
        <v>0.002747</v>
      </c>
      <c r="CB552" t="n">
        <v>0.002045</v>
      </c>
      <c r="CC552" t="n">
        <v>0.003751</v>
      </c>
      <c r="CD552" t="n">
        <v>0</v>
      </c>
      <c r="CE552" t="n">
        <v>0.002295</v>
      </c>
      <c r="CF552" t="n">
        <v>0.004621</v>
      </c>
      <c r="CG552" t="n">
        <v>0.01634</v>
      </c>
      <c r="CH552" t="s">
        <v>122</v>
      </c>
      <c r="CI552"/>
      <c r="CJ552" t="n">
        <v>477</v>
      </c>
      <c r="CK552" t="str">
        <f>=SUBTOTAL(103,CJ552)</f>
      </c>
      <c r="CL552" t="str">
        <f>=IF(CK552=1,IFERROR(MAX($CL$1:CL551)+(COUNTIFS($CJ$1:CJ551,CJ552,$CK$1:CK551,1)=0),1),"")</f>
      </c>
    </row>
    <row r="553">
      <c r="A553" t="s">
        <v>1082</v>
      </c>
      <c r="B553" t="s">
        <v>9004</v>
      </c>
      <c r="C553" t="s">
        <v>9005</v>
      </c>
      <c r="D553" t="s">
        <v>1085</v>
      </c>
      <c r="E553" t="s">
        <v>9006</v>
      </c>
      <c r="F553" t="s">
        <v>9007</v>
      </c>
      <c r="G553" t="s">
        <v>9008</v>
      </c>
      <c r="H553" t="s">
        <v>96</v>
      </c>
      <c r="I553" t="s">
        <v>97</v>
      </c>
      <c r="J553" t="s">
        <v>8999</v>
      </c>
      <c r="K553"/>
      <c r="L553"/>
      <c r="M553" t="n">
        <v>0.004214</v>
      </c>
      <c r="N553" t="n">
        <v>0.007119</v>
      </c>
      <c r="O553" t="s">
        <v>303</v>
      </c>
      <c r="P553"/>
      <c r="Q553"/>
      <c r="R553"/>
      <c r="S553"/>
      <c r="T553"/>
      <c r="U553" t="n">
        <v>0.022</v>
      </c>
      <c r="V553"/>
      <c r="W553" t="s">
        <v>1296</v>
      </c>
      <c r="X553" t="n">
        <v>0.003</v>
      </c>
      <c r="Y553" t="n">
        <v>0.248361706734</v>
      </c>
      <c r="Z553" t="s">
        <v>9009</v>
      </c>
      <c r="AA553"/>
      <c r="AB553"/>
      <c r="AC553" t="s">
        <v>135</v>
      </c>
      <c r="AD553" t="s">
        <v>136</v>
      </c>
      <c r="AE553"/>
      <c r="AF553"/>
      <c r="AG553"/>
      <c r="AH553" t="s">
        <v>9010</v>
      </c>
      <c r="AI553"/>
      <c r="AJ553"/>
      <c r="AK553"/>
      <c r="AL553"/>
      <c r="AM553" t="s">
        <v>114</v>
      </c>
      <c r="AN553"/>
      <c r="AO553"/>
      <c r="AP553"/>
      <c r="AQ553"/>
      <c r="AR553"/>
      <c r="AS553"/>
      <c r="AT553"/>
      <c r="AU553"/>
      <c r="AV553"/>
      <c r="AW553"/>
      <c r="AX553"/>
      <c r="AY553"/>
      <c r="AZ553"/>
      <c r="BA553"/>
      <c r="BB553" t="s">
        <v>115</v>
      </c>
      <c r="BC553"/>
      <c r="BD553"/>
      <c r="BE553" t="s">
        <v>117</v>
      </c>
      <c r="BF553" t="s">
        <v>1093</v>
      </c>
      <c r="BG553" t="s">
        <v>1094</v>
      </c>
      <c r="BH553" t="s">
        <v>349</v>
      </c>
      <c r="BI553" t="s">
        <v>350</v>
      </c>
      <c r="BJ553"/>
      <c r="BK553"/>
      <c r="BL553"/>
      <c r="BM553"/>
      <c r="BN553"/>
      <c r="BO553"/>
      <c r="BP553"/>
      <c r="BQ553"/>
      <c r="BR553"/>
      <c r="BS553"/>
      <c r="BT553"/>
      <c r="BU553"/>
      <c r="BV553"/>
      <c r="BW553"/>
      <c r="BX553" t="n">
        <v>0.003413</v>
      </c>
      <c r="BY553" t="n">
        <v>0.002101</v>
      </c>
      <c r="BZ553" t="n">
        <v>0.006916</v>
      </c>
      <c r="CA553" t="n">
        <v>0.002904</v>
      </c>
      <c r="CB553" t="n">
        <v>0.003827</v>
      </c>
      <c r="CC553" t="n">
        <v>0.004094</v>
      </c>
      <c r="CD553" t="n">
        <v>0.005102</v>
      </c>
      <c r="CE553" t="n">
        <v>0.003986</v>
      </c>
      <c r="CF553" t="n">
        <v>0.004753</v>
      </c>
      <c r="CG553" t="n">
        <v>0.007119</v>
      </c>
      <c r="CH553" t="s">
        <v>122</v>
      </c>
      <c r="CI553"/>
      <c r="CJ553" t="n">
        <v>477</v>
      </c>
      <c r="CK553" t="str">
        <f>=SUBTOTAL(103,CJ553)</f>
      </c>
      <c r="CL553" t="str">
        <f>=IF(CK553=1,IFERROR(MAX($CL$1:CL552)+(COUNTIFS($CJ$1:CJ552,CJ553,$CK$1:CK552,1)=0),1),"")</f>
      </c>
    </row>
    <row r="554">
      <c r="A554" t="s">
        <v>1082</v>
      </c>
      <c r="B554" t="s">
        <v>1098</v>
      </c>
      <c r="C554" t="s">
        <v>1099</v>
      </c>
      <c r="D554" t="s">
        <v>1085</v>
      </c>
      <c r="E554" t="s">
        <v>1100</v>
      </c>
      <c r="F554" t="s">
        <v>1101</v>
      </c>
      <c r="G554" t="s">
        <v>1102</v>
      </c>
      <c r="H554" t="s">
        <v>96</v>
      </c>
      <c r="I554" t="s">
        <v>97</v>
      </c>
      <c r="J554" t="s">
        <v>1103</v>
      </c>
      <c r="K554"/>
      <c r="L554" t="n">
        <v>0.004576</v>
      </c>
      <c r="M554" t="n">
        <v>0.004549</v>
      </c>
      <c r="N554" t="n">
        <v>0.03374</v>
      </c>
      <c r="O554" t="s">
        <v>883</v>
      </c>
      <c r="P554"/>
      <c r="Q554"/>
      <c r="R554"/>
      <c r="S554"/>
      <c r="T554"/>
      <c r="U554" t="n">
        <v>0.062</v>
      </c>
      <c r="V554"/>
      <c r="W554" t="s">
        <v>287</v>
      </c>
      <c r="X554" t="n">
        <v>0.106</v>
      </c>
      <c r="Y554" t="n">
        <v>0.194702148438</v>
      </c>
      <c r="Z554" t="s">
        <v>1104</v>
      </c>
      <c r="AA554"/>
      <c r="AB554"/>
      <c r="AC554" t="s">
        <v>135</v>
      </c>
      <c r="AD554" t="s">
        <v>136</v>
      </c>
      <c r="AE554"/>
      <c r="AF554"/>
      <c r="AG554"/>
      <c r="AH554" t="s">
        <v>1105</v>
      </c>
      <c r="AI554"/>
      <c r="AJ554" t="s">
        <v>587</v>
      </c>
      <c r="AK554" t="s">
        <v>112</v>
      </c>
      <c r="AL554" t="s">
        <v>587</v>
      </c>
      <c r="AM554" t="s">
        <v>291</v>
      </c>
      <c r="AN554" t="n">
        <v>1</v>
      </c>
      <c r="AO554" t="s">
        <v>2743</v>
      </c>
      <c r="AP554" t="n">
        <v>92</v>
      </c>
      <c r="AQ554" t="n">
        <v>112</v>
      </c>
      <c r="AR554" t="n">
        <v>96</v>
      </c>
      <c r="AS554" t="n">
        <v>106</v>
      </c>
      <c r="AT554" t="n">
        <v>0</v>
      </c>
      <c r="AU554" t="n">
        <v>95</v>
      </c>
      <c r="AV554" t="n">
        <v>99</v>
      </c>
      <c r="AW554" t="n">
        <v>99</v>
      </c>
      <c r="AX554" t="n">
        <v>99</v>
      </c>
      <c r="AY554" t="n">
        <v>107329</v>
      </c>
      <c r="AZ554"/>
      <c r="BA554" t="n">
        <v>107329</v>
      </c>
      <c r="BB554" t="s">
        <v>115</v>
      </c>
      <c r="BC554"/>
      <c r="BD554"/>
      <c r="BE554" t="s">
        <v>117</v>
      </c>
      <c r="BF554" t="s">
        <v>1093</v>
      </c>
      <c r="BG554" t="s">
        <v>1094</v>
      </c>
      <c r="BH554" t="s">
        <v>568</v>
      </c>
      <c r="BI554" t="s">
        <v>1106</v>
      </c>
      <c r="BJ554" t="n">
        <v>0.0024</v>
      </c>
      <c r="BK554" t="n">
        <v>0</v>
      </c>
      <c r="BL554" t="n">
        <v>0.0014</v>
      </c>
      <c r="BM554" t="n">
        <v>0</v>
      </c>
      <c r="BN554" t="n">
        <v>0.007</v>
      </c>
      <c r="BO554" t="n">
        <v>0.0041</v>
      </c>
      <c r="BP554" t="n">
        <v>0.0004521</v>
      </c>
      <c r="BQ554" t="n">
        <v>0.00145</v>
      </c>
      <c r="BR554" t="n">
        <v>0.0006968</v>
      </c>
      <c r="BS554" t="n">
        <v>0.0003341</v>
      </c>
      <c r="BT554" t="n">
        <v>0.02725</v>
      </c>
      <c r="BU554" t="n">
        <v>0.003546</v>
      </c>
      <c r="BV554" t="n">
        <v>0.004145</v>
      </c>
      <c r="BW554" t="n">
        <v>0.001897</v>
      </c>
      <c r="BX554" t="n">
        <v>0.0007966</v>
      </c>
      <c r="BY554" t="n">
        <v>0</v>
      </c>
      <c r="BZ554" t="n">
        <v>0.001898</v>
      </c>
      <c r="CA554" t="n">
        <v>0.000288</v>
      </c>
      <c r="CB554" t="n">
        <v>0</v>
      </c>
      <c r="CC554" t="n">
        <v>0.03374</v>
      </c>
      <c r="CD554" t="n">
        <v>0</v>
      </c>
      <c r="CE554" t="n">
        <v>0.003705</v>
      </c>
      <c r="CF554" t="n">
        <v>0.002392</v>
      </c>
      <c r="CG554" t="n">
        <v>0.002902</v>
      </c>
      <c r="CH554" t="s">
        <v>122</v>
      </c>
      <c r="CI554" t="s">
        <v>1107</v>
      </c>
      <c r="CJ554" t="n">
        <v>477</v>
      </c>
      <c r="CK554" t="str">
        <f>=SUBTOTAL(103,CJ554)</f>
      </c>
      <c r="CL554" t="str">
        <f>=IF(CK554=1,IFERROR(MAX($CL$1:CL553)+(COUNTIFS($CJ$1:CJ553,CJ554,$CK$1:CK553,1)=0),1),"")</f>
      </c>
    </row>
    <row r="555">
      <c r="A555" t="s">
        <v>9011</v>
      </c>
      <c r="B555" t="s">
        <v>9012</v>
      </c>
      <c r="C555" t="s">
        <v>9013</v>
      </c>
      <c r="D555" t="s">
        <v>9014</v>
      </c>
      <c r="E555" t="s">
        <v>9015</v>
      </c>
      <c r="F555" t="s">
        <v>9016</v>
      </c>
      <c r="G555" t="s">
        <v>9017</v>
      </c>
      <c r="H555" t="s">
        <v>96</v>
      </c>
      <c r="I555" t="s">
        <v>97</v>
      </c>
      <c r="J555" t="s">
        <v>2639</v>
      </c>
      <c r="K555"/>
      <c r="L555" t="n">
        <v>0.0002787</v>
      </c>
      <c r="M555" t="n">
        <v>0.0001972</v>
      </c>
      <c r="N555" t="n">
        <v>0.004037</v>
      </c>
      <c r="O555" t="s">
        <v>270</v>
      </c>
      <c r="P555"/>
      <c r="Q555"/>
      <c r="R555"/>
      <c r="S555" t="s">
        <v>9018</v>
      </c>
      <c r="T555" t="s">
        <v>9019</v>
      </c>
      <c r="U555" t="n">
        <v>0.068</v>
      </c>
      <c r="V555" t="s">
        <v>4982</v>
      </c>
      <c r="W555" t="s">
        <v>9020</v>
      </c>
      <c r="X555" t="n">
        <v>17.97</v>
      </c>
      <c r="Y555" t="n">
        <v>0.472659051418</v>
      </c>
      <c r="Z555" t="s">
        <v>9021</v>
      </c>
      <c r="AA555"/>
      <c r="AB555"/>
      <c r="AC555" t="s">
        <v>322</v>
      </c>
      <c r="AD555" t="s">
        <v>9022</v>
      </c>
      <c r="AE555" t="s">
        <v>9023</v>
      </c>
      <c r="AF555" t="s">
        <v>109</v>
      </c>
      <c r="AG555" t="s">
        <v>9024</v>
      </c>
      <c r="AH555" t="s">
        <v>9025</v>
      </c>
      <c r="AI555"/>
      <c r="AJ555" t="s">
        <v>602</v>
      </c>
      <c r="AK555" t="s">
        <v>112</v>
      </c>
      <c r="AL555" t="s">
        <v>587</v>
      </c>
      <c r="AM555" t="s">
        <v>114</v>
      </c>
      <c r="AN555" t="n">
        <v>1</v>
      </c>
      <c r="AO555"/>
      <c r="AP555" t="n">
        <v>159</v>
      </c>
      <c r="AQ555" t="n">
        <v>35</v>
      </c>
      <c r="AR555" t="n">
        <v>200</v>
      </c>
      <c r="AS555" t="n">
        <v>171</v>
      </c>
      <c r="AT555" t="n">
        <v>0</v>
      </c>
      <c r="AU555" t="n">
        <v>190</v>
      </c>
      <c r="AV555" t="n">
        <v>99</v>
      </c>
      <c r="AW555" t="n">
        <v>95</v>
      </c>
      <c r="AX555" t="n">
        <v>99</v>
      </c>
      <c r="AY555" t="n">
        <v>107329</v>
      </c>
      <c r="AZ555"/>
      <c r="BA555" t="n">
        <v>107329</v>
      </c>
      <c r="BB555"/>
      <c r="BC555"/>
      <c r="BD555"/>
      <c r="BE555" t="s">
        <v>117</v>
      </c>
      <c r="BF555" t="s">
        <v>9026</v>
      </c>
      <c r="BG555" t="s">
        <v>9027</v>
      </c>
      <c r="BH555" t="s">
        <v>1259</v>
      </c>
      <c r="BI555" t="s">
        <v>1260</v>
      </c>
      <c r="BJ555" t="n">
        <v>0.0002</v>
      </c>
      <c r="BK555" t="n">
        <v>0</v>
      </c>
      <c r="BL555" t="n">
        <v>0.0014</v>
      </c>
      <c r="BM555" t="n">
        <v>0</v>
      </c>
      <c r="BN555" t="n">
        <v>0</v>
      </c>
      <c r="BO555" t="n">
        <v>0</v>
      </c>
      <c r="BP555" t="n">
        <v>0</v>
      </c>
      <c r="BQ555" t="n">
        <v>0.00008676</v>
      </c>
      <c r="BR555" t="n">
        <v>0.003972</v>
      </c>
      <c r="BS555" t="n">
        <v>0.00005438</v>
      </c>
      <c r="BT555" t="n">
        <v>0.0002778</v>
      </c>
      <c r="BU555" t="n">
        <v>0.0001233</v>
      </c>
      <c r="BV555" t="n">
        <v>0.0008162</v>
      </c>
      <c r="BW555" t="n">
        <v>0.00003266</v>
      </c>
      <c r="BX555" t="n">
        <v>0.00002413</v>
      </c>
      <c r="BY555" t="n">
        <v>0</v>
      </c>
      <c r="BZ555" t="n">
        <v>0.000131</v>
      </c>
      <c r="CA555" t="n">
        <v>0.004037</v>
      </c>
      <c r="CB555" t="n">
        <v>0.0001929</v>
      </c>
      <c r="CC555" t="n">
        <v>0.0001884</v>
      </c>
      <c r="CD555" t="n">
        <v>0</v>
      </c>
      <c r="CE555" t="n">
        <v>0.000147</v>
      </c>
      <c r="CF555" t="n">
        <v>0</v>
      </c>
      <c r="CG555" t="n">
        <v>0</v>
      </c>
      <c r="CH555" t="s">
        <v>122</v>
      </c>
      <c r="CI555" t="s">
        <v>9028</v>
      </c>
      <c r="CJ555" t="n">
        <v>478</v>
      </c>
      <c r="CK555" t="str">
        <f>=SUBTOTAL(103,CJ555)</f>
      </c>
      <c r="CL555" t="str">
        <f>=IF(CK555=1,IFERROR(MAX($CL$1:CL554)+(COUNTIFS($CJ$1:CJ554,CJ555,$CK$1:CK554,1)=0),1),"")</f>
      </c>
    </row>
    <row r="556">
      <c r="A556" t="s">
        <v>9029</v>
      </c>
      <c r="B556" t="s">
        <v>9030</v>
      </c>
      <c r="C556" t="s">
        <v>9031</v>
      </c>
      <c r="D556" t="s">
        <v>9032</v>
      </c>
      <c r="E556" t="s">
        <v>9033</v>
      </c>
      <c r="F556" t="s">
        <v>9034</v>
      </c>
      <c r="G556" t="s">
        <v>9035</v>
      </c>
      <c r="H556" t="s">
        <v>96</v>
      </c>
      <c r="I556" t="s">
        <v>97</v>
      </c>
      <c r="J556" t="s">
        <v>6173</v>
      </c>
      <c r="K556"/>
      <c r="L556" t="n">
        <v>0</v>
      </c>
      <c r="M556" t="n">
        <v>0.0001362</v>
      </c>
      <c r="N556" t="n">
        <v>0.004135</v>
      </c>
      <c r="O556" t="s">
        <v>270</v>
      </c>
      <c r="P556"/>
      <c r="Q556"/>
      <c r="R556"/>
      <c r="S556"/>
      <c r="T556"/>
      <c r="U556" t="n">
        <v>0.044</v>
      </c>
      <c r="V556" t="s">
        <v>2237</v>
      </c>
      <c r="W556" t="s">
        <v>287</v>
      </c>
      <c r="X556" t="n">
        <v>20.5</v>
      </c>
      <c r="Y556" t="n">
        <v>0.820499479771</v>
      </c>
      <c r="Z556" t="s">
        <v>9036</v>
      </c>
      <c r="AA556"/>
      <c r="AB556"/>
      <c r="AC556" t="s">
        <v>289</v>
      </c>
      <c r="AD556" t="s">
        <v>405</v>
      </c>
      <c r="AE556"/>
      <c r="AF556"/>
      <c r="AG556" t="s">
        <v>9037</v>
      </c>
      <c r="AH556" t="s">
        <v>9038</v>
      </c>
      <c r="AI556"/>
      <c r="AJ556" t="s">
        <v>602</v>
      </c>
      <c r="AK556" t="s">
        <v>112</v>
      </c>
      <c r="AL556" t="s">
        <v>587</v>
      </c>
      <c r="AM556" t="s">
        <v>114</v>
      </c>
      <c r="AN556" t="n">
        <v>1</v>
      </c>
      <c r="AO556"/>
      <c r="AP556" t="n">
        <v>24</v>
      </c>
      <c r="AQ556" t="n">
        <v>21</v>
      </c>
      <c r="AR556" t="n">
        <v>21</v>
      </c>
      <c r="AS556" t="n">
        <v>17</v>
      </c>
      <c r="AT556" t="n">
        <v>0</v>
      </c>
      <c r="AU556" t="n">
        <v>25</v>
      </c>
      <c r="AV556" t="n">
        <v>99</v>
      </c>
      <c r="AW556" t="n">
        <v>61</v>
      </c>
      <c r="AX556" t="n">
        <v>99</v>
      </c>
      <c r="AY556" t="n">
        <v>107329</v>
      </c>
      <c r="AZ556"/>
      <c r="BA556" t="n">
        <v>107329</v>
      </c>
      <c r="BB556"/>
      <c r="BC556"/>
      <c r="BD556"/>
      <c r="BE556" t="s">
        <v>117</v>
      </c>
      <c r="BF556" t="s">
        <v>9039</v>
      </c>
      <c r="BG556" t="s">
        <v>9040</v>
      </c>
      <c r="BH556" t="s">
        <v>411</v>
      </c>
      <c r="BI556" t="s">
        <v>412</v>
      </c>
      <c r="BJ556"/>
      <c r="BK556"/>
      <c r="BL556"/>
      <c r="BM556"/>
      <c r="BN556"/>
      <c r="BO556"/>
      <c r="BP556"/>
      <c r="BQ556" t="n">
        <v>0</v>
      </c>
      <c r="BR556"/>
      <c r="BS556"/>
      <c r="BT556" t="n">
        <v>0</v>
      </c>
      <c r="BU556" t="n">
        <v>0</v>
      </c>
      <c r="BV556" t="n">
        <v>0</v>
      </c>
      <c r="BW556"/>
      <c r="BX556" t="n">
        <v>0.00002451</v>
      </c>
      <c r="BY556" t="n">
        <v>0</v>
      </c>
      <c r="BZ556" t="n">
        <v>0.0001353</v>
      </c>
      <c r="CA556" t="n">
        <v>0.004135</v>
      </c>
      <c r="CB556" t="n">
        <v>0</v>
      </c>
      <c r="CC556" t="n">
        <v>0</v>
      </c>
      <c r="CD556" t="n">
        <v>0</v>
      </c>
      <c r="CE556" t="n">
        <v>0.00004548</v>
      </c>
      <c r="CF556" t="n">
        <v>0</v>
      </c>
      <c r="CG556" t="n">
        <v>0</v>
      </c>
      <c r="CH556" t="s">
        <v>122</v>
      </c>
      <c r="CI556" t="s">
        <v>9041</v>
      </c>
      <c r="CJ556" t="n">
        <v>479</v>
      </c>
      <c r="CK556" t="str">
        <f>=SUBTOTAL(103,CJ556)</f>
      </c>
      <c r="CL556" t="str">
        <f>=IF(CK556=1,IFERROR(MAX($CL$1:CL555)+(COUNTIFS($CJ$1:CJ555,CJ556,$CK$1:CK555,1)=0),1),"")</f>
      </c>
    </row>
    <row r="557">
      <c r="A557" t="s">
        <v>9042</v>
      </c>
      <c r="B557" t="s">
        <v>9043</v>
      </c>
      <c r="C557" t="s">
        <v>9044</v>
      </c>
      <c r="D557" t="s">
        <v>9045</v>
      </c>
      <c r="E557" t="s">
        <v>9046</v>
      </c>
      <c r="F557" t="s">
        <v>9047</v>
      </c>
      <c r="G557" t="s">
        <v>9048</v>
      </c>
      <c r="H557" t="s">
        <v>96</v>
      </c>
      <c r="I557" t="s">
        <v>97</v>
      </c>
      <c r="J557" t="s">
        <v>359</v>
      </c>
      <c r="K557"/>
      <c r="L557" t="n">
        <v>0.002359</v>
      </c>
      <c r="M557" t="n">
        <v>0.00001999</v>
      </c>
      <c r="N557" t="n">
        <v>0.01721</v>
      </c>
      <c r="O557" t="s">
        <v>247</v>
      </c>
      <c r="P557"/>
      <c r="Q557"/>
      <c r="R557"/>
      <c r="S557"/>
      <c r="T557"/>
      <c r="U557" t="n">
        <v>0.162</v>
      </c>
      <c r="V557" t="s">
        <v>1006</v>
      </c>
      <c r="W557" t="s">
        <v>9049</v>
      </c>
      <c r="X557" t="n">
        <v>11.41</v>
      </c>
      <c r="Y557" t="n">
        <v>0.390998959541</v>
      </c>
      <c r="Z557" t="s">
        <v>9050</v>
      </c>
      <c r="AA557"/>
      <c r="AB557"/>
      <c r="AC557" t="s">
        <v>9051</v>
      </c>
      <c r="AD557" t="s">
        <v>9052</v>
      </c>
      <c r="AE557"/>
      <c r="AF557"/>
      <c r="AG557"/>
      <c r="AH557" t="s">
        <v>9053</v>
      </c>
      <c r="AI557"/>
      <c r="AJ557"/>
      <c r="AK557"/>
      <c r="AL557"/>
      <c r="AM557" t="s">
        <v>138</v>
      </c>
      <c r="AN557"/>
      <c r="AO557"/>
      <c r="AP557"/>
      <c r="AQ557"/>
      <c r="AR557"/>
      <c r="AS557"/>
      <c r="AT557"/>
      <c r="AU557"/>
      <c r="AV557"/>
      <c r="AW557"/>
      <c r="AX557"/>
      <c r="AY557"/>
      <c r="AZ557"/>
      <c r="BA557"/>
      <c r="BB557"/>
      <c r="BC557"/>
      <c r="BD557"/>
      <c r="BE557" t="s">
        <v>117</v>
      </c>
      <c r="BF557" t="s">
        <v>9054</v>
      </c>
      <c r="BG557" t="s">
        <v>9055</v>
      </c>
      <c r="BH557" t="s">
        <v>816</v>
      </c>
      <c r="BI557" t="s">
        <v>9056</v>
      </c>
      <c r="BJ557"/>
      <c r="BK557"/>
      <c r="BL557"/>
      <c r="BM557"/>
      <c r="BN557"/>
      <c r="BO557"/>
      <c r="BP557" t="n">
        <v>0.0001256</v>
      </c>
      <c r="BQ557" t="n">
        <v>0</v>
      </c>
      <c r="BR557" t="n">
        <v>0.002317</v>
      </c>
      <c r="BS557" t="n">
        <v>0</v>
      </c>
      <c r="BT557" t="n">
        <v>0.01721</v>
      </c>
      <c r="BU557" t="n">
        <v>0.001492</v>
      </c>
      <c r="BV557" t="n">
        <v>0.001554</v>
      </c>
      <c r="BW557" t="n">
        <v>0.00007125</v>
      </c>
      <c r="BX557" t="n">
        <v>0.00002454</v>
      </c>
      <c r="BY557" t="n">
        <v>0</v>
      </c>
      <c r="BZ557" t="n">
        <v>0</v>
      </c>
      <c r="CA557" t="n">
        <v>0.0002912</v>
      </c>
      <c r="CB557" t="n">
        <v>0</v>
      </c>
      <c r="CC557" t="n">
        <v>0</v>
      </c>
      <c r="CD557" t="n">
        <v>0</v>
      </c>
      <c r="CE557" t="n">
        <v>0</v>
      </c>
      <c r="CF557" t="n">
        <v>0</v>
      </c>
      <c r="CG557" t="n">
        <v>0.0002127</v>
      </c>
      <c r="CH557" t="s">
        <v>122</v>
      </c>
      <c r="CI557"/>
      <c r="CJ557" t="n">
        <v>480</v>
      </c>
      <c r="CK557" t="str">
        <f>=SUBTOTAL(103,CJ557)</f>
      </c>
      <c r="CL557" t="str">
        <f>=IF(CK557=1,IFERROR(MAX($CL$1:CL556)+(COUNTIFS($CJ$1:CJ556,CJ557,$CK$1:CK556,1)=0),1),"")</f>
      </c>
    </row>
    <row r="558">
      <c r="A558" t="s">
        <v>9057</v>
      </c>
      <c r="B558" t="s">
        <v>9058</v>
      </c>
      <c r="C558" t="s">
        <v>9059</v>
      </c>
      <c r="D558" t="s">
        <v>9060</v>
      </c>
      <c r="E558" t="s">
        <v>9061</v>
      </c>
      <c r="F558" t="s">
        <v>9062</v>
      </c>
      <c r="G558" t="s">
        <v>9063</v>
      </c>
      <c r="H558" t="s">
        <v>96</v>
      </c>
      <c r="I558" t="s">
        <v>97</v>
      </c>
      <c r="J558" t="s">
        <v>9064</v>
      </c>
      <c r="K558"/>
      <c r="L558" t="n">
        <v>0.0001403</v>
      </c>
      <c r="M558" t="n">
        <v>0.0001117</v>
      </c>
      <c r="N558" t="n">
        <v>0.003744</v>
      </c>
      <c r="O558" t="s">
        <v>270</v>
      </c>
      <c r="P558"/>
      <c r="Q558"/>
      <c r="R558"/>
      <c r="S558"/>
      <c r="T558"/>
      <c r="U558" t="n">
        <v>0.066</v>
      </c>
      <c r="V558" t="s">
        <v>132</v>
      </c>
      <c r="W558"/>
      <c r="X558" t="n">
        <v>21.5</v>
      </c>
      <c r="Y558" t="n">
        <v>0.306715756655</v>
      </c>
      <c r="Z558" t="s">
        <v>9065</v>
      </c>
      <c r="AA558"/>
      <c r="AB558"/>
      <c r="AC558" t="s">
        <v>289</v>
      </c>
      <c r="AD558" t="s">
        <v>9066</v>
      </c>
      <c r="AE558"/>
      <c r="AF558"/>
      <c r="AG558" t="s">
        <v>9067</v>
      </c>
      <c r="AH558" t="s">
        <v>9068</v>
      </c>
      <c r="AI558"/>
      <c r="AJ558" t="s">
        <v>112</v>
      </c>
      <c r="AK558" t="s">
        <v>602</v>
      </c>
      <c r="AL558" t="s">
        <v>602</v>
      </c>
      <c r="AM558" t="s">
        <v>326</v>
      </c>
      <c r="AN558" t="n">
        <v>1</v>
      </c>
      <c r="AO558"/>
      <c r="AP558" t="n">
        <v>33</v>
      </c>
      <c r="AQ558" t="n">
        <v>133</v>
      </c>
      <c r="AR558" t="n">
        <v>148</v>
      </c>
      <c r="AS558" t="n">
        <v>0</v>
      </c>
      <c r="AT558" t="n">
        <v>157</v>
      </c>
      <c r="AU558" t="n">
        <v>137</v>
      </c>
      <c r="AV558" t="n">
        <v>95</v>
      </c>
      <c r="AW558" t="n">
        <v>99</v>
      </c>
      <c r="AX558" t="n">
        <v>99</v>
      </c>
      <c r="AY558"/>
      <c r="AZ558" t="n">
        <v>107329</v>
      </c>
      <c r="BA558" t="n">
        <v>107329</v>
      </c>
      <c r="BB558"/>
      <c r="BC558"/>
      <c r="BD558"/>
      <c r="BE558" t="s">
        <v>117</v>
      </c>
      <c r="BF558" t="s">
        <v>9069</v>
      </c>
      <c r="BG558" t="s">
        <v>9070</v>
      </c>
      <c r="BH558" t="s">
        <v>411</v>
      </c>
      <c r="BI558" t="s">
        <v>412</v>
      </c>
      <c r="BJ558"/>
      <c r="BK558"/>
      <c r="BL558"/>
      <c r="BM558"/>
      <c r="BN558"/>
      <c r="BO558"/>
      <c r="BP558" t="n">
        <v>0.00006457</v>
      </c>
      <c r="BQ558" t="n">
        <v>0.00002897</v>
      </c>
      <c r="BR558" t="n">
        <v>0.00298</v>
      </c>
      <c r="BS558" t="n">
        <v>0</v>
      </c>
      <c r="BT558" t="n">
        <v>0</v>
      </c>
      <c r="BU558" t="n">
        <v>0.00002649</v>
      </c>
      <c r="BV558" t="n">
        <v>0</v>
      </c>
      <c r="BW558" t="n">
        <v>0</v>
      </c>
      <c r="BX558" t="n">
        <v>0.00004823</v>
      </c>
      <c r="BY558" t="n">
        <v>0</v>
      </c>
      <c r="BZ558" t="n">
        <v>0.00006544</v>
      </c>
      <c r="CA558" t="n">
        <v>0.003744</v>
      </c>
      <c r="CB558" t="n">
        <v>0.0001923</v>
      </c>
      <c r="CC558" t="n">
        <v>0</v>
      </c>
      <c r="CD558" t="n">
        <v>0</v>
      </c>
      <c r="CE558" t="n">
        <v>0</v>
      </c>
      <c r="CF558" t="n">
        <v>0</v>
      </c>
      <c r="CG558" t="n">
        <v>0</v>
      </c>
      <c r="CH558" t="s">
        <v>122</v>
      </c>
      <c r="CI558" t="s">
        <v>9071</v>
      </c>
      <c r="CJ558" t="n">
        <v>481</v>
      </c>
      <c r="CK558" t="str">
        <f>=SUBTOTAL(103,CJ558)</f>
      </c>
      <c r="CL558" t="str">
        <f>=IF(CK558=1,IFERROR(MAX($CL$1:CL557)+(COUNTIFS($CJ$1:CJ557,CJ558,$CK$1:CK557,1)=0),1),"")</f>
      </c>
    </row>
    <row r="559">
      <c r="A559" t="s">
        <v>9072</v>
      </c>
      <c r="B559" t="s">
        <v>9073</v>
      </c>
      <c r="C559" t="s">
        <v>9074</v>
      </c>
      <c r="D559" t="s">
        <v>9075</v>
      </c>
      <c r="E559" t="s">
        <v>9076</v>
      </c>
      <c r="F559" t="s">
        <v>9077</v>
      </c>
      <c r="G559" t="s">
        <v>9078</v>
      </c>
      <c r="H559" t="s">
        <v>96</v>
      </c>
      <c r="I559" t="s">
        <v>97</v>
      </c>
      <c r="J559" t="s">
        <v>8760</v>
      </c>
      <c r="K559"/>
      <c r="L559" t="n">
        <v>0.006253</v>
      </c>
      <c r="M559" t="n">
        <v>0.004724</v>
      </c>
      <c r="N559" t="n">
        <v>0.01587</v>
      </c>
      <c r="O559" t="s">
        <v>662</v>
      </c>
      <c r="P559"/>
      <c r="Q559"/>
      <c r="R559"/>
      <c r="S559"/>
      <c r="T559"/>
      <c r="U559" t="n">
        <v>0.011</v>
      </c>
      <c r="V559"/>
      <c r="W559" t="s">
        <v>9079</v>
      </c>
      <c r="X559" t="n">
        <v>0.001</v>
      </c>
      <c r="Y559"/>
      <c r="Z559"/>
      <c r="AA559"/>
      <c r="AB559"/>
      <c r="AC559" t="s">
        <v>231</v>
      </c>
      <c r="AD559" t="s">
        <v>107</v>
      </c>
      <c r="AE559"/>
      <c r="AF559"/>
      <c r="AG559" t="s">
        <v>9080</v>
      </c>
      <c r="AH559" t="s">
        <v>9081</v>
      </c>
      <c r="AI559"/>
      <c r="AJ559" t="s">
        <v>112</v>
      </c>
      <c r="AK559" t="s">
        <v>602</v>
      </c>
      <c r="AL559" t="s">
        <v>602</v>
      </c>
      <c r="AM559" t="s">
        <v>326</v>
      </c>
      <c r="AN559" t="n">
        <v>1</v>
      </c>
      <c r="AO559"/>
      <c r="AP559" t="n">
        <v>33</v>
      </c>
      <c r="AQ559" t="n">
        <v>97</v>
      </c>
      <c r="AR559" t="n">
        <v>108</v>
      </c>
      <c r="AS559" t="n">
        <v>0</v>
      </c>
      <c r="AT559" t="n">
        <v>120</v>
      </c>
      <c r="AU559" t="n">
        <v>140</v>
      </c>
      <c r="AV559" t="n">
        <v>80</v>
      </c>
      <c r="AW559" t="n">
        <v>99</v>
      </c>
      <c r="AX559" t="n">
        <v>99</v>
      </c>
      <c r="AY559"/>
      <c r="AZ559" t="n">
        <v>107329</v>
      </c>
      <c r="BA559" t="n">
        <v>107329</v>
      </c>
      <c r="BB559" t="s">
        <v>115</v>
      </c>
      <c r="BC559" t="s">
        <v>9082</v>
      </c>
      <c r="BD559"/>
      <c r="BE559" t="s">
        <v>117</v>
      </c>
      <c r="BF559" t="s">
        <v>9083</v>
      </c>
      <c r="BG559" t="s">
        <v>9084</v>
      </c>
      <c r="BH559" t="s">
        <v>923</v>
      </c>
      <c r="BI559" t="s">
        <v>924</v>
      </c>
      <c r="BJ559" t="n">
        <v>0.0028</v>
      </c>
      <c r="BK559" t="n">
        <v>0.0023</v>
      </c>
      <c r="BL559" t="n">
        <v>0.0014</v>
      </c>
      <c r="BM559" t="n">
        <v>0</v>
      </c>
      <c r="BN559" t="n">
        <v>0.0089</v>
      </c>
      <c r="BO559" t="n">
        <v>0.001</v>
      </c>
      <c r="BP559" t="n">
        <v>0.001694</v>
      </c>
      <c r="BQ559" t="n">
        <v>0.003112</v>
      </c>
      <c r="BR559" t="n">
        <v>0.01587</v>
      </c>
      <c r="BS559" t="n">
        <v>0</v>
      </c>
      <c r="BT559" t="n">
        <v>0.004738</v>
      </c>
      <c r="BU559" t="n">
        <v>0.009798</v>
      </c>
      <c r="BV559" t="n">
        <v>0.0102</v>
      </c>
      <c r="BW559" t="n">
        <v>0.0001252</v>
      </c>
      <c r="BX559" t="n">
        <v>0.001254</v>
      </c>
      <c r="BY559" t="n">
        <v>0.01432</v>
      </c>
      <c r="BZ559" t="n">
        <v>0.004124</v>
      </c>
      <c r="CA559" t="n">
        <v>0.01384</v>
      </c>
      <c r="CB559" t="n">
        <v>0</v>
      </c>
      <c r="CC559" t="n">
        <v>0.002636</v>
      </c>
      <c r="CD559" t="n">
        <v>0.006329</v>
      </c>
      <c r="CE559" t="n">
        <v>0.007291</v>
      </c>
      <c r="CF559" t="n">
        <v>0.00717</v>
      </c>
      <c r="CG559" t="n">
        <v>0.0004137</v>
      </c>
      <c r="CH559" t="s">
        <v>122</v>
      </c>
      <c r="CI559" t="s">
        <v>9085</v>
      </c>
      <c r="CJ559" t="n">
        <v>482</v>
      </c>
      <c r="CK559" t="str">
        <f>=SUBTOTAL(103,CJ559)</f>
      </c>
      <c r="CL559" t="str">
        <f>=IF(CK559=1,IFERROR(MAX($CL$1:CL558)+(COUNTIFS($CJ$1:CJ558,CJ559,$CK$1:CK558,1)=0),1),"")</f>
      </c>
    </row>
    <row r="560">
      <c r="A560" t="s">
        <v>9086</v>
      </c>
      <c r="B560" t="s">
        <v>9087</v>
      </c>
      <c r="C560" t="s">
        <v>9088</v>
      </c>
      <c r="D560" t="s">
        <v>9089</v>
      </c>
      <c r="E560" t="s">
        <v>9090</v>
      </c>
      <c r="F560" t="s">
        <v>9091</v>
      </c>
      <c r="G560" t="s">
        <v>9092</v>
      </c>
      <c r="H560" t="s">
        <v>96</v>
      </c>
      <c r="I560" t="s">
        <v>97</v>
      </c>
      <c r="J560" t="s">
        <v>131</v>
      </c>
      <c r="K560"/>
      <c r="L560" t="n">
        <v>0.001706</v>
      </c>
      <c r="M560" t="n">
        <v>0.001389</v>
      </c>
      <c r="N560" t="n">
        <v>0.006329</v>
      </c>
      <c r="O560" t="s">
        <v>802</v>
      </c>
      <c r="P560"/>
      <c r="Q560"/>
      <c r="R560"/>
      <c r="S560"/>
      <c r="T560"/>
      <c r="U560" t="n">
        <v>0.046</v>
      </c>
      <c r="V560" t="s">
        <v>1462</v>
      </c>
      <c r="W560" t="s">
        <v>664</v>
      </c>
      <c r="X560" t="n">
        <v>19.84</v>
      </c>
      <c r="Y560" t="n">
        <v>0.247111290693</v>
      </c>
      <c r="Z560" t="s">
        <v>9093</v>
      </c>
      <c r="AA560"/>
      <c r="AB560"/>
      <c r="AC560" t="s">
        <v>135</v>
      </c>
      <c r="AD560" t="s">
        <v>9094</v>
      </c>
      <c r="AE560"/>
      <c r="AF560"/>
      <c r="AG560" t="s">
        <v>9095</v>
      </c>
      <c r="AH560" t="s">
        <v>9096</v>
      </c>
      <c r="AI560"/>
      <c r="AJ560" t="s">
        <v>602</v>
      </c>
      <c r="AK560" t="s">
        <v>112</v>
      </c>
      <c r="AL560" t="s">
        <v>587</v>
      </c>
      <c r="AM560" t="s">
        <v>291</v>
      </c>
      <c r="AN560" t="n">
        <v>1</v>
      </c>
      <c r="AO560"/>
      <c r="AP560" t="n">
        <v>134</v>
      </c>
      <c r="AQ560" t="n">
        <v>44</v>
      </c>
      <c r="AR560" t="n">
        <v>145</v>
      </c>
      <c r="AS560" t="n">
        <v>119</v>
      </c>
      <c r="AT560" t="n">
        <v>0</v>
      </c>
      <c r="AU560" t="n">
        <v>132</v>
      </c>
      <c r="AV560" t="n">
        <v>99</v>
      </c>
      <c r="AW560" t="n">
        <v>93</v>
      </c>
      <c r="AX560" t="n">
        <v>99</v>
      </c>
      <c r="AY560" t="n">
        <v>107329</v>
      </c>
      <c r="AZ560"/>
      <c r="BA560" t="n">
        <v>107329</v>
      </c>
      <c r="BB560"/>
      <c r="BC560"/>
      <c r="BD560"/>
      <c r="BE560" t="s">
        <v>117</v>
      </c>
      <c r="BF560" t="s">
        <v>9097</v>
      </c>
      <c r="BG560" t="s">
        <v>9098</v>
      </c>
      <c r="BH560" t="s">
        <v>1200</v>
      </c>
      <c r="BI560" t="s">
        <v>1201</v>
      </c>
      <c r="BJ560" t="n">
        <v>0.001</v>
      </c>
      <c r="BK560" t="n">
        <v>0</v>
      </c>
      <c r="BL560" t="n">
        <v>0.0043</v>
      </c>
      <c r="BM560" t="n">
        <v>0</v>
      </c>
      <c r="BN560" t="n">
        <v>0.001</v>
      </c>
      <c r="BO560" t="n">
        <v>0.001</v>
      </c>
      <c r="BP560" t="n">
        <v>0.0004306</v>
      </c>
      <c r="BQ560" t="n">
        <v>0.001995</v>
      </c>
      <c r="BR560" t="n">
        <v>0.004365</v>
      </c>
      <c r="BS560" t="n">
        <v>0</v>
      </c>
      <c r="BT560" t="n">
        <v>0</v>
      </c>
      <c r="BU560" t="n">
        <v>0.002102</v>
      </c>
      <c r="BV560" t="n">
        <v>0.00277</v>
      </c>
      <c r="BW560" t="n">
        <v>0.001731</v>
      </c>
      <c r="BX560" t="n">
        <v>0.0003869</v>
      </c>
      <c r="BY560" t="n">
        <v>0.002198</v>
      </c>
      <c r="BZ560" t="n">
        <v>0.002557</v>
      </c>
      <c r="CA560" t="n">
        <v>0.004908</v>
      </c>
      <c r="CB560" t="n">
        <v>0</v>
      </c>
      <c r="CC560" t="n">
        <v>0.00009441</v>
      </c>
      <c r="CD560" t="n">
        <v>0.006329</v>
      </c>
      <c r="CE560" t="n">
        <v>0.001824</v>
      </c>
      <c r="CF560" t="n">
        <v>0.001918</v>
      </c>
      <c r="CG560" t="n">
        <v>0.001245</v>
      </c>
      <c r="CH560" t="s">
        <v>122</v>
      </c>
      <c r="CI560" t="s">
        <v>9099</v>
      </c>
      <c r="CJ560" t="n">
        <v>483</v>
      </c>
      <c r="CK560" t="str">
        <f>=SUBTOTAL(103,CJ560)</f>
      </c>
      <c r="CL560" t="str">
        <f>=IF(CK560=1,IFERROR(MAX($CL$1:CL559)+(COUNTIFS($CJ$1:CJ559,CJ560,$CK$1:CK559,1)=0),1),"")</f>
      </c>
    </row>
    <row r="561">
      <c r="A561" t="s">
        <v>482</v>
      </c>
      <c r="B561" t="s">
        <v>483</v>
      </c>
      <c r="C561" t="s">
        <v>484</v>
      </c>
      <c r="D561" t="s">
        <v>485</v>
      </c>
      <c r="E561" t="s">
        <v>486</v>
      </c>
      <c r="F561" t="s">
        <v>487</v>
      </c>
      <c r="G561" t="s">
        <v>488</v>
      </c>
      <c r="H561" t="s">
        <v>96</v>
      </c>
      <c r="I561" t="s">
        <v>97</v>
      </c>
      <c r="J561" t="s">
        <v>359</v>
      </c>
      <c r="K561"/>
      <c r="L561" t="n">
        <v>0.0003099</v>
      </c>
      <c r="M561" t="n">
        <v>0.00009228</v>
      </c>
      <c r="N561" t="n">
        <v>0.0005909</v>
      </c>
      <c r="O561" t="s">
        <v>227</v>
      </c>
      <c r="P561"/>
      <c r="Q561"/>
      <c r="R561"/>
      <c r="S561"/>
      <c r="T561"/>
      <c r="U561" t="n">
        <v>0.135</v>
      </c>
      <c r="V561" t="s">
        <v>153</v>
      </c>
      <c r="W561" t="s">
        <v>489</v>
      </c>
      <c r="X561" t="n">
        <v>25.4</v>
      </c>
      <c r="Y561" t="n">
        <v>0.319713652134</v>
      </c>
      <c r="Z561" t="s">
        <v>490</v>
      </c>
      <c r="AA561"/>
      <c r="AB561"/>
      <c r="AC561" t="s">
        <v>491</v>
      </c>
      <c r="AD561" t="s">
        <v>492</v>
      </c>
      <c r="AE561"/>
      <c r="AF561"/>
      <c r="AG561" t="s">
        <v>493</v>
      </c>
      <c r="AH561" t="s">
        <v>494</v>
      </c>
      <c r="AI561"/>
      <c r="AJ561" t="s">
        <v>112</v>
      </c>
      <c r="AK561" t="s">
        <v>112</v>
      </c>
      <c r="AL561" t="s">
        <v>113</v>
      </c>
      <c r="AM561" t="s">
        <v>138</v>
      </c>
      <c r="AN561" t="n">
        <v>1</v>
      </c>
      <c r="AO561" t="s">
        <v>3644</v>
      </c>
      <c r="AP561" t="n">
        <v>35</v>
      </c>
      <c r="AQ561" t="n">
        <v>289</v>
      </c>
      <c r="AR561" t="n">
        <v>320</v>
      </c>
      <c r="AS561" t="n">
        <v>0</v>
      </c>
      <c r="AT561" t="n">
        <v>0</v>
      </c>
      <c r="AU561" t="n">
        <v>81</v>
      </c>
      <c r="AV561" t="n">
        <v>27</v>
      </c>
      <c r="AW561" t="n">
        <v>48</v>
      </c>
      <c r="AX561" t="n">
        <v>99</v>
      </c>
      <c r="AY561"/>
      <c r="AZ561"/>
      <c r="BA561"/>
      <c r="BB561" t="s">
        <v>115</v>
      </c>
      <c r="BC561" t="s">
        <v>495</v>
      </c>
      <c r="BD561"/>
      <c r="BE561" t="s">
        <v>117</v>
      </c>
      <c r="BF561" t="s">
        <v>496</v>
      </c>
      <c r="BG561" t="s">
        <v>497</v>
      </c>
      <c r="BH561" t="s">
        <v>498</v>
      </c>
      <c r="BI561" t="s">
        <v>499</v>
      </c>
      <c r="BJ561"/>
      <c r="BK561"/>
      <c r="BL561"/>
      <c r="BM561"/>
      <c r="BN561"/>
      <c r="BO561"/>
      <c r="BP561" t="n">
        <v>0</v>
      </c>
      <c r="BQ561" t="n">
        <v>0.00002903</v>
      </c>
      <c r="BR561" t="n">
        <v>0.0004022</v>
      </c>
      <c r="BS561" t="n">
        <v>0.0001095</v>
      </c>
      <c r="BT561" t="n">
        <v>0.00004686</v>
      </c>
      <c r="BU561" t="n">
        <v>0.0005909</v>
      </c>
      <c r="BV561" t="n">
        <v>0.0004941</v>
      </c>
      <c r="BW561" t="n">
        <v>0</v>
      </c>
      <c r="BX561" t="n">
        <v>0.00002417</v>
      </c>
      <c r="BY561" t="n">
        <v>0</v>
      </c>
      <c r="BZ561" t="n">
        <v>0.0000658</v>
      </c>
      <c r="CA561" t="n">
        <v>0</v>
      </c>
      <c r="CB561" t="n">
        <v>0</v>
      </c>
      <c r="CC561" t="n">
        <v>0</v>
      </c>
      <c r="CD561" t="n">
        <v>0</v>
      </c>
      <c r="CE561" t="n">
        <v>0.0001622</v>
      </c>
      <c r="CF561" t="n">
        <v>0</v>
      </c>
      <c r="CG561" t="n">
        <v>0.0002085</v>
      </c>
      <c r="CH561" t="s">
        <v>122</v>
      </c>
      <c r="CI561" t="s">
        <v>500</v>
      </c>
      <c r="CJ561" t="n">
        <v>484</v>
      </c>
      <c r="CK561" t="str">
        <f>=SUBTOTAL(103,CJ561)</f>
      </c>
      <c r="CL561" t="str">
        <f>=IF(CK561=1,IFERROR(MAX($CL$1:CL560)+(COUNTIFS($CJ$1:CJ560,CJ561,$CK$1:CK560,1)=0),1),"")</f>
      </c>
    </row>
    <row r="562">
      <c r="A562" t="s">
        <v>482</v>
      </c>
      <c r="B562" t="s">
        <v>9100</v>
      </c>
      <c r="C562" t="s">
        <v>9101</v>
      </c>
      <c r="D562" t="s">
        <v>485</v>
      </c>
      <c r="E562" t="s">
        <v>9102</v>
      </c>
      <c r="F562" t="s">
        <v>9103</v>
      </c>
      <c r="G562" t="s">
        <v>9104</v>
      </c>
      <c r="H562" t="s">
        <v>96</v>
      </c>
      <c r="I562" t="s">
        <v>97</v>
      </c>
      <c r="J562" t="s">
        <v>359</v>
      </c>
      <c r="K562"/>
      <c r="L562" t="n">
        <v>0.004359</v>
      </c>
      <c r="M562" t="n">
        <v>0.00003293</v>
      </c>
      <c r="N562" t="n">
        <v>0.006686</v>
      </c>
      <c r="O562" t="s">
        <v>662</v>
      </c>
      <c r="P562"/>
      <c r="Q562"/>
      <c r="R562"/>
      <c r="S562"/>
      <c r="T562"/>
      <c r="U562" t="n">
        <v>0.185</v>
      </c>
      <c r="V562" t="s">
        <v>340</v>
      </c>
      <c r="W562" t="s">
        <v>2188</v>
      </c>
      <c r="X562" t="n">
        <v>23.7</v>
      </c>
      <c r="Y562" t="n">
        <v>0.307393550873</v>
      </c>
      <c r="Z562" t="s">
        <v>9105</v>
      </c>
      <c r="AA562"/>
      <c r="AB562"/>
      <c r="AC562" t="s">
        <v>491</v>
      </c>
      <c r="AD562" t="s">
        <v>9106</v>
      </c>
      <c r="AE562"/>
      <c r="AF562"/>
      <c r="AG562" t="s">
        <v>9107</v>
      </c>
      <c r="AH562" t="s">
        <v>9108</v>
      </c>
      <c r="AI562"/>
      <c r="AJ562"/>
      <c r="AK562"/>
      <c r="AL562"/>
      <c r="AM562" t="s">
        <v>291</v>
      </c>
      <c r="AN562"/>
      <c r="AO562"/>
      <c r="AP562"/>
      <c r="AQ562"/>
      <c r="AR562"/>
      <c r="AS562"/>
      <c r="AT562"/>
      <c r="AU562"/>
      <c r="AV562"/>
      <c r="AW562"/>
      <c r="AX562"/>
      <c r="AY562"/>
      <c r="AZ562"/>
      <c r="BA562"/>
      <c r="BB562" t="s">
        <v>115</v>
      </c>
      <c r="BC562" t="s">
        <v>495</v>
      </c>
      <c r="BD562"/>
      <c r="BE562" t="s">
        <v>117</v>
      </c>
      <c r="BF562" t="s">
        <v>496</v>
      </c>
      <c r="BG562" t="s">
        <v>497</v>
      </c>
      <c r="BH562" t="s">
        <v>9109</v>
      </c>
      <c r="BI562" t="s">
        <v>9110</v>
      </c>
      <c r="BJ562"/>
      <c r="BK562"/>
      <c r="BL562"/>
      <c r="BM562"/>
      <c r="BN562"/>
      <c r="BO562"/>
      <c r="BP562" t="n">
        <v>0.00283</v>
      </c>
      <c r="BQ562" t="n">
        <v>0.002022</v>
      </c>
      <c r="BR562" t="n">
        <v>0.006686</v>
      </c>
      <c r="BS562" t="n">
        <v>0.002466</v>
      </c>
      <c r="BT562" t="n">
        <v>0.001346</v>
      </c>
      <c r="BU562" t="n">
        <v>0.006622</v>
      </c>
      <c r="BV562" t="n">
        <v>0.004538</v>
      </c>
      <c r="BW562" t="n">
        <v>0.002326</v>
      </c>
      <c r="BX562" t="n">
        <v>0.00002416</v>
      </c>
      <c r="BY562" t="n">
        <v>0</v>
      </c>
      <c r="BZ562" t="n">
        <v>0.0000657</v>
      </c>
      <c r="CA562" t="n">
        <v>0</v>
      </c>
      <c r="CB562" t="n">
        <v>0</v>
      </c>
      <c r="CC562" t="n">
        <v>0</v>
      </c>
      <c r="CD562" t="n">
        <v>0</v>
      </c>
      <c r="CE562" t="n">
        <v>0.0000442</v>
      </c>
      <c r="CF562" t="n">
        <v>0</v>
      </c>
      <c r="CG562" t="n">
        <v>0</v>
      </c>
      <c r="CH562" t="s">
        <v>122</v>
      </c>
      <c r="CI562"/>
      <c r="CJ562" t="n">
        <v>484</v>
      </c>
      <c r="CK562" t="str">
        <f>=SUBTOTAL(103,CJ562)</f>
      </c>
      <c r="CL562" t="str">
        <f>=IF(CK562=1,IFERROR(MAX($CL$1:CL561)+(COUNTIFS($CJ$1:CJ561,CJ562,$CK$1:CK561,1)=0),1),"")</f>
      </c>
    </row>
    <row r="563">
      <c r="A563" t="s">
        <v>9111</v>
      </c>
      <c r="B563" t="s">
        <v>9112</v>
      </c>
      <c r="C563" t="s">
        <v>9113</v>
      </c>
      <c r="D563" t="s">
        <v>9114</v>
      </c>
      <c r="E563" t="s">
        <v>9115</v>
      </c>
      <c r="F563" t="s">
        <v>9116</v>
      </c>
      <c r="G563" t="s">
        <v>9117</v>
      </c>
      <c r="H563" t="s">
        <v>96</v>
      </c>
      <c r="I563" t="s">
        <v>97</v>
      </c>
      <c r="J563" t="s">
        <v>473</v>
      </c>
      <c r="K563"/>
      <c r="L563" t="n">
        <v>0.0007758</v>
      </c>
      <c r="M563" t="n">
        <v>0.00004632</v>
      </c>
      <c r="N563" t="n">
        <v>0.005653</v>
      </c>
      <c r="O563" t="s">
        <v>247</v>
      </c>
      <c r="P563"/>
      <c r="Q563"/>
      <c r="R563"/>
      <c r="S563"/>
      <c r="T563"/>
      <c r="U563" t="n">
        <v>0.104</v>
      </c>
      <c r="V563" t="s">
        <v>102</v>
      </c>
      <c r="W563" t="s">
        <v>6513</v>
      </c>
      <c r="X563" t="n">
        <v>22.3</v>
      </c>
      <c r="Y563" t="n">
        <v>0.702143013477</v>
      </c>
      <c r="Z563" t="s">
        <v>9118</v>
      </c>
      <c r="AA563"/>
      <c r="AB563"/>
      <c r="AC563" t="s">
        <v>621</v>
      </c>
      <c r="AD563" t="s">
        <v>9119</v>
      </c>
      <c r="AE563"/>
      <c r="AF563"/>
      <c r="AG563" t="s">
        <v>9120</v>
      </c>
      <c r="AH563" t="s">
        <v>9121</v>
      </c>
      <c r="AI563"/>
      <c r="AJ563"/>
      <c r="AK563"/>
      <c r="AL563"/>
      <c r="AM563" t="s">
        <v>291</v>
      </c>
      <c r="AN563"/>
      <c r="AO563"/>
      <c r="AP563"/>
      <c r="AQ563"/>
      <c r="AR563"/>
      <c r="AS563"/>
      <c r="AT563"/>
      <c r="AU563"/>
      <c r="AV563"/>
      <c r="AW563"/>
      <c r="AX563"/>
      <c r="AY563"/>
      <c r="AZ563"/>
      <c r="BA563"/>
      <c r="BB563"/>
      <c r="BC563"/>
      <c r="BD563"/>
      <c r="BE563" t="s">
        <v>117</v>
      </c>
      <c r="BF563" t="s">
        <v>9122</v>
      </c>
      <c r="BG563" t="s">
        <v>9123</v>
      </c>
      <c r="BH563" t="s">
        <v>7049</v>
      </c>
      <c r="BI563" t="s">
        <v>9124</v>
      </c>
      <c r="BJ563"/>
      <c r="BK563"/>
      <c r="BL563"/>
      <c r="BM563"/>
      <c r="BN563"/>
      <c r="BO563"/>
      <c r="BP563" t="n">
        <v>0</v>
      </c>
      <c r="BQ563" t="n">
        <v>0</v>
      </c>
      <c r="BR563" t="n">
        <v>0.001394</v>
      </c>
      <c r="BS563" t="n">
        <v>0</v>
      </c>
      <c r="BT563" t="n">
        <v>0.005653</v>
      </c>
      <c r="BU563" t="n">
        <v>0.0004497</v>
      </c>
      <c r="BV563" t="n">
        <v>0.001636</v>
      </c>
      <c r="BW563" t="n">
        <v>0.00006535</v>
      </c>
      <c r="BX563" t="n">
        <v>0.00002434</v>
      </c>
      <c r="BY563" t="n">
        <v>0</v>
      </c>
      <c r="BZ563" t="n">
        <v>0.00006588</v>
      </c>
      <c r="CA563" t="n">
        <v>0.0002887</v>
      </c>
      <c r="CB563" t="n">
        <v>0</v>
      </c>
      <c r="CC563" t="n">
        <v>0.00009509</v>
      </c>
      <c r="CD563" t="n">
        <v>0</v>
      </c>
      <c r="CE563" t="n">
        <v>0.0000443</v>
      </c>
      <c r="CF563" t="n">
        <v>0</v>
      </c>
      <c r="CG563" t="n">
        <v>0</v>
      </c>
      <c r="CH563" t="s">
        <v>122</v>
      </c>
      <c r="CI563"/>
      <c r="CJ563" t="n">
        <v>485</v>
      </c>
      <c r="CK563" t="str">
        <f>=SUBTOTAL(103,CJ563)</f>
      </c>
      <c r="CL563" t="str">
        <f>=IF(CK563=1,IFERROR(MAX($CL$1:CL562)+(COUNTIFS($CJ$1:CJ562,CJ563,$CK$1:CK562,1)=0),1),"")</f>
      </c>
    </row>
    <row r="564">
      <c r="A564" t="s">
        <v>9125</v>
      </c>
      <c r="B564" t="s">
        <v>9126</v>
      </c>
      <c r="C564" t="s">
        <v>9127</v>
      </c>
      <c r="D564" t="s">
        <v>9128</v>
      </c>
      <c r="E564" t="s">
        <v>9129</v>
      </c>
      <c r="F564" t="s">
        <v>9130</v>
      </c>
      <c r="G564" t="s">
        <v>9131</v>
      </c>
      <c r="H564" t="s">
        <v>96</v>
      </c>
      <c r="I564" t="s">
        <v>97</v>
      </c>
      <c r="J564" t="s">
        <v>302</v>
      </c>
      <c r="K564"/>
      <c r="L564" t="n">
        <v>0.0003081</v>
      </c>
      <c r="M564" t="n">
        <v>0.0001909</v>
      </c>
      <c r="N564" t="n">
        <v>0.006336</v>
      </c>
      <c r="O564" t="s">
        <v>270</v>
      </c>
      <c r="P564" t="n">
        <v>2344342</v>
      </c>
      <c r="Q564" t="s">
        <v>803</v>
      </c>
      <c r="R564"/>
      <c r="S564"/>
      <c r="T564"/>
      <c r="U564" t="n">
        <v>0.31</v>
      </c>
      <c r="V564" t="s">
        <v>1006</v>
      </c>
      <c r="W564" t="s">
        <v>2808</v>
      </c>
      <c r="X564" t="n">
        <v>23.2</v>
      </c>
      <c r="Y564" t="n">
        <v>0.938663840294</v>
      </c>
      <c r="Z564" t="s">
        <v>9132</v>
      </c>
      <c r="AA564"/>
      <c r="AB564"/>
      <c r="AC564" t="s">
        <v>491</v>
      </c>
      <c r="AD564" t="s">
        <v>9133</v>
      </c>
      <c r="AE564"/>
      <c r="AF564"/>
      <c r="AG564"/>
      <c r="AH564" t="s">
        <v>9134</v>
      </c>
      <c r="AI564"/>
      <c r="AJ564" t="s">
        <v>587</v>
      </c>
      <c r="AK564" t="s">
        <v>112</v>
      </c>
      <c r="AL564" t="s">
        <v>587</v>
      </c>
      <c r="AM564" t="s">
        <v>291</v>
      </c>
      <c r="AN564" t="n">
        <v>1</v>
      </c>
      <c r="AO564"/>
      <c r="AP564" t="n">
        <v>97</v>
      </c>
      <c r="AQ564" t="n">
        <v>33</v>
      </c>
      <c r="AR564" t="n">
        <v>60</v>
      </c>
      <c r="AS564" t="n">
        <v>91</v>
      </c>
      <c r="AT564" t="n">
        <v>0</v>
      </c>
      <c r="AU564" t="n">
        <v>94</v>
      </c>
      <c r="AV564" t="n">
        <v>99</v>
      </c>
      <c r="AW564" t="n">
        <v>98</v>
      </c>
      <c r="AX564" t="n">
        <v>99</v>
      </c>
      <c r="AY564" t="n">
        <v>107329</v>
      </c>
      <c r="AZ564"/>
      <c r="BA564" t="n">
        <v>107329</v>
      </c>
      <c r="BB564" t="s">
        <v>115</v>
      </c>
      <c r="BC564" t="s">
        <v>9135</v>
      </c>
      <c r="BD564"/>
      <c r="BE564" t="s">
        <v>117</v>
      </c>
      <c r="BF564" t="s">
        <v>9136</v>
      </c>
      <c r="BG564" t="s">
        <v>9137</v>
      </c>
      <c r="BH564" t="s">
        <v>6301</v>
      </c>
      <c r="BI564" t="s">
        <v>9138</v>
      </c>
      <c r="BJ564"/>
      <c r="BK564"/>
      <c r="BL564"/>
      <c r="BM564"/>
      <c r="BN564"/>
      <c r="BO564"/>
      <c r="BP564" t="n">
        <v>0</v>
      </c>
      <c r="BQ564" t="n">
        <v>0.0001262</v>
      </c>
      <c r="BR564" t="n">
        <v>0.00574</v>
      </c>
      <c r="BS564" t="n">
        <v>0</v>
      </c>
      <c r="BT564" t="n">
        <v>0</v>
      </c>
      <c r="BU564" t="n">
        <v>0.00007926</v>
      </c>
      <c r="BV564" t="n">
        <v>0.000735</v>
      </c>
      <c r="BW564" t="n">
        <v>0</v>
      </c>
      <c r="BX564" t="n">
        <v>0</v>
      </c>
      <c r="BY564" t="n">
        <v>0</v>
      </c>
      <c r="BZ564" t="n">
        <v>0.0001311</v>
      </c>
      <c r="CA564" t="n">
        <v>0.006336</v>
      </c>
      <c r="CB564" t="n">
        <v>0</v>
      </c>
      <c r="CC564" t="n">
        <v>0</v>
      </c>
      <c r="CD564" t="n">
        <v>0</v>
      </c>
      <c r="CE564" t="n">
        <v>0.00004415</v>
      </c>
      <c r="CF564" t="n">
        <v>0.0009579</v>
      </c>
      <c r="CG564" t="n">
        <v>0</v>
      </c>
      <c r="CH564" t="s">
        <v>122</v>
      </c>
      <c r="CI564" t="s">
        <v>9139</v>
      </c>
      <c r="CJ564" t="n">
        <v>486</v>
      </c>
      <c r="CK564" t="str">
        <f>=SUBTOTAL(103,CJ564)</f>
      </c>
      <c r="CL564" t="str">
        <f>=IF(CK564=1,IFERROR(MAX($CL$1:CL563)+(COUNTIFS($CJ$1:CJ563,CJ564,$CK$1:CK563,1)=0),1),"")</f>
      </c>
    </row>
    <row r="565">
      <c r="A565" t="s">
        <v>9140</v>
      </c>
      <c r="B565" t="s">
        <v>9141</v>
      </c>
      <c r="C565" t="s">
        <v>9142</v>
      </c>
      <c r="D565" t="s">
        <v>9143</v>
      </c>
      <c r="E565" t="s">
        <v>9144</v>
      </c>
      <c r="F565" t="s">
        <v>9145</v>
      </c>
      <c r="G565" t="s">
        <v>9146</v>
      </c>
      <c r="H565" t="s">
        <v>96</v>
      </c>
      <c r="I565" t="s">
        <v>97</v>
      </c>
      <c r="J565" t="s">
        <v>269</v>
      </c>
      <c r="K565"/>
      <c r="L565"/>
      <c r="M565"/>
      <c r="N565"/>
      <c r="O565"/>
      <c r="P565"/>
      <c r="Q565"/>
      <c r="R565"/>
      <c r="S565"/>
      <c r="T565"/>
      <c r="U565" t="n">
        <v>0.015</v>
      </c>
      <c r="V565" t="s">
        <v>9147</v>
      </c>
      <c r="W565" t="s">
        <v>703</v>
      </c>
      <c r="X565" t="n">
        <v>0.03</v>
      </c>
      <c r="Y565" t="n">
        <v>0.313402056694</v>
      </c>
      <c r="Z565" t="s">
        <v>9148</v>
      </c>
      <c r="AA565"/>
      <c r="AB565"/>
      <c r="AC565" t="s">
        <v>135</v>
      </c>
      <c r="AD565" t="s">
        <v>136</v>
      </c>
      <c r="AE565"/>
      <c r="AF565"/>
      <c r="AG565"/>
      <c r="AH565"/>
      <c r="AI565"/>
      <c r="AJ565"/>
      <c r="AK565"/>
      <c r="AL565"/>
      <c r="AM565" t="s">
        <v>291</v>
      </c>
      <c r="AN565"/>
      <c r="AO565"/>
      <c r="AP565"/>
      <c r="AQ565"/>
      <c r="AR565"/>
      <c r="AS565"/>
      <c r="AT565"/>
      <c r="AU565"/>
      <c r="AV565"/>
      <c r="AW565"/>
      <c r="AX565"/>
      <c r="AY565"/>
      <c r="AZ565"/>
      <c r="BA565"/>
      <c r="BB565" t="s">
        <v>115</v>
      </c>
      <c r="BC565" t="s">
        <v>9149</v>
      </c>
      <c r="BD565"/>
      <c r="BE565" t="s">
        <v>117</v>
      </c>
      <c r="BF565" t="s">
        <v>9150</v>
      </c>
      <c r="BG565" t="s">
        <v>9151</v>
      </c>
      <c r="BH565" t="s">
        <v>691</v>
      </c>
      <c r="BI565" t="s">
        <v>2967</v>
      </c>
      <c r="BJ565"/>
      <c r="BK565"/>
      <c r="BL565"/>
      <c r="BM565"/>
      <c r="BN565"/>
      <c r="BO565"/>
      <c r="BP565"/>
      <c r="BQ565"/>
      <c r="BR565"/>
      <c r="BS565"/>
      <c r="BT565"/>
      <c r="BU565"/>
      <c r="BV565"/>
      <c r="BW565"/>
      <c r="BX565"/>
      <c r="BY565"/>
      <c r="BZ565"/>
      <c r="CA565"/>
      <c r="CB565"/>
      <c r="CC565"/>
      <c r="CD565"/>
      <c r="CE565"/>
      <c r="CF565"/>
      <c r="CG565"/>
      <c r="CH565" t="s">
        <v>122</v>
      </c>
      <c r="CI565"/>
      <c r="CJ565" t="n">
        <v>487</v>
      </c>
      <c r="CK565" t="str">
        <f>=SUBTOTAL(103,CJ565)</f>
      </c>
      <c r="CL565" t="str">
        <f>=IF(CK565=1,IFERROR(MAX($CL$1:CL564)+(COUNTIFS($CJ$1:CJ564,CJ565,$CK$1:CK564,1)=0),1),"")</f>
      </c>
    </row>
    <row r="566">
      <c r="A566" t="s">
        <v>9152</v>
      </c>
      <c r="B566" t="s">
        <v>9153</v>
      </c>
      <c r="C566" t="s">
        <v>9154</v>
      </c>
      <c r="D566" t="s">
        <v>9155</v>
      </c>
      <c r="E566" t="s">
        <v>9156</v>
      </c>
      <c r="F566" t="s">
        <v>9157</v>
      </c>
      <c r="G566" t="s">
        <v>9158</v>
      </c>
      <c r="H566" t="s">
        <v>472</v>
      </c>
      <c r="I566" t="s">
        <v>97</v>
      </c>
      <c r="J566" t="s">
        <v>2909</v>
      </c>
      <c r="K566"/>
      <c r="L566"/>
      <c r="M566"/>
      <c r="N566"/>
      <c r="O566"/>
      <c r="P566"/>
      <c r="Q566"/>
      <c r="R566" t="s">
        <v>9159</v>
      </c>
      <c r="S566" t="s">
        <v>9160</v>
      </c>
      <c r="T566" t="s">
        <v>9161</v>
      </c>
      <c r="U566"/>
      <c r="V566"/>
      <c r="W566"/>
      <c r="X566"/>
      <c r="Y566"/>
      <c r="Z566" t="s">
        <v>9162</v>
      </c>
      <c r="AA566"/>
      <c r="AB566"/>
      <c r="AC566"/>
      <c r="AD566"/>
      <c r="AE566" t="s">
        <v>9163</v>
      </c>
      <c r="AF566" t="s">
        <v>109</v>
      </c>
      <c r="AG566"/>
      <c r="AH566"/>
      <c r="AI566"/>
      <c r="AJ566" t="s">
        <v>602</v>
      </c>
      <c r="AK566" t="s">
        <v>112</v>
      </c>
      <c r="AL566" t="s">
        <v>587</v>
      </c>
      <c r="AM566" t="s">
        <v>272</v>
      </c>
      <c r="AN566" t="n">
        <v>1</v>
      </c>
      <c r="AO566"/>
      <c r="AP566" t="n">
        <v>6</v>
      </c>
      <c r="AQ566" t="n">
        <v>9</v>
      </c>
      <c r="AR566" t="n">
        <v>12</v>
      </c>
      <c r="AS566" t="n">
        <v>0</v>
      </c>
      <c r="AT566" t="n">
        <v>0</v>
      </c>
      <c r="AU566" t="n">
        <v>2</v>
      </c>
      <c r="AV566" t="n">
        <v>12</v>
      </c>
      <c r="AW566" t="n">
        <v>12</v>
      </c>
      <c r="AX566" t="n">
        <v>33</v>
      </c>
      <c r="AY566" t="n">
        <v>107329</v>
      </c>
      <c r="AZ566"/>
      <c r="BA566" t="n">
        <v>107329</v>
      </c>
      <c r="BB566" t="s">
        <v>115</v>
      </c>
      <c r="BC566" t="s">
        <v>9164</v>
      </c>
      <c r="BD566"/>
      <c r="BE566" t="s">
        <v>117</v>
      </c>
      <c r="BF566" t="s">
        <v>9165</v>
      </c>
      <c r="BG566" t="s">
        <v>9166</v>
      </c>
      <c r="BH566" t="s">
        <v>9167</v>
      </c>
      <c r="BI566" t="s">
        <v>9168</v>
      </c>
      <c r="BJ566"/>
      <c r="BK566"/>
      <c r="BL566"/>
      <c r="BM566"/>
      <c r="BN566"/>
      <c r="BO566"/>
      <c r="BP566"/>
      <c r="BQ566"/>
      <c r="BR566"/>
      <c r="BS566"/>
      <c r="BT566"/>
      <c r="BU566"/>
      <c r="BV566"/>
      <c r="BW566"/>
      <c r="BX566"/>
      <c r="BY566"/>
      <c r="BZ566"/>
      <c r="CA566"/>
      <c r="CB566"/>
      <c r="CC566"/>
      <c r="CD566"/>
      <c r="CE566"/>
      <c r="CF566"/>
      <c r="CG566"/>
      <c r="CH566" t="s">
        <v>279</v>
      </c>
      <c r="CI566" t="s">
        <v>9169</v>
      </c>
      <c r="CJ566" t="n">
        <v>488</v>
      </c>
      <c r="CK566" t="str">
        <f>=SUBTOTAL(103,CJ566)</f>
      </c>
      <c r="CL566" t="str">
        <f>=IF(CK566=1,IFERROR(MAX($CL$1:CL565)+(COUNTIFS($CJ$1:CJ565,CJ566,$CK$1:CK565,1)=0),1),"")</f>
      </c>
    </row>
    <row r="567">
      <c r="A567" t="s">
        <v>9170</v>
      </c>
      <c r="B567" t="s">
        <v>9171</v>
      </c>
      <c r="C567" t="s">
        <v>9172</v>
      </c>
      <c r="D567" t="s">
        <v>9173</v>
      </c>
      <c r="E567" t="s">
        <v>9174</v>
      </c>
      <c r="F567" t="s">
        <v>9175</v>
      </c>
      <c r="G567" t="s">
        <v>9176</v>
      </c>
      <c r="H567" t="s">
        <v>96</v>
      </c>
      <c r="I567" t="s">
        <v>97</v>
      </c>
      <c r="J567" t="s">
        <v>5939</v>
      </c>
      <c r="K567"/>
      <c r="L567" t="n">
        <v>0.0003302</v>
      </c>
      <c r="M567" t="n">
        <v>0.0001905</v>
      </c>
      <c r="N567" t="n">
        <v>0.004905</v>
      </c>
      <c r="O567" t="s">
        <v>270</v>
      </c>
      <c r="P567"/>
      <c r="Q567"/>
      <c r="R567"/>
      <c r="S567"/>
      <c r="T567"/>
      <c r="U567" t="n">
        <v>0.078</v>
      </c>
      <c r="V567" t="s">
        <v>3275</v>
      </c>
      <c r="W567" t="s">
        <v>9177</v>
      </c>
      <c r="X567" t="n">
        <v>8.154</v>
      </c>
      <c r="Y567" t="n">
        <v>0.311231136322</v>
      </c>
      <c r="Z567" t="s">
        <v>9178</v>
      </c>
      <c r="AA567"/>
      <c r="AB567"/>
      <c r="AC567" t="s">
        <v>561</v>
      </c>
      <c r="AD567" t="s">
        <v>9179</v>
      </c>
      <c r="AE567"/>
      <c r="AF567"/>
      <c r="AG567"/>
      <c r="AH567" t="s">
        <v>9180</v>
      </c>
      <c r="AI567"/>
      <c r="AJ567" t="s">
        <v>587</v>
      </c>
      <c r="AK567" t="s">
        <v>112</v>
      </c>
      <c r="AL567" t="s">
        <v>587</v>
      </c>
      <c r="AM567" t="s">
        <v>326</v>
      </c>
      <c r="AN567" t="n">
        <v>1</v>
      </c>
      <c r="AO567"/>
      <c r="AP567" t="n">
        <v>68</v>
      </c>
      <c r="AQ567" t="n">
        <v>35</v>
      </c>
      <c r="AR567" t="n">
        <v>70</v>
      </c>
      <c r="AS567" t="n">
        <v>98</v>
      </c>
      <c r="AT567" t="n">
        <v>0</v>
      </c>
      <c r="AU567" t="n">
        <v>74</v>
      </c>
      <c r="AV567" t="n">
        <v>99</v>
      </c>
      <c r="AW567" t="n">
        <v>95</v>
      </c>
      <c r="AX567" t="n">
        <v>99</v>
      </c>
      <c r="AY567" t="n">
        <v>107329</v>
      </c>
      <c r="AZ567"/>
      <c r="BA567" t="n">
        <v>107329</v>
      </c>
      <c r="BB567" t="s">
        <v>115</v>
      </c>
      <c r="BC567" t="s">
        <v>9181</v>
      </c>
      <c r="BD567"/>
      <c r="BE567" t="s">
        <v>117</v>
      </c>
      <c r="BF567" t="s">
        <v>9182</v>
      </c>
      <c r="BG567" t="s">
        <v>9183</v>
      </c>
      <c r="BH567" t="s">
        <v>3892</v>
      </c>
      <c r="BI567" t="s">
        <v>3893</v>
      </c>
      <c r="BJ567" t="n">
        <v>0.0002</v>
      </c>
      <c r="BK567" t="n">
        <v>0</v>
      </c>
      <c r="BL567" t="n">
        <v>0</v>
      </c>
      <c r="BM567" t="n">
        <v>0</v>
      </c>
      <c r="BN567" t="n">
        <v>0</v>
      </c>
      <c r="BO567" t="n">
        <v>0.001</v>
      </c>
      <c r="BP567" t="n">
        <v>0</v>
      </c>
      <c r="BQ567" t="n">
        <v>0.0004047</v>
      </c>
      <c r="BR567" t="n">
        <v>0.004466</v>
      </c>
      <c r="BS567" t="n">
        <v>0.00005437</v>
      </c>
      <c r="BT567" t="n">
        <v>0</v>
      </c>
      <c r="BU567" t="n">
        <v>0.00009676</v>
      </c>
      <c r="BV567" t="n">
        <v>0.0004888</v>
      </c>
      <c r="BW567" t="n">
        <v>0.000294</v>
      </c>
      <c r="BX567" t="n">
        <v>0.00004825</v>
      </c>
      <c r="BY567" t="n">
        <v>0</v>
      </c>
      <c r="BZ567" t="n">
        <v>0.0001309</v>
      </c>
      <c r="CA567" t="n">
        <v>0.004905</v>
      </c>
      <c r="CB567" t="n">
        <v>0.0001928</v>
      </c>
      <c r="CC567" t="n">
        <v>0</v>
      </c>
      <c r="CD567" t="n">
        <v>0</v>
      </c>
      <c r="CE567" t="n">
        <v>0.00005879</v>
      </c>
      <c r="CF567" t="n">
        <v>0.000478</v>
      </c>
      <c r="CG567" t="n">
        <v>0.0004139</v>
      </c>
      <c r="CH567" t="s">
        <v>122</v>
      </c>
      <c r="CI567" t="s">
        <v>9184</v>
      </c>
      <c r="CJ567" t="n">
        <v>489</v>
      </c>
      <c r="CK567" t="str">
        <f>=SUBTOTAL(103,CJ567)</f>
      </c>
      <c r="CL567" t="str">
        <f>=IF(CK567=1,IFERROR(MAX($CL$1:CL566)+(COUNTIFS($CJ$1:CJ566,CJ567,$CK$1:CK566,1)=0),1),"")</f>
      </c>
    </row>
    <row r="568">
      <c r="A568" t="s">
        <v>9185</v>
      </c>
      <c r="B568" t="s">
        <v>9186</v>
      </c>
      <c r="C568" t="s">
        <v>9187</v>
      </c>
      <c r="D568" t="s">
        <v>9188</v>
      </c>
      <c r="E568" t="s">
        <v>9189</v>
      </c>
      <c r="F568" t="s">
        <v>9190</v>
      </c>
      <c r="G568" t="s">
        <v>9191</v>
      </c>
      <c r="H568" t="s">
        <v>96</v>
      </c>
      <c r="I568" t="s">
        <v>97</v>
      </c>
      <c r="J568" t="s">
        <v>131</v>
      </c>
      <c r="K568"/>
      <c r="L568" t="n">
        <v>0.002795</v>
      </c>
      <c r="M568" t="n">
        <v>0.002172</v>
      </c>
      <c r="N568" t="n">
        <v>0.02527</v>
      </c>
      <c r="O568" t="s">
        <v>895</v>
      </c>
      <c r="P568"/>
      <c r="Q568"/>
      <c r="R568"/>
      <c r="S568"/>
      <c r="T568"/>
      <c r="U568" t="n">
        <v>0.041</v>
      </c>
      <c r="V568" t="s">
        <v>4124</v>
      </c>
      <c r="W568" t="s">
        <v>384</v>
      </c>
      <c r="X568" t="n">
        <v>4.983</v>
      </c>
      <c r="Y568" t="n">
        <v>0.23867842555</v>
      </c>
      <c r="Z568" t="s">
        <v>9192</v>
      </c>
      <c r="AA568"/>
      <c r="AB568"/>
      <c r="AC568" t="s">
        <v>289</v>
      </c>
      <c r="AD568" t="s">
        <v>405</v>
      </c>
      <c r="AE568"/>
      <c r="AF568"/>
      <c r="AG568"/>
      <c r="AH568" t="s">
        <v>9193</v>
      </c>
      <c r="AI568"/>
      <c r="AJ568" t="s">
        <v>112</v>
      </c>
      <c r="AK568" t="s">
        <v>587</v>
      </c>
      <c r="AL568" t="s">
        <v>602</v>
      </c>
      <c r="AM568" t="s">
        <v>326</v>
      </c>
      <c r="AN568" t="n">
        <v>1</v>
      </c>
      <c r="AO568"/>
      <c r="AP568" t="n">
        <v>40</v>
      </c>
      <c r="AQ568" t="n">
        <v>158</v>
      </c>
      <c r="AR568" t="n">
        <v>169</v>
      </c>
      <c r="AS568" t="n">
        <v>0</v>
      </c>
      <c r="AT568" t="n">
        <v>107</v>
      </c>
      <c r="AU568" t="n">
        <v>134</v>
      </c>
      <c r="AV568" t="n">
        <v>87</v>
      </c>
      <c r="AW568" t="n">
        <v>99</v>
      </c>
      <c r="AX568" t="n">
        <v>99</v>
      </c>
      <c r="AY568"/>
      <c r="AZ568" t="n">
        <v>107329</v>
      </c>
      <c r="BA568" t="n">
        <v>107329</v>
      </c>
      <c r="BB568"/>
      <c r="BC568"/>
      <c r="BD568"/>
      <c r="BE568" t="s">
        <v>117</v>
      </c>
      <c r="BF568" t="s">
        <v>9194</v>
      </c>
      <c r="BG568" t="s">
        <v>9195</v>
      </c>
      <c r="BH568" t="s">
        <v>961</v>
      </c>
      <c r="BI568" t="s">
        <v>962</v>
      </c>
      <c r="BJ568" t="n">
        <v>0.0014</v>
      </c>
      <c r="BK568" t="n">
        <v>0</v>
      </c>
      <c r="BL568" t="n">
        <v>0.0029</v>
      </c>
      <c r="BM568" t="n">
        <v>0</v>
      </c>
      <c r="BN568" t="n">
        <v>0.003</v>
      </c>
      <c r="BO568" t="n">
        <v>0.002</v>
      </c>
      <c r="BP568" t="n">
        <v>0.0005815</v>
      </c>
      <c r="BQ568" t="n">
        <v>0.003301</v>
      </c>
      <c r="BR568" t="n">
        <v>0.00594</v>
      </c>
      <c r="BS568" t="n">
        <v>0.00005512</v>
      </c>
      <c r="BT568" t="n">
        <v>0.002937</v>
      </c>
      <c r="BU568" t="n">
        <v>0.003459</v>
      </c>
      <c r="BV568" t="n">
        <v>0.002331</v>
      </c>
      <c r="BW568" t="n">
        <v>0.001487</v>
      </c>
      <c r="BX568" t="n">
        <v>0.0004595</v>
      </c>
      <c r="BY568" t="n">
        <v>0.02527</v>
      </c>
      <c r="BZ568" t="n">
        <v>0.002819</v>
      </c>
      <c r="CA568" t="n">
        <v>0.005184</v>
      </c>
      <c r="CB568" t="n">
        <v>0.0001935</v>
      </c>
      <c r="CC568" t="n">
        <v>0.00246</v>
      </c>
      <c r="CD568" t="n">
        <v>0.003165</v>
      </c>
      <c r="CE568" t="n">
        <v>0.002765</v>
      </c>
      <c r="CF568" t="n">
        <v>0.0009597</v>
      </c>
      <c r="CG568" t="n">
        <v>0.001865</v>
      </c>
      <c r="CH568" t="s">
        <v>122</v>
      </c>
      <c r="CI568" t="s">
        <v>9196</v>
      </c>
      <c r="CJ568" t="n">
        <v>490</v>
      </c>
      <c r="CK568" t="str">
        <f>=SUBTOTAL(103,CJ568)</f>
      </c>
      <c r="CL568" t="str">
        <f>=IF(CK568=1,IFERROR(MAX($CL$1:CL567)+(COUNTIFS($CJ$1:CJ567,CJ568,$CK$1:CK567,1)=0),1),"")</f>
      </c>
    </row>
    <row r="569">
      <c r="A569" t="s">
        <v>9197</v>
      </c>
      <c r="B569" t="s">
        <v>9198</v>
      </c>
      <c r="C569" t="s">
        <v>9199</v>
      </c>
      <c r="D569" t="s">
        <v>9200</v>
      </c>
      <c r="E569" t="s">
        <v>9201</v>
      </c>
      <c r="F569" t="s">
        <v>9202</v>
      </c>
      <c r="G569" t="s">
        <v>9203</v>
      </c>
      <c r="H569" t="s">
        <v>96</v>
      </c>
      <c r="I569" t="s">
        <v>97</v>
      </c>
      <c r="J569" t="s">
        <v>359</v>
      </c>
      <c r="K569"/>
      <c r="L569" t="n">
        <v>0.003271</v>
      </c>
      <c r="M569" t="n">
        <v>0.00301</v>
      </c>
      <c r="N569" t="n">
        <v>0.005028</v>
      </c>
      <c r="O569" t="s">
        <v>2659</v>
      </c>
      <c r="P569"/>
      <c r="Q569"/>
      <c r="R569"/>
      <c r="S569"/>
      <c r="T569"/>
      <c r="U569" t="n">
        <v>0.034</v>
      </c>
      <c r="V569" t="s">
        <v>102</v>
      </c>
      <c r="W569" t="s">
        <v>1195</v>
      </c>
      <c r="X569" t="n">
        <v>15.13</v>
      </c>
      <c r="Y569" t="n">
        <v>0.288957893848</v>
      </c>
      <c r="Z569" t="s">
        <v>9204</v>
      </c>
      <c r="AA569"/>
      <c r="AB569"/>
      <c r="AC569" t="s">
        <v>561</v>
      </c>
      <c r="AD569" t="s">
        <v>9205</v>
      </c>
      <c r="AE569"/>
      <c r="AF569"/>
      <c r="AG569"/>
      <c r="AH569" t="s">
        <v>9206</v>
      </c>
      <c r="AI569"/>
      <c r="AJ569" t="s">
        <v>112</v>
      </c>
      <c r="AK569" t="s">
        <v>602</v>
      </c>
      <c r="AL569" t="s">
        <v>602</v>
      </c>
      <c r="AM569" t="s">
        <v>291</v>
      </c>
      <c r="AN569" t="n">
        <v>1</v>
      </c>
      <c r="AO569"/>
      <c r="AP569" t="n">
        <v>34</v>
      </c>
      <c r="AQ569" t="n">
        <v>101</v>
      </c>
      <c r="AR569" t="n">
        <v>95</v>
      </c>
      <c r="AS569" t="n">
        <v>0</v>
      </c>
      <c r="AT569" t="n">
        <v>126</v>
      </c>
      <c r="AU569" t="n">
        <v>103</v>
      </c>
      <c r="AV569" t="n">
        <v>83</v>
      </c>
      <c r="AW569" t="n">
        <v>99</v>
      </c>
      <c r="AX569" t="n">
        <v>99</v>
      </c>
      <c r="AY569"/>
      <c r="AZ569" t="n">
        <v>107329</v>
      </c>
      <c r="BA569" t="n">
        <v>107329</v>
      </c>
      <c r="BB569" t="s">
        <v>115</v>
      </c>
      <c r="BC569" t="s">
        <v>9207</v>
      </c>
      <c r="BD569"/>
      <c r="BE569" t="s">
        <v>117</v>
      </c>
      <c r="BF569" t="s">
        <v>9208</v>
      </c>
      <c r="BG569" t="s">
        <v>9209</v>
      </c>
      <c r="BH569" t="s">
        <v>142</v>
      </c>
      <c r="BI569" t="s">
        <v>4257</v>
      </c>
      <c r="BJ569" t="n">
        <v>0.0018</v>
      </c>
      <c r="BK569" t="n">
        <v>0</v>
      </c>
      <c r="BL569" t="n">
        <v>0.0029</v>
      </c>
      <c r="BM569" t="n">
        <v>0</v>
      </c>
      <c r="BN569" t="n">
        <v>0.005</v>
      </c>
      <c r="BO569" t="n">
        <v>0.002</v>
      </c>
      <c r="BP569" t="n">
        <v>0.000271</v>
      </c>
      <c r="BQ569" t="n">
        <v>0.001553</v>
      </c>
      <c r="BR569" t="n">
        <v>0.004084</v>
      </c>
      <c r="BS569" t="n">
        <v>0.00005833</v>
      </c>
      <c r="BT569" t="n">
        <v>0.0036</v>
      </c>
      <c r="BU569" t="n">
        <v>0.004991</v>
      </c>
      <c r="BV569" t="n">
        <v>0.002548</v>
      </c>
      <c r="BW569" t="n">
        <v>0.001636</v>
      </c>
      <c r="BX569" t="n">
        <v>0.0006756</v>
      </c>
      <c r="BY569" t="n">
        <v>0</v>
      </c>
      <c r="BZ569" t="n">
        <v>0.001374</v>
      </c>
      <c r="CA569" t="n">
        <v>0.00317</v>
      </c>
      <c r="CB569" t="n">
        <v>0</v>
      </c>
      <c r="CC569" t="n">
        <v>0.003959</v>
      </c>
      <c r="CD569" t="n">
        <v>0</v>
      </c>
      <c r="CE569" t="n">
        <v>0.005028</v>
      </c>
      <c r="CF569" t="n">
        <v>0.002399</v>
      </c>
      <c r="CG569" t="n">
        <v>0.001863</v>
      </c>
      <c r="CH569" t="s">
        <v>122</v>
      </c>
      <c r="CI569" t="s">
        <v>9210</v>
      </c>
      <c r="CJ569" t="n">
        <v>491</v>
      </c>
      <c r="CK569" t="str">
        <f>=SUBTOTAL(103,CJ569)</f>
      </c>
      <c r="CL569" t="str">
        <f>=IF(CK569=1,IFERROR(MAX($CL$1:CL568)+(COUNTIFS($CJ$1:CJ568,CJ569,$CK$1:CK568,1)=0),1),"")</f>
      </c>
    </row>
    <row r="570">
      <c r="A570" t="s">
        <v>9211</v>
      </c>
      <c r="B570" t="s">
        <v>9212</v>
      </c>
      <c r="C570" t="s">
        <v>9213</v>
      </c>
      <c r="D570" t="s">
        <v>9214</v>
      </c>
      <c r="E570" t="s">
        <v>9215</v>
      </c>
      <c r="F570" t="s">
        <v>9216</v>
      </c>
      <c r="G570" t="s">
        <v>9217</v>
      </c>
      <c r="H570" t="s">
        <v>96</v>
      </c>
      <c r="I570" t="s">
        <v>97</v>
      </c>
      <c r="J570" t="s">
        <v>1170</v>
      </c>
      <c r="K570"/>
      <c r="L570" t="n">
        <v>0.003967</v>
      </c>
      <c r="M570" t="n">
        <v>0.001589</v>
      </c>
      <c r="N570" t="n">
        <v>0.02826</v>
      </c>
      <c r="O570" t="s">
        <v>360</v>
      </c>
      <c r="P570"/>
      <c r="Q570"/>
      <c r="R570"/>
      <c r="S570"/>
      <c r="T570"/>
      <c r="U570" t="n">
        <v>0.012</v>
      </c>
      <c r="V570" t="s">
        <v>663</v>
      </c>
      <c r="W570" t="s">
        <v>3571</v>
      </c>
      <c r="X570" t="n">
        <v>14.95</v>
      </c>
      <c r="Y570" t="n">
        <v>0.409372240305</v>
      </c>
      <c r="Z570" t="s">
        <v>9218</v>
      </c>
      <c r="AA570"/>
      <c r="AB570"/>
      <c r="AC570" t="s">
        <v>135</v>
      </c>
      <c r="AD570" t="s">
        <v>136</v>
      </c>
      <c r="AE570"/>
      <c r="AF570"/>
      <c r="AG570" t="s">
        <v>9219</v>
      </c>
      <c r="AH570" t="s">
        <v>9220</v>
      </c>
      <c r="AI570"/>
      <c r="AJ570" t="s">
        <v>112</v>
      </c>
      <c r="AK570" t="s">
        <v>587</v>
      </c>
      <c r="AL570" t="s">
        <v>602</v>
      </c>
      <c r="AM570" t="s">
        <v>326</v>
      </c>
      <c r="AN570" t="n">
        <v>1</v>
      </c>
      <c r="AO570"/>
      <c r="AP570" t="n">
        <v>35</v>
      </c>
      <c r="AQ570" t="n">
        <v>45</v>
      </c>
      <c r="AR570" t="n">
        <v>67</v>
      </c>
      <c r="AS570" t="n">
        <v>0</v>
      </c>
      <c r="AT570" t="n">
        <v>59</v>
      </c>
      <c r="AU570" t="n">
        <v>56</v>
      </c>
      <c r="AV570" t="n">
        <v>89</v>
      </c>
      <c r="AW570" t="n">
        <v>99</v>
      </c>
      <c r="AX570" t="n">
        <v>99</v>
      </c>
      <c r="AY570"/>
      <c r="AZ570" t="n">
        <v>107329</v>
      </c>
      <c r="BA570" t="n">
        <v>107329</v>
      </c>
      <c r="BB570" t="s">
        <v>115</v>
      </c>
      <c r="BC570" t="s">
        <v>9221</v>
      </c>
      <c r="BD570"/>
      <c r="BE570" t="s">
        <v>117</v>
      </c>
      <c r="BF570" t="s">
        <v>9222</v>
      </c>
      <c r="BG570" t="s">
        <v>9223</v>
      </c>
      <c r="BH570" t="s">
        <v>9224</v>
      </c>
      <c r="BI570" t="s">
        <v>9225</v>
      </c>
      <c r="BJ570" t="n">
        <v>0.0072</v>
      </c>
      <c r="BK570" t="n">
        <v>0</v>
      </c>
      <c r="BL570" t="n">
        <v>0</v>
      </c>
      <c r="BM570" t="n">
        <v>0.0238</v>
      </c>
      <c r="BN570" t="n">
        <v>0.001</v>
      </c>
      <c r="BO570" t="n">
        <v>0.0112</v>
      </c>
      <c r="BP570" t="n">
        <v>0</v>
      </c>
      <c r="BQ570" t="n">
        <v>0.0002834</v>
      </c>
      <c r="BR570" t="n">
        <v>0.002023</v>
      </c>
      <c r="BS570" t="n">
        <v>0.02561</v>
      </c>
      <c r="BT570" t="n">
        <v>0</v>
      </c>
      <c r="BU570" t="n">
        <v>0.0001352</v>
      </c>
      <c r="BV570" t="n">
        <v>0.0025</v>
      </c>
      <c r="BW570" t="n">
        <v>0.01162</v>
      </c>
      <c r="BX570" t="n">
        <v>0.00004847</v>
      </c>
      <c r="BY570" t="n">
        <v>0</v>
      </c>
      <c r="BZ570" t="n">
        <v>0.001706</v>
      </c>
      <c r="CA570" t="n">
        <v>0.001155</v>
      </c>
      <c r="CB570" t="n">
        <v>0.02826</v>
      </c>
      <c r="CC570" t="n">
        <v>0</v>
      </c>
      <c r="CD570" t="n">
        <v>0</v>
      </c>
      <c r="CE570" t="n">
        <v>0.00005893</v>
      </c>
      <c r="CF570" t="n">
        <v>0.0009597</v>
      </c>
      <c r="CG570" t="n">
        <v>0.0123</v>
      </c>
      <c r="CH570" t="s">
        <v>122</v>
      </c>
      <c r="CI570" t="s">
        <v>9226</v>
      </c>
      <c r="CJ570" t="n">
        <v>492</v>
      </c>
      <c r="CK570" t="str">
        <f>=SUBTOTAL(103,CJ570)</f>
      </c>
      <c r="CL570" t="str">
        <f>=IF(CK570=1,IFERROR(MAX($CL$1:CL569)+(COUNTIFS($CJ$1:CJ569,CJ570,$CK$1:CK569,1)=0),1),"")</f>
      </c>
    </row>
    <row r="571">
      <c r="A571" t="s">
        <v>9227</v>
      </c>
      <c r="B571" t="s">
        <v>9228</v>
      </c>
      <c r="C571" t="s">
        <v>9229</v>
      </c>
      <c r="D571" t="s">
        <v>9230</v>
      </c>
      <c r="E571" t="s">
        <v>9231</v>
      </c>
      <c r="F571" t="s">
        <v>9232</v>
      </c>
      <c r="G571" t="s">
        <v>9233</v>
      </c>
      <c r="H571" t="s">
        <v>96</v>
      </c>
      <c r="I571" t="s">
        <v>97</v>
      </c>
      <c r="J571" t="s">
        <v>1170</v>
      </c>
      <c r="K571"/>
      <c r="L571" t="n">
        <v>0.00004386</v>
      </c>
      <c r="M571" t="n">
        <v>0.00000657</v>
      </c>
      <c r="N571" t="n">
        <v>0.000993</v>
      </c>
      <c r="O571" t="s">
        <v>662</v>
      </c>
      <c r="P571"/>
      <c r="Q571"/>
      <c r="R571"/>
      <c r="S571"/>
      <c r="T571"/>
      <c r="U571" t="n">
        <v>0.011</v>
      </c>
      <c r="V571" t="s">
        <v>9234</v>
      </c>
      <c r="W571" t="s">
        <v>1075</v>
      </c>
      <c r="X571" t="n">
        <v>5.07</v>
      </c>
      <c r="Y571" t="n">
        <v>0.343954771757</v>
      </c>
      <c r="Z571" t="s">
        <v>9235</v>
      </c>
      <c r="AA571"/>
      <c r="AB571"/>
      <c r="AC571" t="s">
        <v>135</v>
      </c>
      <c r="AD571" t="s">
        <v>136</v>
      </c>
      <c r="AE571"/>
      <c r="AF571"/>
      <c r="AG571"/>
      <c r="AH571" t="s">
        <v>9236</v>
      </c>
      <c r="AI571"/>
      <c r="AJ571" t="s">
        <v>112</v>
      </c>
      <c r="AK571" t="s">
        <v>587</v>
      </c>
      <c r="AL571" t="s">
        <v>602</v>
      </c>
      <c r="AM571" t="s">
        <v>326</v>
      </c>
      <c r="AN571" t="n">
        <v>1</v>
      </c>
      <c r="AO571"/>
      <c r="AP571" t="n">
        <v>74</v>
      </c>
      <c r="AQ571" t="n">
        <v>141</v>
      </c>
      <c r="AR571" t="n">
        <v>154</v>
      </c>
      <c r="AS571" t="n">
        <v>0</v>
      </c>
      <c r="AT571" t="n">
        <v>61</v>
      </c>
      <c r="AU571" t="n">
        <v>98</v>
      </c>
      <c r="AV571" t="n">
        <v>99</v>
      </c>
      <c r="AW571" t="n">
        <v>99</v>
      </c>
      <c r="AX571" t="n">
        <v>99</v>
      </c>
      <c r="AY571"/>
      <c r="AZ571" t="n">
        <v>107329</v>
      </c>
      <c r="BA571" t="n">
        <v>107329</v>
      </c>
      <c r="BB571" t="s">
        <v>115</v>
      </c>
      <c r="BC571" t="s">
        <v>9237</v>
      </c>
      <c r="BD571"/>
      <c r="BE571" t="s">
        <v>117</v>
      </c>
      <c r="BF571" t="s">
        <v>9238</v>
      </c>
      <c r="BG571" t="s">
        <v>9239</v>
      </c>
      <c r="BH571" t="s">
        <v>4469</v>
      </c>
      <c r="BI571" t="s">
        <v>7452</v>
      </c>
      <c r="BJ571"/>
      <c r="BK571"/>
      <c r="BL571"/>
      <c r="BM571"/>
      <c r="BN571"/>
      <c r="BO571"/>
      <c r="BP571" t="n">
        <v>0</v>
      </c>
      <c r="BQ571" t="n">
        <v>0</v>
      </c>
      <c r="BR571" t="n">
        <v>0.000993</v>
      </c>
      <c r="BS571" t="n">
        <v>0</v>
      </c>
      <c r="BT571" t="n">
        <v>0</v>
      </c>
      <c r="BU571" t="n">
        <v>0</v>
      </c>
      <c r="BV571" t="n">
        <v>0.0001633</v>
      </c>
      <c r="BW571" t="n">
        <v>0</v>
      </c>
      <c r="BX571" t="n">
        <v>0</v>
      </c>
      <c r="BY571" t="n">
        <v>0</v>
      </c>
      <c r="BZ571" t="n">
        <v>0</v>
      </c>
      <c r="CA571" t="n">
        <v>0.0002884</v>
      </c>
      <c r="CB571" t="n">
        <v>0</v>
      </c>
      <c r="CC571" t="n">
        <v>0</v>
      </c>
      <c r="CD571" t="n">
        <v>0</v>
      </c>
      <c r="CE571" t="n">
        <v>0</v>
      </c>
      <c r="CF571" t="n">
        <v>0</v>
      </c>
      <c r="CG571" t="n">
        <v>0</v>
      </c>
      <c r="CH571" t="s">
        <v>122</v>
      </c>
      <c r="CI571" t="s">
        <v>9240</v>
      </c>
      <c r="CJ571" t="n">
        <v>493</v>
      </c>
      <c r="CK571" t="str">
        <f>=SUBTOTAL(103,CJ571)</f>
      </c>
      <c r="CL571" t="str">
        <f>=IF(CK571=1,IFERROR(MAX($CL$1:CL570)+(COUNTIFS($CJ$1:CJ570,CJ571,$CK$1:CK570,1)=0),1),"")</f>
      </c>
    </row>
    <row r="572">
      <c r="A572" t="s">
        <v>9241</v>
      </c>
      <c r="B572" t="s">
        <v>9242</v>
      </c>
      <c r="C572" t="s">
        <v>9243</v>
      </c>
      <c r="D572" t="s">
        <v>9244</v>
      </c>
      <c r="E572" t="s">
        <v>9245</v>
      </c>
      <c r="F572" t="s">
        <v>9246</v>
      </c>
      <c r="G572" t="s">
        <v>9247</v>
      </c>
      <c r="H572" t="s">
        <v>96</v>
      </c>
      <c r="I572" t="s">
        <v>97</v>
      </c>
      <c r="J572" t="s">
        <v>421</v>
      </c>
      <c r="K572"/>
      <c r="L572" t="n">
        <v>0.002454</v>
      </c>
      <c r="M572" t="n">
        <v>0.00206</v>
      </c>
      <c r="N572" t="n">
        <v>0.01585</v>
      </c>
      <c r="O572" t="s">
        <v>662</v>
      </c>
      <c r="P572"/>
      <c r="Q572"/>
      <c r="R572"/>
      <c r="S572"/>
      <c r="T572"/>
      <c r="U572" t="n">
        <v>0.099</v>
      </c>
      <c r="V572" t="s">
        <v>9248</v>
      </c>
      <c r="W572" t="s">
        <v>9249</v>
      </c>
      <c r="X572" t="n">
        <v>7.291</v>
      </c>
      <c r="Y572" t="n">
        <v>0.249404877424</v>
      </c>
      <c r="Z572" t="s">
        <v>9250</v>
      </c>
      <c r="AA572"/>
      <c r="AB572"/>
      <c r="AC572" t="s">
        <v>1339</v>
      </c>
      <c r="AD572" t="s">
        <v>9251</v>
      </c>
      <c r="AE572"/>
      <c r="AF572"/>
      <c r="AG572" t="s">
        <v>9252</v>
      </c>
      <c r="AH572" t="s">
        <v>9253</v>
      </c>
      <c r="AI572"/>
      <c r="AJ572" t="s">
        <v>587</v>
      </c>
      <c r="AK572" t="s">
        <v>112</v>
      </c>
      <c r="AL572" t="s">
        <v>587</v>
      </c>
      <c r="AM572" t="s">
        <v>138</v>
      </c>
      <c r="AN572" t="n">
        <v>1</v>
      </c>
      <c r="AO572"/>
      <c r="AP572" t="n">
        <v>59</v>
      </c>
      <c r="AQ572" t="n">
        <v>33</v>
      </c>
      <c r="AR572" t="n">
        <v>85</v>
      </c>
      <c r="AS572" t="n">
        <v>66</v>
      </c>
      <c r="AT572" t="n">
        <v>0</v>
      </c>
      <c r="AU572" t="n">
        <v>89</v>
      </c>
      <c r="AV572" t="n">
        <v>99</v>
      </c>
      <c r="AW572" t="n">
        <v>85</v>
      </c>
      <c r="AX572" t="n">
        <v>99</v>
      </c>
      <c r="AY572" t="n">
        <v>107329</v>
      </c>
      <c r="AZ572"/>
      <c r="BA572" t="n">
        <v>107329</v>
      </c>
      <c r="BB572" t="s">
        <v>115</v>
      </c>
      <c r="BC572" t="s">
        <v>9254</v>
      </c>
      <c r="BD572"/>
      <c r="BE572" t="s">
        <v>117</v>
      </c>
      <c r="BF572" t="s">
        <v>9255</v>
      </c>
      <c r="BG572" t="s">
        <v>9256</v>
      </c>
      <c r="BH572" t="s">
        <v>142</v>
      </c>
      <c r="BI572" t="s">
        <v>143</v>
      </c>
      <c r="BJ572" t="n">
        <v>0.0036</v>
      </c>
      <c r="BK572" t="n">
        <v>0</v>
      </c>
      <c r="BL572" t="n">
        <v>0.0043</v>
      </c>
      <c r="BM572" t="n">
        <v>0</v>
      </c>
      <c r="BN572" t="n">
        <v>0.005</v>
      </c>
      <c r="BO572" t="n">
        <v>0.0102</v>
      </c>
      <c r="BP572" t="n">
        <v>0.0001262</v>
      </c>
      <c r="BQ572" t="n">
        <v>0.001484</v>
      </c>
      <c r="BR572" t="n">
        <v>0.01585</v>
      </c>
      <c r="BS572" t="n">
        <v>0</v>
      </c>
      <c r="BT572" t="n">
        <v>0.000104</v>
      </c>
      <c r="BU572" t="n">
        <v>0.002317</v>
      </c>
      <c r="BV572" t="n">
        <v>0.004651</v>
      </c>
      <c r="BW572" t="n">
        <v>0.005665</v>
      </c>
      <c r="BX572" t="n">
        <v>0.0002903</v>
      </c>
      <c r="BY572" t="n">
        <v>0.00989</v>
      </c>
      <c r="BZ572" t="n">
        <v>0.001375</v>
      </c>
      <c r="CA572" t="n">
        <v>0.0153</v>
      </c>
      <c r="CB572" t="n">
        <v>0</v>
      </c>
      <c r="CC572" t="n">
        <v>0.000189</v>
      </c>
      <c r="CD572" t="n">
        <v>0.006329</v>
      </c>
      <c r="CE572" t="n">
        <v>0.002531</v>
      </c>
      <c r="CF572" t="n">
        <v>0.007663</v>
      </c>
      <c r="CG572" t="n">
        <v>0.005394</v>
      </c>
      <c r="CH572" t="s">
        <v>122</v>
      </c>
      <c r="CI572" t="s">
        <v>9257</v>
      </c>
      <c r="CJ572" t="n">
        <v>494</v>
      </c>
      <c r="CK572" t="str">
        <f>=SUBTOTAL(103,CJ572)</f>
      </c>
      <c r="CL572" t="str">
        <f>=IF(CK572=1,IFERROR(MAX($CL$1:CL571)+(COUNTIFS($CJ$1:CJ571,CJ572,$CK$1:CK571,1)=0),1),"")</f>
      </c>
    </row>
    <row r="573">
      <c r="A573" t="s">
        <v>9258</v>
      </c>
      <c r="B573" t="s">
        <v>9259</v>
      </c>
      <c r="C573" t="s">
        <v>9260</v>
      </c>
      <c r="D573" t="s">
        <v>9261</v>
      </c>
      <c r="E573" t="s">
        <v>9262</v>
      </c>
      <c r="F573" t="s">
        <v>9263</v>
      </c>
      <c r="G573" t="s">
        <v>9264</v>
      </c>
      <c r="H573" t="s">
        <v>96</v>
      </c>
      <c r="I573" t="s">
        <v>97</v>
      </c>
      <c r="J573" t="s">
        <v>131</v>
      </c>
      <c r="K573"/>
      <c r="L573" t="n">
        <v>0.006436</v>
      </c>
      <c r="M573" t="n">
        <v>0.005708</v>
      </c>
      <c r="N573" t="n">
        <v>0.01911</v>
      </c>
      <c r="O573" t="s">
        <v>802</v>
      </c>
      <c r="P573"/>
      <c r="Q573"/>
      <c r="R573"/>
      <c r="S573"/>
      <c r="T573"/>
      <c r="U573" t="n">
        <v>0.07</v>
      </c>
      <c r="V573" t="s">
        <v>340</v>
      </c>
      <c r="W573" t="s">
        <v>9265</v>
      </c>
      <c r="X573" t="n">
        <v>22.8</v>
      </c>
      <c r="Y573" t="n">
        <v>0.69310426712</v>
      </c>
      <c r="Z573" t="s">
        <v>9266</v>
      </c>
      <c r="AA573"/>
      <c r="AB573"/>
      <c r="AC573" t="s">
        <v>322</v>
      </c>
      <c r="AD573" t="s">
        <v>9267</v>
      </c>
      <c r="AE573"/>
      <c r="AF573"/>
      <c r="AG573" t="s">
        <v>9268</v>
      </c>
      <c r="AH573" t="s">
        <v>9269</v>
      </c>
      <c r="AI573"/>
      <c r="AJ573" t="s">
        <v>112</v>
      </c>
      <c r="AK573" t="s">
        <v>602</v>
      </c>
      <c r="AL573" t="s">
        <v>602</v>
      </c>
      <c r="AM573" t="s">
        <v>114</v>
      </c>
      <c r="AN573" t="n">
        <v>1</v>
      </c>
      <c r="AO573"/>
      <c r="AP573" t="n">
        <v>35</v>
      </c>
      <c r="AQ573" t="n">
        <v>77</v>
      </c>
      <c r="AR573" t="n">
        <v>100</v>
      </c>
      <c r="AS573" t="n">
        <v>0</v>
      </c>
      <c r="AT573" t="n">
        <v>68</v>
      </c>
      <c r="AU573" t="n">
        <v>111</v>
      </c>
      <c r="AV573" t="n">
        <v>79</v>
      </c>
      <c r="AW573" t="n">
        <v>99</v>
      </c>
      <c r="AX573" t="n">
        <v>99</v>
      </c>
      <c r="AY573"/>
      <c r="AZ573" t="n">
        <v>107329</v>
      </c>
      <c r="BA573" t="n">
        <v>107329</v>
      </c>
      <c r="BB573" t="s">
        <v>115</v>
      </c>
      <c r="BC573" t="s">
        <v>9270</v>
      </c>
      <c r="BD573"/>
      <c r="BE573" t="s">
        <v>117</v>
      </c>
      <c r="BF573" t="s">
        <v>9271</v>
      </c>
      <c r="BG573" t="s">
        <v>9272</v>
      </c>
      <c r="BH573" t="s">
        <v>217</v>
      </c>
      <c r="BI573" t="s">
        <v>218</v>
      </c>
      <c r="BJ573" t="n">
        <v>0.0032</v>
      </c>
      <c r="BK573" t="n">
        <v>0.0008</v>
      </c>
      <c r="BL573" t="n">
        <v>0.0029</v>
      </c>
      <c r="BM573" t="n">
        <v>0</v>
      </c>
      <c r="BN573" t="n">
        <v>0.005</v>
      </c>
      <c r="BO573" t="n">
        <v>0.0082</v>
      </c>
      <c r="BP573" t="n">
        <v>0.0009545</v>
      </c>
      <c r="BQ573" t="n">
        <v>0.003448</v>
      </c>
      <c r="BR573" t="n">
        <v>0.004185</v>
      </c>
      <c r="BS573" t="n">
        <v>0.00005672</v>
      </c>
      <c r="BT573" t="n">
        <v>0.008461</v>
      </c>
      <c r="BU573" t="n">
        <v>0.008344</v>
      </c>
      <c r="BV573" t="n">
        <v>0.006883</v>
      </c>
      <c r="BW573" t="n">
        <v>0.00902</v>
      </c>
      <c r="BX573" t="n">
        <v>0.0009646</v>
      </c>
      <c r="BY573" t="n">
        <v>0.001096</v>
      </c>
      <c r="BZ573" t="n">
        <v>0.008829</v>
      </c>
      <c r="CA573" t="n">
        <v>0.003744</v>
      </c>
      <c r="CB573" t="n">
        <v>0</v>
      </c>
      <c r="CC573" t="n">
        <v>0.0111</v>
      </c>
      <c r="CD573" t="n">
        <v>0.01911</v>
      </c>
      <c r="CE573" t="n">
        <v>0.007306</v>
      </c>
      <c r="CF573" t="n">
        <v>0.008126</v>
      </c>
      <c r="CG573" t="n">
        <v>0.008681</v>
      </c>
      <c r="CH573" t="s">
        <v>122</v>
      </c>
      <c r="CI573" t="s">
        <v>9273</v>
      </c>
      <c r="CJ573" t="n">
        <v>495</v>
      </c>
      <c r="CK573" t="str">
        <f>=SUBTOTAL(103,CJ573)</f>
      </c>
      <c r="CL573" t="str">
        <f>=IF(CK573=1,IFERROR(MAX($CL$1:CL572)+(COUNTIFS($CJ$1:CJ572,CJ573,$CK$1:CK572,1)=0),1),"")</f>
      </c>
    </row>
    <row r="574">
      <c r="A574" t="s">
        <v>9274</v>
      </c>
      <c r="B574" t="s">
        <v>9275</v>
      </c>
      <c r="C574" t="s">
        <v>9276</v>
      </c>
      <c r="D574" t="s">
        <v>9277</v>
      </c>
      <c r="E574" t="s">
        <v>9278</v>
      </c>
      <c r="F574" t="s">
        <v>9279</v>
      </c>
      <c r="G574" t="s">
        <v>9280</v>
      </c>
      <c r="H574" t="s">
        <v>96</v>
      </c>
      <c r="I574" t="s">
        <v>97</v>
      </c>
      <c r="J574" t="s">
        <v>8452</v>
      </c>
      <c r="K574"/>
      <c r="L574" t="n">
        <v>0.0002266</v>
      </c>
      <c r="M574" t="n">
        <v>0.0001513</v>
      </c>
      <c r="N574" t="n">
        <v>0.004042</v>
      </c>
      <c r="O574" t="s">
        <v>270</v>
      </c>
      <c r="P574"/>
      <c r="Q574"/>
      <c r="R574"/>
      <c r="S574"/>
      <c r="T574"/>
      <c r="U574" t="n">
        <v>0.352</v>
      </c>
      <c r="V574" t="s">
        <v>153</v>
      </c>
      <c r="W574" t="s">
        <v>1770</v>
      </c>
      <c r="X574" t="n">
        <v>30</v>
      </c>
      <c r="Y574" t="n">
        <v>0.460890412331</v>
      </c>
      <c r="Z574" t="s">
        <v>9281</v>
      </c>
      <c r="AA574"/>
      <c r="AB574"/>
      <c r="AC574" t="s">
        <v>322</v>
      </c>
      <c r="AD574" t="s">
        <v>9282</v>
      </c>
      <c r="AE574"/>
      <c r="AF574"/>
      <c r="AG574" t="s">
        <v>9283</v>
      </c>
      <c r="AH574" t="s">
        <v>9284</v>
      </c>
      <c r="AI574"/>
      <c r="AJ574" t="s">
        <v>112</v>
      </c>
      <c r="AK574" t="s">
        <v>602</v>
      </c>
      <c r="AL574" t="s">
        <v>602</v>
      </c>
      <c r="AM574" t="s">
        <v>326</v>
      </c>
      <c r="AN574" t="n">
        <v>1</v>
      </c>
      <c r="AO574"/>
      <c r="AP574" t="n">
        <v>45</v>
      </c>
      <c r="AQ574" t="n">
        <v>159</v>
      </c>
      <c r="AR574" t="n">
        <v>145</v>
      </c>
      <c r="AS574" t="n">
        <v>0</v>
      </c>
      <c r="AT574" t="n">
        <v>136</v>
      </c>
      <c r="AU574" t="n">
        <v>167</v>
      </c>
      <c r="AV574" t="n">
        <v>98</v>
      </c>
      <c r="AW574" t="n">
        <v>99</v>
      </c>
      <c r="AX574" t="n">
        <v>99</v>
      </c>
      <c r="AY574"/>
      <c r="AZ574" t="n">
        <v>107329</v>
      </c>
      <c r="BA574" t="n">
        <v>107329</v>
      </c>
      <c r="BB574" t="s">
        <v>115</v>
      </c>
      <c r="BC574" t="s">
        <v>9285</v>
      </c>
      <c r="BD574"/>
      <c r="BE574" t="s">
        <v>117</v>
      </c>
      <c r="BF574" t="s">
        <v>9286</v>
      </c>
      <c r="BG574" t="s">
        <v>9287</v>
      </c>
      <c r="BH574" t="s">
        <v>9288</v>
      </c>
      <c r="BI574" t="s">
        <v>9289</v>
      </c>
      <c r="BJ574" t="n">
        <v>0.0002</v>
      </c>
      <c r="BK574" t="n">
        <v>0</v>
      </c>
      <c r="BL574" t="n">
        <v>0</v>
      </c>
      <c r="BM574" t="n">
        <v>0</v>
      </c>
      <c r="BN574" t="n">
        <v>0.001</v>
      </c>
      <c r="BO574" t="n">
        <v>0</v>
      </c>
      <c r="BP574" t="n">
        <v>0</v>
      </c>
      <c r="BQ574" t="n">
        <v>0.00002891</v>
      </c>
      <c r="BR574" t="n">
        <v>0.003869</v>
      </c>
      <c r="BS574" t="n">
        <v>0</v>
      </c>
      <c r="BT574" t="n">
        <v>0</v>
      </c>
      <c r="BU574" t="n">
        <v>0.00004395</v>
      </c>
      <c r="BV574" t="n">
        <v>0.0004886</v>
      </c>
      <c r="BW574" t="n">
        <v>0.000294</v>
      </c>
      <c r="BX574" t="n">
        <v>0.00002416</v>
      </c>
      <c r="BY574" t="n">
        <v>0</v>
      </c>
      <c r="BZ574" t="n">
        <v>0</v>
      </c>
      <c r="CA574" t="n">
        <v>0.004042</v>
      </c>
      <c r="CB574" t="n">
        <v>0</v>
      </c>
      <c r="CC574" t="n">
        <v>0</v>
      </c>
      <c r="CD574" t="n">
        <v>0.003165</v>
      </c>
      <c r="CE574" t="n">
        <v>0.00007352</v>
      </c>
      <c r="CF574" t="n">
        <v>0</v>
      </c>
      <c r="CG574" t="n">
        <v>0.0004153</v>
      </c>
      <c r="CH574" t="s">
        <v>122</v>
      </c>
      <c r="CI574" t="s">
        <v>9290</v>
      </c>
      <c r="CJ574" t="n">
        <v>496</v>
      </c>
      <c r="CK574" t="str">
        <f>=SUBTOTAL(103,CJ574)</f>
      </c>
      <c r="CL574" t="str">
        <f>=IF(CK574=1,IFERROR(MAX($CL$1:CL573)+(COUNTIFS($CJ$1:CJ573,CJ574,$CK$1:CK573,1)=0),1),"")</f>
      </c>
    </row>
    <row r="575">
      <c r="A575" t="s">
        <v>9291</v>
      </c>
      <c r="B575" t="s">
        <v>9292</v>
      </c>
      <c r="C575" t="s">
        <v>9293</v>
      </c>
      <c r="D575" t="s">
        <v>9294</v>
      </c>
      <c r="E575" t="s">
        <v>9295</v>
      </c>
      <c r="F575" t="s">
        <v>9296</v>
      </c>
      <c r="G575" t="s">
        <v>9297</v>
      </c>
      <c r="H575" t="s">
        <v>96</v>
      </c>
      <c r="I575" t="s">
        <v>97</v>
      </c>
      <c r="J575" t="s">
        <v>679</v>
      </c>
      <c r="K575"/>
      <c r="L575" t="n">
        <v>0.001101</v>
      </c>
      <c r="M575" t="n">
        <v>0.0009462</v>
      </c>
      <c r="N575" t="n">
        <v>0.01412</v>
      </c>
      <c r="O575" t="s">
        <v>270</v>
      </c>
      <c r="P575"/>
      <c r="Q575"/>
      <c r="R575"/>
      <c r="S575"/>
      <c r="T575"/>
      <c r="U575" t="n">
        <v>0.141</v>
      </c>
      <c r="V575" t="s">
        <v>2362</v>
      </c>
      <c r="W575" t="s">
        <v>2560</v>
      </c>
      <c r="X575" t="n">
        <v>22.9</v>
      </c>
      <c r="Y575" t="n">
        <v>0.689106702805</v>
      </c>
      <c r="Z575" t="s">
        <v>9298</v>
      </c>
      <c r="AA575"/>
      <c r="AB575"/>
      <c r="AC575" t="s">
        <v>491</v>
      </c>
      <c r="AD575" t="s">
        <v>9299</v>
      </c>
      <c r="AE575"/>
      <c r="AF575"/>
      <c r="AG575" t="s">
        <v>9300</v>
      </c>
      <c r="AH575" t="s">
        <v>9301</v>
      </c>
      <c r="AI575"/>
      <c r="AJ575" t="s">
        <v>602</v>
      </c>
      <c r="AK575" t="s">
        <v>112</v>
      </c>
      <c r="AL575" t="s">
        <v>587</v>
      </c>
      <c r="AM575" t="s">
        <v>114</v>
      </c>
      <c r="AN575" t="n">
        <v>1</v>
      </c>
      <c r="AO575"/>
      <c r="AP575" t="n">
        <v>100</v>
      </c>
      <c r="AQ575" t="n">
        <v>44</v>
      </c>
      <c r="AR575" t="n">
        <v>87</v>
      </c>
      <c r="AS575" t="n">
        <v>68</v>
      </c>
      <c r="AT575" t="n">
        <v>0</v>
      </c>
      <c r="AU575" t="n">
        <v>105</v>
      </c>
      <c r="AV575" t="n">
        <v>99</v>
      </c>
      <c r="AW575" t="n">
        <v>89</v>
      </c>
      <c r="AX575" t="n">
        <v>99</v>
      </c>
      <c r="AY575" t="n">
        <v>107329</v>
      </c>
      <c r="AZ575"/>
      <c r="BA575" t="n">
        <v>107329</v>
      </c>
      <c r="BB575" t="s">
        <v>115</v>
      </c>
      <c r="BC575" t="s">
        <v>9302</v>
      </c>
      <c r="BD575"/>
      <c r="BE575" t="s">
        <v>117</v>
      </c>
      <c r="BF575" t="s">
        <v>9303</v>
      </c>
      <c r="BG575" t="s">
        <v>9304</v>
      </c>
      <c r="BH575" t="s">
        <v>591</v>
      </c>
      <c r="BI575" t="s">
        <v>1512</v>
      </c>
      <c r="BJ575" t="n">
        <v>0.0006</v>
      </c>
      <c r="BK575" t="n">
        <v>0</v>
      </c>
      <c r="BL575" t="n">
        <v>0.0014</v>
      </c>
      <c r="BM575" t="n">
        <v>0</v>
      </c>
      <c r="BN575" t="n">
        <v>0.002</v>
      </c>
      <c r="BO575" t="n">
        <v>0</v>
      </c>
      <c r="BP575" t="n">
        <v>0.0005225</v>
      </c>
      <c r="BQ575" t="n">
        <v>0.0003596</v>
      </c>
      <c r="BR575" t="n">
        <v>0.01171</v>
      </c>
      <c r="BS575" t="n">
        <v>0.00005533</v>
      </c>
      <c r="BT575" t="n">
        <v>0.00005069</v>
      </c>
      <c r="BU575" t="n">
        <v>0.001125</v>
      </c>
      <c r="BV575" t="n">
        <v>0.0007013</v>
      </c>
      <c r="BW575" t="n">
        <v>0.0002078</v>
      </c>
      <c r="BX575" t="n">
        <v>0.0004825</v>
      </c>
      <c r="BY575" t="n">
        <v>0</v>
      </c>
      <c r="BZ575" t="n">
        <v>0.0004581</v>
      </c>
      <c r="CA575" t="n">
        <v>0.01412</v>
      </c>
      <c r="CB575" t="n">
        <v>0</v>
      </c>
      <c r="CC575" t="n">
        <v>0</v>
      </c>
      <c r="CD575" t="n">
        <v>0.006329</v>
      </c>
      <c r="CE575" t="n">
        <v>0.0009263</v>
      </c>
      <c r="CF575" t="n">
        <v>0.0009569</v>
      </c>
      <c r="CG575" t="n">
        <v>0.0002071</v>
      </c>
      <c r="CH575" t="s">
        <v>122</v>
      </c>
      <c r="CI575" t="s">
        <v>9305</v>
      </c>
      <c r="CJ575" t="n">
        <v>497</v>
      </c>
      <c r="CK575" t="str">
        <f>=SUBTOTAL(103,CJ575)</f>
      </c>
      <c r="CL575" t="str">
        <f>=IF(CK575=1,IFERROR(MAX($CL$1:CL574)+(COUNTIFS($CJ$1:CJ574,CJ575,$CK$1:CK574,1)=0),1),"")</f>
      </c>
    </row>
    <row r="576">
      <c r="A576" t="s">
        <v>9306</v>
      </c>
      <c r="B576" t="s">
        <v>9307</v>
      </c>
      <c r="C576" t="s">
        <v>9308</v>
      </c>
      <c r="D576" t="s">
        <v>9309</v>
      </c>
      <c r="E576" t="s">
        <v>9310</v>
      </c>
      <c r="F576" t="s">
        <v>9311</v>
      </c>
      <c r="G576" t="s">
        <v>9312</v>
      </c>
      <c r="H576" t="s">
        <v>96</v>
      </c>
      <c r="I576" t="s">
        <v>97</v>
      </c>
      <c r="J576" t="s">
        <v>4071</v>
      </c>
      <c r="K576"/>
      <c r="L576" t="n">
        <v>0.000374</v>
      </c>
      <c r="M576" t="n">
        <v>0.0003286</v>
      </c>
      <c r="N576" t="n">
        <v>0.0072</v>
      </c>
      <c r="O576" t="s">
        <v>270</v>
      </c>
      <c r="P576" t="n">
        <v>2353491</v>
      </c>
      <c r="Q576" t="s">
        <v>803</v>
      </c>
      <c r="R576" t="s">
        <v>9313</v>
      </c>
      <c r="S576"/>
      <c r="T576" t="s">
        <v>9314</v>
      </c>
      <c r="U576" t="n">
        <v>0.391</v>
      </c>
      <c r="V576" t="s">
        <v>153</v>
      </c>
      <c r="W576" t="s">
        <v>9315</v>
      </c>
      <c r="X576" t="n">
        <v>24.3</v>
      </c>
      <c r="Y576" t="n">
        <v>0.669672369957</v>
      </c>
      <c r="Z576" t="s">
        <v>9316</v>
      </c>
      <c r="AA576"/>
      <c r="AB576"/>
      <c r="AC576" t="s">
        <v>491</v>
      </c>
      <c r="AD576" t="s">
        <v>136</v>
      </c>
      <c r="AE576" t="s">
        <v>9317</v>
      </c>
      <c r="AF576" t="s">
        <v>642</v>
      </c>
      <c r="AG576" t="s">
        <v>9318</v>
      </c>
      <c r="AH576" t="s">
        <v>9319</v>
      </c>
      <c r="AI576"/>
      <c r="AJ576" t="s">
        <v>587</v>
      </c>
      <c r="AK576" t="s">
        <v>112</v>
      </c>
      <c r="AL576" t="s">
        <v>587</v>
      </c>
      <c r="AM576" t="s">
        <v>326</v>
      </c>
      <c r="AN576" t="n">
        <v>1</v>
      </c>
      <c r="AO576"/>
      <c r="AP576" t="n">
        <v>86</v>
      </c>
      <c r="AQ576" t="n">
        <v>36</v>
      </c>
      <c r="AR576" t="n">
        <v>96</v>
      </c>
      <c r="AS576" t="n">
        <v>92</v>
      </c>
      <c r="AT576" t="n">
        <v>0</v>
      </c>
      <c r="AU576" t="n">
        <v>95</v>
      </c>
      <c r="AV576" t="n">
        <v>99</v>
      </c>
      <c r="AW576" t="n">
        <v>95</v>
      </c>
      <c r="AX576" t="n">
        <v>99</v>
      </c>
      <c r="AY576" t="n">
        <v>107329</v>
      </c>
      <c r="AZ576"/>
      <c r="BA576" t="n">
        <v>107329</v>
      </c>
      <c r="BB576" t="s">
        <v>115</v>
      </c>
      <c r="BC576" t="s">
        <v>9320</v>
      </c>
      <c r="BD576"/>
      <c r="BE576" t="s">
        <v>117</v>
      </c>
      <c r="BF576" t="s">
        <v>9321</v>
      </c>
      <c r="BG576" t="s">
        <v>9322</v>
      </c>
      <c r="BH576" t="s">
        <v>1603</v>
      </c>
      <c r="BI576" t="s">
        <v>1604</v>
      </c>
      <c r="BJ576"/>
      <c r="BK576"/>
      <c r="BL576"/>
      <c r="BM576"/>
      <c r="BN576"/>
      <c r="BO576"/>
      <c r="BP576" t="n">
        <v>0</v>
      </c>
      <c r="BQ576" t="n">
        <v>0.0002918</v>
      </c>
      <c r="BR576" t="n">
        <v>0.00631</v>
      </c>
      <c r="BS576" t="n">
        <v>0.0001111</v>
      </c>
      <c r="BT576" t="n">
        <v>0</v>
      </c>
      <c r="BU576" t="n">
        <v>0.0001018</v>
      </c>
      <c r="BV576" t="n">
        <v>0.0006707</v>
      </c>
      <c r="BW576" t="n">
        <v>0.00006564</v>
      </c>
      <c r="BX576" t="n">
        <v>0.00002413</v>
      </c>
      <c r="BY576" t="n">
        <v>0</v>
      </c>
      <c r="BZ576" t="n">
        <v>0.0008507</v>
      </c>
      <c r="CA576" t="n">
        <v>0.0072</v>
      </c>
      <c r="CB576" t="n">
        <v>0.0001925</v>
      </c>
      <c r="CC576" t="n">
        <v>0</v>
      </c>
      <c r="CD576" t="n">
        <v>0.003165</v>
      </c>
      <c r="CE576" t="n">
        <v>0.0001176</v>
      </c>
      <c r="CF576" t="n">
        <v>0</v>
      </c>
      <c r="CG576" t="n">
        <v>0.000207</v>
      </c>
      <c r="CH576" t="s">
        <v>122</v>
      </c>
      <c r="CI576" t="s">
        <v>9323</v>
      </c>
      <c r="CJ576" t="n">
        <v>498</v>
      </c>
      <c r="CK576" t="str">
        <f>=SUBTOTAL(103,CJ576)</f>
      </c>
      <c r="CL576" t="str">
        <f>=IF(CK576=1,IFERROR(MAX($CL$1:CL575)+(COUNTIFS($CJ$1:CJ575,CJ576,$CK$1:CK575,1)=0),1),"")</f>
      </c>
    </row>
    <row r="577">
      <c r="A577" t="s">
        <v>9324</v>
      </c>
      <c r="B577" t="s">
        <v>9325</v>
      </c>
      <c r="C577" t="s">
        <v>9326</v>
      </c>
      <c r="D577" t="s">
        <v>9327</v>
      </c>
      <c r="E577" t="s">
        <v>9328</v>
      </c>
      <c r="F577" t="s">
        <v>9329</v>
      </c>
      <c r="G577" t="s">
        <v>9330</v>
      </c>
      <c r="H577" t="s">
        <v>96</v>
      </c>
      <c r="I577" t="s">
        <v>97</v>
      </c>
      <c r="J577" t="s">
        <v>9331</v>
      </c>
      <c r="K577"/>
      <c r="L577" t="n">
        <v>0.009749</v>
      </c>
      <c r="M577" t="n">
        <v>0.00886</v>
      </c>
      <c r="N577" t="n">
        <v>0.02734</v>
      </c>
      <c r="O577" t="s">
        <v>662</v>
      </c>
      <c r="P577"/>
      <c r="Q577"/>
      <c r="R577"/>
      <c r="S577"/>
      <c r="T577"/>
      <c r="U577" t="n">
        <v>0.024</v>
      </c>
      <c r="V577" t="s">
        <v>2293</v>
      </c>
      <c r="W577" t="s">
        <v>287</v>
      </c>
      <c r="X577" t="n">
        <v>7.522</v>
      </c>
      <c r="Y577" t="n">
        <v>0.857458591461</v>
      </c>
      <c r="Z577" t="s">
        <v>9332</v>
      </c>
      <c r="AA577"/>
      <c r="AB577"/>
      <c r="AC577" t="s">
        <v>938</v>
      </c>
      <c r="AD577" t="s">
        <v>9333</v>
      </c>
      <c r="AE577"/>
      <c r="AF577"/>
      <c r="AG577" t="s">
        <v>9334</v>
      </c>
      <c r="AH577" t="s">
        <v>9335</v>
      </c>
      <c r="AI577"/>
      <c r="AJ577" t="s">
        <v>587</v>
      </c>
      <c r="AK577" t="s">
        <v>112</v>
      </c>
      <c r="AL577" t="s">
        <v>587</v>
      </c>
      <c r="AM577" t="s">
        <v>326</v>
      </c>
      <c r="AN577" t="n">
        <v>1</v>
      </c>
      <c r="AO577"/>
      <c r="AP577" t="n">
        <v>16</v>
      </c>
      <c r="AQ577" t="n">
        <v>34</v>
      </c>
      <c r="AR577" t="n">
        <v>45</v>
      </c>
      <c r="AS577" t="n">
        <v>41</v>
      </c>
      <c r="AT577" t="n">
        <v>0</v>
      </c>
      <c r="AU577" t="n">
        <v>34</v>
      </c>
      <c r="AV577" t="n">
        <v>99</v>
      </c>
      <c r="AW577" t="n">
        <v>78</v>
      </c>
      <c r="AX577" t="n">
        <v>99</v>
      </c>
      <c r="AY577" t="n">
        <v>107329</v>
      </c>
      <c r="AZ577"/>
      <c r="BA577" t="n">
        <v>107329</v>
      </c>
      <c r="BB577"/>
      <c r="BC577"/>
      <c r="BD577"/>
      <c r="BE577" t="s">
        <v>117</v>
      </c>
      <c r="BF577" t="s">
        <v>9336</v>
      </c>
      <c r="BG577" t="s">
        <v>9337</v>
      </c>
      <c r="BH577" t="s">
        <v>1281</v>
      </c>
      <c r="BI577" t="s">
        <v>7305</v>
      </c>
      <c r="BJ577" t="n">
        <v>0.0018</v>
      </c>
      <c r="BK577" t="n">
        <v>0</v>
      </c>
      <c r="BL577" t="n">
        <v>0.0014</v>
      </c>
      <c r="BM577" t="n">
        <v>0</v>
      </c>
      <c r="BN577" t="n">
        <v>0.008</v>
      </c>
      <c r="BO577" t="n">
        <v>0</v>
      </c>
      <c r="BP577" t="n">
        <v>0.002166</v>
      </c>
      <c r="BQ577" t="n">
        <v>0.008485</v>
      </c>
      <c r="BR577" t="n">
        <v>0.02734</v>
      </c>
      <c r="BS577" t="n">
        <v>0</v>
      </c>
      <c r="BT577" t="n">
        <v>0.001214</v>
      </c>
      <c r="BU577" t="n">
        <v>0.01499</v>
      </c>
      <c r="BV577" t="n">
        <v>0.0138</v>
      </c>
      <c r="BW577" t="n">
        <v>0.001284</v>
      </c>
      <c r="BX577" t="n">
        <v>0.002901</v>
      </c>
      <c r="BY577" t="n">
        <v>0</v>
      </c>
      <c r="BZ577" t="n">
        <v>0.01186</v>
      </c>
      <c r="CA577" t="n">
        <v>0.02304</v>
      </c>
      <c r="CB577" t="n">
        <v>0</v>
      </c>
      <c r="CC577" t="n">
        <v>0.001227</v>
      </c>
      <c r="CD577" t="n">
        <v>0</v>
      </c>
      <c r="CE577" t="n">
        <v>0.01368</v>
      </c>
      <c r="CF577" t="n">
        <v>0.0091</v>
      </c>
      <c r="CG577" t="n">
        <v>0.0006214</v>
      </c>
      <c r="CH577" t="s">
        <v>122</v>
      </c>
      <c r="CI577" t="s">
        <v>9338</v>
      </c>
      <c r="CJ577" t="n">
        <v>499</v>
      </c>
      <c r="CK577" t="str">
        <f>=SUBTOTAL(103,CJ577)</f>
      </c>
      <c r="CL577" t="str">
        <f>=IF(CK577=1,IFERROR(MAX($CL$1:CL576)+(COUNTIFS($CJ$1:CJ576,CJ577,$CK$1:CK576,1)=0),1),"")</f>
      </c>
    </row>
    <row r="578">
      <c r="A578" t="s">
        <v>9339</v>
      </c>
      <c r="B578" t="s">
        <v>9340</v>
      </c>
      <c r="C578" t="s">
        <v>9341</v>
      </c>
      <c r="D578" t="s">
        <v>9342</v>
      </c>
      <c r="E578" t="s">
        <v>9343</v>
      </c>
      <c r="F578" t="s">
        <v>9344</v>
      </c>
      <c r="G578" t="s">
        <v>9345</v>
      </c>
      <c r="H578" t="s">
        <v>96</v>
      </c>
      <c r="I578" t="s">
        <v>97</v>
      </c>
      <c r="J578" t="s">
        <v>421</v>
      </c>
      <c r="K578"/>
      <c r="L578" t="n">
        <v>0.007784</v>
      </c>
      <c r="M578" t="n">
        <v>0.007417</v>
      </c>
      <c r="N578" t="n">
        <v>0.01534</v>
      </c>
      <c r="O578" t="s">
        <v>662</v>
      </c>
      <c r="P578"/>
      <c r="Q578"/>
      <c r="R578"/>
      <c r="S578"/>
      <c r="T578"/>
      <c r="U578" t="n">
        <v>0.034</v>
      </c>
      <c r="V578" t="s">
        <v>716</v>
      </c>
      <c r="W578" t="s">
        <v>9346</v>
      </c>
      <c r="X578" t="n">
        <v>9.261</v>
      </c>
      <c r="Y578" t="n">
        <v>0.800206720829</v>
      </c>
      <c r="Z578" t="s">
        <v>9347</v>
      </c>
      <c r="AA578"/>
      <c r="AB578"/>
      <c r="AC578"/>
      <c r="AD578"/>
      <c r="AE578"/>
      <c r="AF578"/>
      <c r="AG578" t="s">
        <v>9348</v>
      </c>
      <c r="AH578" t="s">
        <v>9349</v>
      </c>
      <c r="AI578"/>
      <c r="AJ578" t="s">
        <v>587</v>
      </c>
      <c r="AK578" t="s">
        <v>112</v>
      </c>
      <c r="AL578" t="s">
        <v>587</v>
      </c>
      <c r="AM578" t="s">
        <v>291</v>
      </c>
      <c r="AN578" t="n">
        <v>1</v>
      </c>
      <c r="AO578"/>
      <c r="AP578" t="n">
        <v>76</v>
      </c>
      <c r="AQ578" t="n">
        <v>37</v>
      </c>
      <c r="AR578" t="n">
        <v>78</v>
      </c>
      <c r="AS578" t="n">
        <v>85</v>
      </c>
      <c r="AT578" t="n">
        <v>0</v>
      </c>
      <c r="AU578" t="n">
        <v>60</v>
      </c>
      <c r="AV578" t="n">
        <v>99</v>
      </c>
      <c r="AW578" t="n">
        <v>79</v>
      </c>
      <c r="AX578" t="n">
        <v>99</v>
      </c>
      <c r="AY578" t="n">
        <v>107329</v>
      </c>
      <c r="AZ578"/>
      <c r="BA578" t="n">
        <v>107329</v>
      </c>
      <c r="BB578" t="s">
        <v>115</v>
      </c>
      <c r="BC578" t="s">
        <v>9350</v>
      </c>
      <c r="BD578"/>
      <c r="BE578" t="s">
        <v>117</v>
      </c>
      <c r="BF578" t="s">
        <v>9351</v>
      </c>
      <c r="BG578" t="s">
        <v>9352</v>
      </c>
      <c r="BH578" t="s">
        <v>2999</v>
      </c>
      <c r="BI578" t="s">
        <v>4115</v>
      </c>
      <c r="BJ578" t="n">
        <v>0.0024</v>
      </c>
      <c r="BK578" t="n">
        <v>0.0008</v>
      </c>
      <c r="BL578" t="n">
        <v>0.0029</v>
      </c>
      <c r="BM578" t="n">
        <v>0</v>
      </c>
      <c r="BN578" t="n">
        <v>0.007</v>
      </c>
      <c r="BO578" t="n">
        <v>0.002</v>
      </c>
      <c r="BP578" t="n">
        <v>0.002394</v>
      </c>
      <c r="BQ578" t="n">
        <v>0.007262</v>
      </c>
      <c r="BR578" t="n">
        <v>0.01534</v>
      </c>
      <c r="BS578" t="n">
        <v>0</v>
      </c>
      <c r="BT578" t="n">
        <v>0.0003934</v>
      </c>
      <c r="BU578" t="n">
        <v>0.01153</v>
      </c>
      <c r="BV578" t="n">
        <v>0.009225</v>
      </c>
      <c r="BW578" t="n">
        <v>0.006016</v>
      </c>
      <c r="BX578" t="n">
        <v>0.002532</v>
      </c>
      <c r="BY578" t="n">
        <v>0</v>
      </c>
      <c r="BZ578" t="n">
        <v>0.009227</v>
      </c>
      <c r="CA578" t="n">
        <v>0.0121</v>
      </c>
      <c r="CB578" t="n">
        <v>0</v>
      </c>
      <c r="CC578" t="n">
        <v>0.0009413</v>
      </c>
      <c r="CD578" t="n">
        <v>0</v>
      </c>
      <c r="CE578" t="n">
        <v>0.0116</v>
      </c>
      <c r="CF578" t="n">
        <v>0.009551</v>
      </c>
      <c r="CG578" t="n">
        <v>0.004551</v>
      </c>
      <c r="CH578" t="s">
        <v>122</v>
      </c>
      <c r="CI578" t="s">
        <v>9353</v>
      </c>
      <c r="CJ578" t="n">
        <v>500</v>
      </c>
      <c r="CK578" t="str">
        <f>=SUBTOTAL(103,CJ578)</f>
      </c>
      <c r="CL578" t="str">
        <f>=IF(CK578=1,IFERROR(MAX($CL$1:CL577)+(COUNTIFS($CJ$1:CJ577,CJ578,$CK$1:CK577,1)=0),1),"")</f>
      </c>
    </row>
    <row r="579">
      <c r="A579" t="s">
        <v>501</v>
      </c>
      <c r="B579" t="s">
        <v>502</v>
      </c>
      <c r="C579" t="s">
        <v>503</v>
      </c>
      <c r="D579" t="s">
        <v>504</v>
      </c>
      <c r="E579" t="s">
        <v>505</v>
      </c>
      <c r="F579" t="s">
        <v>506</v>
      </c>
      <c r="G579" t="s">
        <v>507</v>
      </c>
      <c r="H579" t="s">
        <v>96</v>
      </c>
      <c r="I579" t="s">
        <v>97</v>
      </c>
      <c r="J579" t="s">
        <v>508</v>
      </c>
      <c r="K579"/>
      <c r="L579"/>
      <c r="M579" t="n">
        <v>0.00002631</v>
      </c>
      <c r="N579" t="n">
        <v>0.00009665</v>
      </c>
      <c r="O579" t="s">
        <v>509</v>
      </c>
      <c r="P579"/>
      <c r="Q579"/>
      <c r="R579"/>
      <c r="S579"/>
      <c r="T579"/>
      <c r="U579" t="n">
        <v>0.119</v>
      </c>
      <c r="V579" t="s">
        <v>132</v>
      </c>
      <c r="W579" t="s">
        <v>510</v>
      </c>
      <c r="X579" t="n">
        <v>25.3</v>
      </c>
      <c r="Y579" t="n">
        <v>0.898254811764</v>
      </c>
      <c r="Z579" t="s">
        <v>511</v>
      </c>
      <c r="AA579"/>
      <c r="AB579"/>
      <c r="AC579" t="s">
        <v>289</v>
      </c>
      <c r="AD579" t="s">
        <v>512</v>
      </c>
      <c r="AE579"/>
      <c r="AF579"/>
      <c r="AG579"/>
      <c r="AH579" t="s">
        <v>513</v>
      </c>
      <c r="AI579"/>
      <c r="AJ579" t="s">
        <v>112</v>
      </c>
      <c r="AK579" t="s">
        <v>112</v>
      </c>
      <c r="AL579" t="s">
        <v>113</v>
      </c>
      <c r="AM579" t="s">
        <v>114</v>
      </c>
      <c r="AN579" t="n">
        <v>1</v>
      </c>
      <c r="AO579" t="s">
        <v>2592</v>
      </c>
      <c r="AP579" t="n">
        <v>47</v>
      </c>
      <c r="AQ579" t="n">
        <v>36</v>
      </c>
      <c r="AR579" t="n">
        <v>29</v>
      </c>
      <c r="AS579" t="n">
        <v>0</v>
      </c>
      <c r="AT579" t="n">
        <v>0</v>
      </c>
      <c r="AU579" t="n">
        <v>21</v>
      </c>
      <c r="AV579" t="n">
        <v>45</v>
      </c>
      <c r="AW579" t="n">
        <v>30</v>
      </c>
      <c r="AX579" t="n">
        <v>99</v>
      </c>
      <c r="AY579"/>
      <c r="AZ579"/>
      <c r="BA579"/>
      <c r="BB579" t="s">
        <v>115</v>
      </c>
      <c r="BC579" t="s">
        <v>514</v>
      </c>
      <c r="BD579"/>
      <c r="BE579" t="s">
        <v>117</v>
      </c>
      <c r="BF579" t="s">
        <v>515</v>
      </c>
      <c r="BG579" t="s">
        <v>516</v>
      </c>
      <c r="BH579" t="s">
        <v>517</v>
      </c>
      <c r="BI579" t="s">
        <v>518</v>
      </c>
      <c r="BJ579"/>
      <c r="BK579"/>
      <c r="BL579"/>
      <c r="BM579"/>
      <c r="BN579"/>
      <c r="BO579"/>
      <c r="BP579"/>
      <c r="BQ579"/>
      <c r="BR579"/>
      <c r="BS579"/>
      <c r="BT579"/>
      <c r="BU579"/>
      <c r="BV579"/>
      <c r="BW579"/>
      <c r="BX579" t="n">
        <v>0.00009665</v>
      </c>
      <c r="BY579" t="n">
        <v>0</v>
      </c>
      <c r="BZ579" t="n">
        <v>0</v>
      </c>
      <c r="CA579" t="n">
        <v>0</v>
      </c>
      <c r="CB579" t="n">
        <v>0</v>
      </c>
      <c r="CC579" t="n">
        <v>0</v>
      </c>
      <c r="CD579" t="n">
        <v>0</v>
      </c>
      <c r="CE579" t="n">
        <v>0</v>
      </c>
      <c r="CF579" t="n">
        <v>0</v>
      </c>
      <c r="CG579" t="n">
        <v>0</v>
      </c>
      <c r="CH579" t="s">
        <v>122</v>
      </c>
      <c r="CI579" t="s">
        <v>519</v>
      </c>
      <c r="CJ579" t="n">
        <v>501</v>
      </c>
      <c r="CK579" t="str">
        <f>=SUBTOTAL(103,CJ579)</f>
      </c>
      <c r="CL579" t="str">
        <f>=IF(CK579=1,IFERROR(MAX($CL$1:CL578)+(COUNTIFS($CJ$1:CJ578,CJ579,$CK$1:CK578,1)=0),1),"")</f>
      </c>
    </row>
    <row r="580">
      <c r="A580" t="s">
        <v>9354</v>
      </c>
      <c r="B580" t="s">
        <v>9355</v>
      </c>
      <c r="C580" t="s">
        <v>9356</v>
      </c>
      <c r="D580" t="s">
        <v>9357</v>
      </c>
      <c r="E580" t="s">
        <v>9358</v>
      </c>
      <c r="F580" t="s">
        <v>9359</v>
      </c>
      <c r="G580" t="s">
        <v>9360</v>
      </c>
      <c r="H580" t="s">
        <v>96</v>
      </c>
      <c r="I580" t="s">
        <v>97</v>
      </c>
      <c r="J580" t="s">
        <v>872</v>
      </c>
      <c r="K580"/>
      <c r="L580" t="n">
        <v>0.003751</v>
      </c>
      <c r="M580" t="n">
        <v>0.003573</v>
      </c>
      <c r="N580" t="n">
        <v>0.01658</v>
      </c>
      <c r="O580" t="s">
        <v>247</v>
      </c>
      <c r="P580"/>
      <c r="Q580"/>
      <c r="R580"/>
      <c r="S580"/>
      <c r="T580"/>
      <c r="U580" t="n">
        <v>0.242</v>
      </c>
      <c r="V580" t="s">
        <v>153</v>
      </c>
      <c r="W580" t="s">
        <v>9361</v>
      </c>
      <c r="X580" t="n">
        <v>26.4</v>
      </c>
      <c r="Y580" t="n">
        <v>0.702775120735</v>
      </c>
      <c r="Z580" t="s">
        <v>9362</v>
      </c>
      <c r="AA580"/>
      <c r="AB580"/>
      <c r="AC580" t="s">
        <v>491</v>
      </c>
      <c r="AD580" t="s">
        <v>9363</v>
      </c>
      <c r="AE580"/>
      <c r="AF580"/>
      <c r="AG580" t="s">
        <v>9364</v>
      </c>
      <c r="AH580" t="s">
        <v>9365</v>
      </c>
      <c r="AI580"/>
      <c r="AJ580" t="s">
        <v>112</v>
      </c>
      <c r="AK580" t="s">
        <v>587</v>
      </c>
      <c r="AL580" t="s">
        <v>602</v>
      </c>
      <c r="AM580" t="s">
        <v>291</v>
      </c>
      <c r="AN580" t="n">
        <v>1</v>
      </c>
      <c r="AO580"/>
      <c r="AP580" t="n">
        <v>33</v>
      </c>
      <c r="AQ580" t="n">
        <v>46</v>
      </c>
      <c r="AR580" t="n">
        <v>50</v>
      </c>
      <c r="AS580" t="n">
        <v>0</v>
      </c>
      <c r="AT580" t="n">
        <v>73</v>
      </c>
      <c r="AU580" t="n">
        <v>83</v>
      </c>
      <c r="AV580" t="n">
        <v>79</v>
      </c>
      <c r="AW580" t="n">
        <v>99</v>
      </c>
      <c r="AX580" t="n">
        <v>99</v>
      </c>
      <c r="AY580"/>
      <c r="AZ580" t="n">
        <v>107329</v>
      </c>
      <c r="BA580" t="n">
        <v>107329</v>
      </c>
      <c r="BB580" t="s">
        <v>115</v>
      </c>
      <c r="BC580" t="s">
        <v>9366</v>
      </c>
      <c r="BD580"/>
      <c r="BE580" t="s">
        <v>117</v>
      </c>
      <c r="BF580" t="s">
        <v>9367</v>
      </c>
      <c r="BG580" t="s">
        <v>9368</v>
      </c>
      <c r="BH580" t="s">
        <v>179</v>
      </c>
      <c r="BI580" t="s">
        <v>9369</v>
      </c>
      <c r="BJ580" t="n">
        <v>0.0006</v>
      </c>
      <c r="BK580" t="n">
        <v>0.0008</v>
      </c>
      <c r="BL580" t="n">
        <v>0</v>
      </c>
      <c r="BM580" t="n">
        <v>0</v>
      </c>
      <c r="BN580" t="n">
        <v>0.002</v>
      </c>
      <c r="BO580" t="n">
        <v>0</v>
      </c>
      <c r="BP580" t="n">
        <v>0.0001847</v>
      </c>
      <c r="BQ580" t="n">
        <v>0.0001735</v>
      </c>
      <c r="BR580" t="n">
        <v>0.00626</v>
      </c>
      <c r="BS580" t="n">
        <v>0</v>
      </c>
      <c r="BT580" t="n">
        <v>0.01658</v>
      </c>
      <c r="BU580" t="n">
        <v>0.00422</v>
      </c>
      <c r="BV580" t="n">
        <v>0.004892</v>
      </c>
      <c r="BW580" t="n">
        <v>0.00009799</v>
      </c>
      <c r="BX580" t="n">
        <v>0.0002653</v>
      </c>
      <c r="BY580" t="n">
        <v>0</v>
      </c>
      <c r="BZ580" t="n">
        <v>0.0003272</v>
      </c>
      <c r="CA580" t="n">
        <v>0.007781</v>
      </c>
      <c r="CB580" t="n">
        <v>0</v>
      </c>
      <c r="CC580" t="n">
        <v>0.0129</v>
      </c>
      <c r="CD580" t="n">
        <v>0</v>
      </c>
      <c r="CE580" t="n">
        <v>0.00529</v>
      </c>
      <c r="CF580" t="n">
        <v>0.00191</v>
      </c>
      <c r="CG580" t="n">
        <v>0</v>
      </c>
      <c r="CH580" t="s">
        <v>122</v>
      </c>
      <c r="CI580" t="s">
        <v>9370</v>
      </c>
      <c r="CJ580" t="n">
        <v>502</v>
      </c>
      <c r="CK580" t="str">
        <f>=SUBTOTAL(103,CJ580)</f>
      </c>
      <c r="CL580" t="str">
        <f>=IF(CK580=1,IFERROR(MAX($CL$1:CL579)+(COUNTIFS($CJ$1:CJ579,CJ580,$CK$1:CK579,1)=0),1),"")</f>
      </c>
    </row>
    <row r="581">
      <c r="A581" t="s">
        <v>9371</v>
      </c>
      <c r="B581" t="s">
        <v>9372</v>
      </c>
      <c r="C581" t="s">
        <v>9373</v>
      </c>
      <c r="D581" t="s">
        <v>9374</v>
      </c>
      <c r="E581" t="s">
        <v>9375</v>
      </c>
      <c r="F581" t="s">
        <v>9376</v>
      </c>
      <c r="G581" t="s">
        <v>9377</v>
      </c>
      <c r="H581" t="s">
        <v>1149</v>
      </c>
      <c r="I581" t="s">
        <v>97</v>
      </c>
      <c r="J581" t="s">
        <v>3388</v>
      </c>
      <c r="K581"/>
      <c r="L581" t="n">
        <v>0.005449</v>
      </c>
      <c r="M581" t="n">
        <v>0.006516</v>
      </c>
      <c r="N581" t="n">
        <v>0.0159</v>
      </c>
      <c r="O581" t="s">
        <v>1419</v>
      </c>
      <c r="P581"/>
      <c r="Q581"/>
      <c r="R581"/>
      <c r="S581"/>
      <c r="T581"/>
      <c r="U581" t="n">
        <v>0.07</v>
      </c>
      <c r="V581" t="s">
        <v>2559</v>
      </c>
      <c r="W581" t="s">
        <v>2025</v>
      </c>
      <c r="X581" t="n">
        <v>19.95</v>
      </c>
      <c r="Y581" t="n">
        <v>0.575238704681</v>
      </c>
      <c r="Z581" t="s">
        <v>9378</v>
      </c>
      <c r="AA581" t="s">
        <v>458</v>
      </c>
      <c r="AB581" t="n">
        <v>0.130225165985625</v>
      </c>
      <c r="AC581" t="s">
        <v>322</v>
      </c>
      <c r="AD581" t="s">
        <v>9379</v>
      </c>
      <c r="AE581"/>
      <c r="AF581"/>
      <c r="AG581" t="s">
        <v>9380</v>
      </c>
      <c r="AH581" t="s">
        <v>9381</v>
      </c>
      <c r="AI581"/>
      <c r="AJ581" t="s">
        <v>112</v>
      </c>
      <c r="AK581" t="s">
        <v>587</v>
      </c>
      <c r="AL581" t="s">
        <v>602</v>
      </c>
      <c r="AM581" t="s">
        <v>114</v>
      </c>
      <c r="AN581" t="n">
        <v>1</v>
      </c>
      <c r="AO581"/>
      <c r="AP581" t="n">
        <v>36</v>
      </c>
      <c r="AQ581" t="n">
        <v>88</v>
      </c>
      <c r="AR581" t="n">
        <v>101</v>
      </c>
      <c r="AS581" t="n">
        <v>0</v>
      </c>
      <c r="AT581" t="n">
        <v>73</v>
      </c>
      <c r="AU581" t="n">
        <v>116</v>
      </c>
      <c r="AV581" t="n">
        <v>83</v>
      </c>
      <c r="AW581" t="n">
        <v>99</v>
      </c>
      <c r="AX581" t="n">
        <v>99</v>
      </c>
      <c r="AY581"/>
      <c r="AZ581" t="n">
        <v>107329</v>
      </c>
      <c r="BA581" t="n">
        <v>107329</v>
      </c>
      <c r="BB581"/>
      <c r="BC581"/>
      <c r="BD581"/>
      <c r="BE581" t="s">
        <v>117</v>
      </c>
      <c r="BF581" t="s">
        <v>9382</v>
      </c>
      <c r="BG581" t="s">
        <v>9383</v>
      </c>
      <c r="BH581" t="s">
        <v>1347</v>
      </c>
      <c r="BI581" t="s">
        <v>1348</v>
      </c>
      <c r="BJ581" t="n">
        <v>0.0046</v>
      </c>
      <c r="BK581" t="n">
        <v>0</v>
      </c>
      <c r="BL581" t="n">
        <v>0.0086</v>
      </c>
      <c r="BM581" t="n">
        <v>0</v>
      </c>
      <c r="BN581" t="n">
        <v>0.0159</v>
      </c>
      <c r="BO581" t="n">
        <v>0.001</v>
      </c>
      <c r="BP581" t="n">
        <v>0.0016</v>
      </c>
      <c r="BQ581" t="n">
        <v>0.006851</v>
      </c>
      <c r="BR581" t="n">
        <v>0.009232</v>
      </c>
      <c r="BS581" t="n">
        <v>0</v>
      </c>
      <c r="BT581" t="n">
        <v>0.0006007</v>
      </c>
      <c r="BU581" t="n">
        <v>0.008293</v>
      </c>
      <c r="BV581" t="n">
        <v>0.007828</v>
      </c>
      <c r="BW581" t="n">
        <v>0.0003266</v>
      </c>
      <c r="BX581" t="n">
        <v>0.002146</v>
      </c>
      <c r="BY581" t="n">
        <v>0.004396</v>
      </c>
      <c r="BZ581" t="n">
        <v>0.01355</v>
      </c>
      <c r="CA581" t="n">
        <v>0.01094</v>
      </c>
      <c r="CB581" t="n">
        <v>0</v>
      </c>
      <c r="CC581" t="n">
        <v>0.001035</v>
      </c>
      <c r="CD581" t="n">
        <v>0.003165</v>
      </c>
      <c r="CE581" t="n">
        <v>0.009009</v>
      </c>
      <c r="CF581" t="n">
        <v>0.01337</v>
      </c>
      <c r="CG581" t="n">
        <v>0.000207</v>
      </c>
      <c r="CH581" t="s">
        <v>122</v>
      </c>
      <c r="CI581" t="s">
        <v>9384</v>
      </c>
      <c r="CJ581" t="n">
        <v>503</v>
      </c>
      <c r="CK581" t="str">
        <f>=SUBTOTAL(103,CJ581)</f>
      </c>
      <c r="CL581" t="str">
        <f>=IF(CK581=1,IFERROR(MAX($CL$1:CL580)+(COUNTIFS($CJ$1:CJ580,CJ581,$CK$1:CK580,1)=0),1),"")</f>
      </c>
    </row>
    <row r="582">
      <c r="A582" t="s">
        <v>9385</v>
      </c>
      <c r="B582" t="s">
        <v>9386</v>
      </c>
      <c r="C582" t="s">
        <v>9387</v>
      </c>
      <c r="D582" t="s">
        <v>9388</v>
      </c>
      <c r="E582" t="s">
        <v>9389</v>
      </c>
      <c r="F582" t="s">
        <v>9390</v>
      </c>
      <c r="G582" t="s">
        <v>9391</v>
      </c>
      <c r="H582" t="s">
        <v>96</v>
      </c>
      <c r="I582" t="s">
        <v>97</v>
      </c>
      <c r="J582" t="s">
        <v>3535</v>
      </c>
      <c r="K582"/>
      <c r="L582" t="n">
        <v>0.003046</v>
      </c>
      <c r="M582" t="n">
        <v>0.00212</v>
      </c>
      <c r="N582" t="n">
        <v>0.01832</v>
      </c>
      <c r="O582" t="s">
        <v>270</v>
      </c>
      <c r="P582"/>
      <c r="Q582"/>
      <c r="R582"/>
      <c r="S582"/>
      <c r="T582"/>
      <c r="U582" t="n">
        <v>0.119</v>
      </c>
      <c r="V582" t="s">
        <v>102</v>
      </c>
      <c r="W582" t="s">
        <v>9392</v>
      </c>
      <c r="X582" t="n">
        <v>24</v>
      </c>
      <c r="Y582" t="n">
        <v>0.699762105942</v>
      </c>
      <c r="Z582" t="s">
        <v>9393</v>
      </c>
      <c r="AA582"/>
      <c r="AB582"/>
      <c r="AC582" t="s">
        <v>289</v>
      </c>
      <c r="AD582" t="s">
        <v>9394</v>
      </c>
      <c r="AE582"/>
      <c r="AF582"/>
      <c r="AG582" t="s">
        <v>9395</v>
      </c>
      <c r="AH582" t="s">
        <v>9396</v>
      </c>
      <c r="AI582"/>
      <c r="AJ582" t="s">
        <v>112</v>
      </c>
      <c r="AK582" t="s">
        <v>587</v>
      </c>
      <c r="AL582" t="s">
        <v>602</v>
      </c>
      <c r="AM582" t="s">
        <v>114</v>
      </c>
      <c r="AN582" t="n">
        <v>1</v>
      </c>
      <c r="AO582"/>
      <c r="AP582" t="n">
        <v>32</v>
      </c>
      <c r="AQ582" t="n">
        <v>10</v>
      </c>
      <c r="AR582" t="n">
        <v>15</v>
      </c>
      <c r="AS582" t="n">
        <v>0</v>
      </c>
      <c r="AT582" t="n">
        <v>18</v>
      </c>
      <c r="AU582" t="n">
        <v>18</v>
      </c>
      <c r="AV582" t="n">
        <v>45</v>
      </c>
      <c r="AW582" t="n">
        <v>99</v>
      </c>
      <c r="AX582" t="n">
        <v>99</v>
      </c>
      <c r="AY582"/>
      <c r="AZ582" t="n">
        <v>107329</v>
      </c>
      <c r="BA582" t="n">
        <v>107329</v>
      </c>
      <c r="BB582" t="s">
        <v>115</v>
      </c>
      <c r="BC582" t="s">
        <v>9397</v>
      </c>
      <c r="BD582"/>
      <c r="BE582" t="s">
        <v>117</v>
      </c>
      <c r="BF582" t="s">
        <v>9398</v>
      </c>
      <c r="BG582" t="s">
        <v>9399</v>
      </c>
      <c r="BH582" t="s">
        <v>961</v>
      </c>
      <c r="BI582" t="s">
        <v>982</v>
      </c>
      <c r="BJ582" t="n">
        <v>0.0018</v>
      </c>
      <c r="BK582" t="n">
        <v>0</v>
      </c>
      <c r="BL582" t="n">
        <v>0</v>
      </c>
      <c r="BM582" t="n">
        <v>0</v>
      </c>
      <c r="BN582" t="n">
        <v>0.002</v>
      </c>
      <c r="BO582" t="n">
        <v>0.0072</v>
      </c>
      <c r="BP582" t="n">
        <v>0.0004067</v>
      </c>
      <c r="BQ582" t="n">
        <v>0.0007574</v>
      </c>
      <c r="BR582" t="n">
        <v>0.01549</v>
      </c>
      <c r="BS582" t="n">
        <v>0.00005597</v>
      </c>
      <c r="BT582" t="n">
        <v>0.0001588</v>
      </c>
      <c r="BU582" t="n">
        <v>0.002759</v>
      </c>
      <c r="BV582" t="n">
        <v>0.004371</v>
      </c>
      <c r="BW582" t="n">
        <v>0.00982</v>
      </c>
      <c r="BX582" t="n">
        <v>0.0003809</v>
      </c>
      <c r="BY582" t="n">
        <v>0</v>
      </c>
      <c r="BZ582" t="n">
        <v>0.0005456</v>
      </c>
      <c r="CA582" t="n">
        <v>0.01832</v>
      </c>
      <c r="CB582" t="n">
        <v>0</v>
      </c>
      <c r="CC582" t="n">
        <v>0.0004068</v>
      </c>
      <c r="CD582" t="n">
        <v>0.00641</v>
      </c>
      <c r="CE582" t="n">
        <v>0.002537</v>
      </c>
      <c r="CF582" t="n">
        <v>0.002976</v>
      </c>
      <c r="CG582" t="n">
        <v>0.009426</v>
      </c>
      <c r="CH582" t="s">
        <v>122</v>
      </c>
      <c r="CI582" t="s">
        <v>9400</v>
      </c>
      <c r="CJ582" t="n">
        <v>504</v>
      </c>
      <c r="CK582" t="str">
        <f>=SUBTOTAL(103,CJ582)</f>
      </c>
      <c r="CL582" t="str">
        <f>=IF(CK582=1,IFERROR(MAX($CL$1:CL581)+(COUNTIFS($CJ$1:CJ581,CJ582,$CK$1:CK581,1)=0),1),"")</f>
      </c>
    </row>
    <row r="583">
      <c r="A583" t="s">
        <v>9401</v>
      </c>
      <c r="B583" t="s">
        <v>9402</v>
      </c>
      <c r="C583" t="s">
        <v>9403</v>
      </c>
      <c r="D583" t="s">
        <v>9404</v>
      </c>
      <c r="E583" t="s">
        <v>9405</v>
      </c>
      <c r="F583" t="s">
        <v>9406</v>
      </c>
      <c r="G583" t="s">
        <v>9407</v>
      </c>
      <c r="H583" t="s">
        <v>96</v>
      </c>
      <c r="I583" t="s">
        <v>97</v>
      </c>
      <c r="J583" t="s">
        <v>1357</v>
      </c>
      <c r="K583"/>
      <c r="L583" t="n">
        <v>0.00008748</v>
      </c>
      <c r="M583" t="n">
        <v>0.00003943</v>
      </c>
      <c r="N583" t="n">
        <v>0.00144</v>
      </c>
      <c r="O583" t="s">
        <v>270</v>
      </c>
      <c r="P583"/>
      <c r="Q583"/>
      <c r="R583"/>
      <c r="S583"/>
      <c r="T583"/>
      <c r="U583" t="n">
        <v>0.16</v>
      </c>
      <c r="V583" t="s">
        <v>3275</v>
      </c>
      <c r="W583" t="s">
        <v>2346</v>
      </c>
      <c r="X583" t="n">
        <v>22.8</v>
      </c>
      <c r="Y583" t="n">
        <v>0.636348843575</v>
      </c>
      <c r="Z583" t="s">
        <v>9408</v>
      </c>
      <c r="AA583"/>
      <c r="AB583"/>
      <c r="AC583" t="s">
        <v>491</v>
      </c>
      <c r="AD583" t="s">
        <v>9409</v>
      </c>
      <c r="AE583"/>
      <c r="AF583"/>
      <c r="AG583" t="s">
        <v>9410</v>
      </c>
      <c r="AH583" t="s">
        <v>9411</v>
      </c>
      <c r="AI583"/>
      <c r="AJ583" t="s">
        <v>112</v>
      </c>
      <c r="AK583" t="s">
        <v>587</v>
      </c>
      <c r="AL583" t="s">
        <v>602</v>
      </c>
      <c r="AM583" t="s">
        <v>114</v>
      </c>
      <c r="AN583" t="n">
        <v>1</v>
      </c>
      <c r="AO583"/>
      <c r="AP583" t="n">
        <v>34</v>
      </c>
      <c r="AQ583" t="n">
        <v>90</v>
      </c>
      <c r="AR583" t="n">
        <v>85</v>
      </c>
      <c r="AS583" t="n">
        <v>0</v>
      </c>
      <c r="AT583" t="n">
        <v>83</v>
      </c>
      <c r="AU583" t="n">
        <v>86</v>
      </c>
      <c r="AV583" t="n">
        <v>99</v>
      </c>
      <c r="AW583" t="n">
        <v>99</v>
      </c>
      <c r="AX583" t="n">
        <v>99</v>
      </c>
      <c r="AY583"/>
      <c r="AZ583" t="n">
        <v>107329</v>
      </c>
      <c r="BA583" t="n">
        <v>107329</v>
      </c>
      <c r="BB583" t="s">
        <v>115</v>
      </c>
      <c r="BC583" t="s">
        <v>9412</v>
      </c>
      <c r="BD583"/>
      <c r="BE583" t="s">
        <v>117</v>
      </c>
      <c r="BF583" t="s">
        <v>9413</v>
      </c>
      <c r="BG583" t="s">
        <v>9414</v>
      </c>
      <c r="BH583" t="s">
        <v>591</v>
      </c>
      <c r="BI583" t="s">
        <v>592</v>
      </c>
      <c r="BJ583"/>
      <c r="BK583"/>
      <c r="BL583"/>
      <c r="BM583"/>
      <c r="BN583"/>
      <c r="BO583"/>
      <c r="BP583" t="n">
        <v>0</v>
      </c>
      <c r="BQ583" t="n">
        <v>0</v>
      </c>
      <c r="BR583" t="n">
        <v>0.001389</v>
      </c>
      <c r="BS583" t="n">
        <v>0.0003262</v>
      </c>
      <c r="BT583" t="n">
        <v>0</v>
      </c>
      <c r="BU583" t="n">
        <v>0.00000879</v>
      </c>
      <c r="BV583" t="n">
        <v>0.0001629</v>
      </c>
      <c r="BW583" t="n">
        <v>0</v>
      </c>
      <c r="BX583" t="n">
        <v>0</v>
      </c>
      <c r="BY583" t="n">
        <v>0</v>
      </c>
      <c r="BZ583" t="n">
        <v>0</v>
      </c>
      <c r="CA583" t="n">
        <v>0.00144</v>
      </c>
      <c r="CB583" t="n">
        <v>0.0001925</v>
      </c>
      <c r="CC583" t="n">
        <v>0</v>
      </c>
      <c r="CD583" t="n">
        <v>0</v>
      </c>
      <c r="CE583" t="n">
        <v>0</v>
      </c>
      <c r="CF583" t="n">
        <v>0</v>
      </c>
      <c r="CG583" t="n">
        <v>0</v>
      </c>
      <c r="CH583" t="s">
        <v>122</v>
      </c>
      <c r="CI583" t="s">
        <v>9415</v>
      </c>
      <c r="CJ583" t="n">
        <v>505</v>
      </c>
      <c r="CK583" t="str">
        <f>=SUBTOTAL(103,CJ583)</f>
      </c>
      <c r="CL583" t="str">
        <f>=IF(CK583=1,IFERROR(MAX($CL$1:CL582)+(COUNTIFS($CJ$1:CJ582,CJ583,$CK$1:CK582,1)=0),1),"")</f>
      </c>
    </row>
    <row r="584">
      <c r="A584" t="s">
        <v>9416</v>
      </c>
      <c r="B584" t="s">
        <v>9417</v>
      </c>
      <c r="C584" t="s">
        <v>9418</v>
      </c>
      <c r="D584" t="s">
        <v>9419</v>
      </c>
      <c r="E584" t="s">
        <v>9420</v>
      </c>
      <c r="F584" t="s">
        <v>9421</v>
      </c>
      <c r="G584" t="s">
        <v>9422</v>
      </c>
      <c r="H584" t="s">
        <v>96</v>
      </c>
      <c r="I584" t="s">
        <v>97</v>
      </c>
      <c r="J584" t="s">
        <v>9423</v>
      </c>
      <c r="K584"/>
      <c r="L584" t="n">
        <v>0.002076</v>
      </c>
      <c r="M584" t="n">
        <v>0.001551</v>
      </c>
      <c r="N584" t="n">
        <v>0.01094</v>
      </c>
      <c r="O584" t="s">
        <v>270</v>
      </c>
      <c r="P584"/>
      <c r="Q584"/>
      <c r="R584"/>
      <c r="S584"/>
      <c r="T584"/>
      <c r="U584" t="n">
        <v>0.152</v>
      </c>
      <c r="V584" t="s">
        <v>2123</v>
      </c>
      <c r="W584" t="s">
        <v>1770</v>
      </c>
      <c r="X584" t="n">
        <v>21.6</v>
      </c>
      <c r="Y584" t="n">
        <v>0.555046439171</v>
      </c>
      <c r="Z584" t="s">
        <v>9424</v>
      </c>
      <c r="AA584"/>
      <c r="AB584"/>
      <c r="AC584" t="s">
        <v>231</v>
      </c>
      <c r="AD584" t="s">
        <v>9425</v>
      </c>
      <c r="AE584"/>
      <c r="AF584"/>
      <c r="AG584" t="s">
        <v>9426</v>
      </c>
      <c r="AH584" t="s">
        <v>9427</v>
      </c>
      <c r="AI584" t="s">
        <v>9428</v>
      </c>
      <c r="AJ584" t="s">
        <v>112</v>
      </c>
      <c r="AK584" t="s">
        <v>602</v>
      </c>
      <c r="AL584" t="s">
        <v>602</v>
      </c>
      <c r="AM584" t="s">
        <v>138</v>
      </c>
      <c r="AN584" t="n">
        <v>1</v>
      </c>
      <c r="AO584"/>
      <c r="AP584" t="n">
        <v>52</v>
      </c>
      <c r="AQ584" t="n">
        <v>123</v>
      </c>
      <c r="AR584" t="n">
        <v>147</v>
      </c>
      <c r="AS584" t="n">
        <v>0</v>
      </c>
      <c r="AT584" t="n">
        <v>130</v>
      </c>
      <c r="AU584" t="n">
        <v>143</v>
      </c>
      <c r="AV584" t="n">
        <v>99</v>
      </c>
      <c r="AW584" t="n">
        <v>99</v>
      </c>
      <c r="AX584" t="n">
        <v>99</v>
      </c>
      <c r="AY584"/>
      <c r="AZ584" t="n">
        <v>107329</v>
      </c>
      <c r="BA584" t="n">
        <v>107329</v>
      </c>
      <c r="BB584"/>
      <c r="BC584"/>
      <c r="BD584"/>
      <c r="BE584" t="s">
        <v>117</v>
      </c>
      <c r="BF584" t="s">
        <v>9429</v>
      </c>
      <c r="BG584" t="s">
        <v>9430</v>
      </c>
      <c r="BH584" t="s">
        <v>179</v>
      </c>
      <c r="BI584" t="s">
        <v>180</v>
      </c>
      <c r="BJ584" t="n">
        <v>0.001</v>
      </c>
      <c r="BK584" t="n">
        <v>0</v>
      </c>
      <c r="BL584" t="n">
        <v>0</v>
      </c>
      <c r="BM584" t="n">
        <v>0.001</v>
      </c>
      <c r="BN584" t="n">
        <v>0.001</v>
      </c>
      <c r="BO584" t="n">
        <v>0.0031</v>
      </c>
      <c r="BP584" t="n">
        <v>0.00006223</v>
      </c>
      <c r="BQ584" t="n">
        <v>0.0002027</v>
      </c>
      <c r="BR584" t="n">
        <v>0.007916</v>
      </c>
      <c r="BS584" t="n">
        <v>0.0001088</v>
      </c>
      <c r="BT584" t="n">
        <v>0.00765</v>
      </c>
      <c r="BU584" t="n">
        <v>0.001871</v>
      </c>
      <c r="BV584" t="n">
        <v>0.002292</v>
      </c>
      <c r="BW584" t="n">
        <v>0.001308</v>
      </c>
      <c r="BX584" t="n">
        <v>0.0001447</v>
      </c>
      <c r="BY584" t="n">
        <v>0</v>
      </c>
      <c r="BZ584" t="n">
        <v>0.0002616</v>
      </c>
      <c r="CA584" t="n">
        <v>0.01094</v>
      </c>
      <c r="CB584" t="n">
        <v>0.0001925</v>
      </c>
      <c r="CC584" t="n">
        <v>0.008096</v>
      </c>
      <c r="CD584" t="n">
        <v>0</v>
      </c>
      <c r="CE584" t="n">
        <v>0.001294</v>
      </c>
      <c r="CF584" t="n">
        <v>0.003349</v>
      </c>
      <c r="CG584" t="n">
        <v>0.001242</v>
      </c>
      <c r="CH584" t="s">
        <v>122</v>
      </c>
      <c r="CI584" t="s">
        <v>9431</v>
      </c>
      <c r="CJ584" t="n">
        <v>506</v>
      </c>
      <c r="CK584" t="str">
        <f>=SUBTOTAL(103,CJ584)</f>
      </c>
      <c r="CL584" t="str">
        <f>=IF(CK584=1,IFERROR(MAX($CL$1:CL583)+(COUNTIFS($CJ$1:CJ583,CJ584,$CK$1:CK583,1)=0),1),"")</f>
      </c>
    </row>
    <row r="585">
      <c r="A585" t="s">
        <v>520</v>
      </c>
      <c r="B585" t="s">
        <v>521</v>
      </c>
      <c r="C585" t="s">
        <v>522</v>
      </c>
      <c r="D585" t="s">
        <v>523</v>
      </c>
      <c r="E585" t="s">
        <v>524</v>
      </c>
      <c r="F585" t="s">
        <v>525</v>
      </c>
      <c r="G585" t="s">
        <v>526</v>
      </c>
      <c r="H585" t="s">
        <v>527</v>
      </c>
      <c r="I585" t="s">
        <v>97</v>
      </c>
      <c r="J585" t="s">
        <v>380</v>
      </c>
      <c r="K585"/>
      <c r="L585" t="n">
        <v>0</v>
      </c>
      <c r="M585" t="n">
        <v>0.0001793</v>
      </c>
      <c r="N585" t="n">
        <v>0.0004864</v>
      </c>
      <c r="O585" t="s">
        <v>528</v>
      </c>
      <c r="P585"/>
      <c r="Q585"/>
      <c r="R585"/>
      <c r="S585"/>
      <c r="T585"/>
      <c r="U585"/>
      <c r="V585"/>
      <c r="W585"/>
      <c r="X585" t="n">
        <v>36</v>
      </c>
      <c r="Y585"/>
      <c r="Z585" t="s">
        <v>529</v>
      </c>
      <c r="AA585"/>
      <c r="AB585"/>
      <c r="AC585" t="s">
        <v>530</v>
      </c>
      <c r="AD585" t="s">
        <v>405</v>
      </c>
      <c r="AE585"/>
      <c r="AF585"/>
      <c r="AG585"/>
      <c r="AH585" t="s">
        <v>531</v>
      </c>
      <c r="AI585"/>
      <c r="AJ585" t="s">
        <v>112</v>
      </c>
      <c r="AK585" t="s">
        <v>112</v>
      </c>
      <c r="AL585" t="s">
        <v>113</v>
      </c>
      <c r="AM585" t="s">
        <v>291</v>
      </c>
      <c r="AN585" t="n">
        <v>1</v>
      </c>
      <c r="AO585" t="s">
        <v>3644</v>
      </c>
      <c r="AP585" t="n">
        <v>88</v>
      </c>
      <c r="AQ585" t="n">
        <v>40</v>
      </c>
      <c r="AR585" t="n">
        <v>83</v>
      </c>
      <c r="AS585" t="n">
        <v>0</v>
      </c>
      <c r="AT585" t="n">
        <v>0</v>
      </c>
      <c r="AU585" t="n">
        <v>10</v>
      </c>
      <c r="AV585" t="n">
        <v>32</v>
      </c>
      <c r="AW585" t="n">
        <v>29</v>
      </c>
      <c r="AX585" t="n">
        <v>99</v>
      </c>
      <c r="AY585"/>
      <c r="AZ585"/>
      <c r="BA585" t="n">
        <v>49958563</v>
      </c>
      <c r="BB585" t="s">
        <v>115</v>
      </c>
      <c r="BC585" t="s">
        <v>532</v>
      </c>
      <c r="BD585"/>
      <c r="BE585" t="s">
        <v>274</v>
      </c>
      <c r="BF585" t="s">
        <v>533</v>
      </c>
      <c r="BG585" t="s">
        <v>534</v>
      </c>
      <c r="BH585" t="s">
        <v>535</v>
      </c>
      <c r="BI585" t="s">
        <v>536</v>
      </c>
      <c r="BJ585"/>
      <c r="BK585"/>
      <c r="BL585"/>
      <c r="BM585"/>
      <c r="BN585"/>
      <c r="BO585"/>
      <c r="BP585" t="n">
        <v>0</v>
      </c>
      <c r="BQ585" t="n">
        <v>0</v>
      </c>
      <c r="BR585" t="n">
        <v>0</v>
      </c>
      <c r="BS585" t="n">
        <v>0</v>
      </c>
      <c r="BT585" t="n">
        <v>0</v>
      </c>
      <c r="BU585" t="n">
        <v>0</v>
      </c>
      <c r="BV585" t="n">
        <v>0</v>
      </c>
      <c r="BW585" t="n">
        <v>0</v>
      </c>
      <c r="BX585" t="n">
        <v>0.00002419</v>
      </c>
      <c r="BY585" t="n">
        <v>0</v>
      </c>
      <c r="BZ585" t="n">
        <v>0.0001983</v>
      </c>
      <c r="CA585" t="n">
        <v>0</v>
      </c>
      <c r="CB585" t="n">
        <v>0</v>
      </c>
      <c r="CC585" t="n">
        <v>0.0001912</v>
      </c>
      <c r="CD585" t="n">
        <v>0</v>
      </c>
      <c r="CE585" t="n">
        <v>0.0002987</v>
      </c>
      <c r="CF585" t="n">
        <v>0.0004864</v>
      </c>
      <c r="CG585" t="n">
        <v>0</v>
      </c>
      <c r="CH585" t="s">
        <v>122</v>
      </c>
      <c r="CI585" t="s">
        <v>537</v>
      </c>
      <c r="CJ585" t="n">
        <v>507</v>
      </c>
      <c r="CK585" t="str">
        <f>=SUBTOTAL(103,CJ585)</f>
      </c>
      <c r="CL585" t="str">
        <f>=IF(CK585=1,IFERROR(MAX($CL$1:CL584)+(COUNTIFS($CJ$1:CJ584,CJ585,$CK$1:CK584,1)=0),1),"")</f>
      </c>
    </row>
    <row r="586">
      <c r="A586" t="s">
        <v>9432</v>
      </c>
      <c r="B586" t="s">
        <v>9433</v>
      </c>
      <c r="C586" t="s">
        <v>9434</v>
      </c>
      <c r="D586" t="s">
        <v>9435</v>
      </c>
      <c r="E586" t="s">
        <v>9436</v>
      </c>
      <c r="F586" t="s">
        <v>9437</v>
      </c>
      <c r="G586" t="s">
        <v>9438</v>
      </c>
      <c r="H586" t="s">
        <v>96</v>
      </c>
      <c r="I586" t="s">
        <v>319</v>
      </c>
      <c r="J586" t="s">
        <v>325</v>
      </c>
      <c r="K586"/>
      <c r="L586" t="n">
        <v>0.001534</v>
      </c>
      <c r="M586" t="n">
        <v>0.002199</v>
      </c>
      <c r="N586" t="n">
        <v>0.003869</v>
      </c>
      <c r="O586" t="s">
        <v>883</v>
      </c>
      <c r="P586" t="n">
        <v>2344300</v>
      </c>
      <c r="Q586" t="s">
        <v>803</v>
      </c>
      <c r="R586"/>
      <c r="S586"/>
      <c r="T586"/>
      <c r="U586"/>
      <c r="V586" t="s">
        <v>3830</v>
      </c>
      <c r="W586" t="s">
        <v>9439</v>
      </c>
      <c r="X586" t="n">
        <v>1.933</v>
      </c>
      <c r="Y586" t="n">
        <v>0.493813723326</v>
      </c>
      <c r="Z586" t="s">
        <v>9440</v>
      </c>
      <c r="AA586"/>
      <c r="AB586"/>
      <c r="AC586"/>
      <c r="AD586"/>
      <c r="AE586"/>
      <c r="AF586"/>
      <c r="AG586" t="s">
        <v>9441</v>
      </c>
      <c r="AH586" t="s">
        <v>9442</v>
      </c>
      <c r="AI586"/>
      <c r="AJ586"/>
      <c r="AK586"/>
      <c r="AL586"/>
      <c r="AM586" t="s">
        <v>138</v>
      </c>
      <c r="AN586"/>
      <c r="AO586"/>
      <c r="AP586"/>
      <c r="AQ586"/>
      <c r="AR586"/>
      <c r="AS586"/>
      <c r="AT586"/>
      <c r="AU586"/>
      <c r="AV586"/>
      <c r="AW586"/>
      <c r="AX586"/>
      <c r="AY586"/>
      <c r="AZ586"/>
      <c r="BA586"/>
      <c r="BB586" t="s">
        <v>115</v>
      </c>
      <c r="BC586" t="s">
        <v>9443</v>
      </c>
      <c r="BD586"/>
      <c r="BE586" t="s">
        <v>117</v>
      </c>
      <c r="BF586" t="s">
        <v>9444</v>
      </c>
      <c r="BG586" t="s">
        <v>9445</v>
      </c>
      <c r="BH586" t="s">
        <v>1160</v>
      </c>
      <c r="BI586" t="s">
        <v>1161</v>
      </c>
      <c r="BJ586" t="n">
        <v>0.0006</v>
      </c>
      <c r="BK586" t="n">
        <v>0.0008</v>
      </c>
      <c r="BL586" t="n">
        <v>0</v>
      </c>
      <c r="BM586" t="n">
        <v>0</v>
      </c>
      <c r="BN586" t="n">
        <v>0.002</v>
      </c>
      <c r="BO586" t="n">
        <v>0</v>
      </c>
      <c r="BP586" t="n">
        <v>0.0003177</v>
      </c>
      <c r="BQ586" t="n">
        <v>0.0006001</v>
      </c>
      <c r="BR586" t="n">
        <v>0.001949</v>
      </c>
      <c r="BS586" t="n">
        <v>0</v>
      </c>
      <c r="BT586" t="n">
        <v>0.003285</v>
      </c>
      <c r="BU586" t="n">
        <v>0.002693</v>
      </c>
      <c r="BV586" t="n">
        <v>0.001307</v>
      </c>
      <c r="BW586" t="n">
        <v>0.0004511</v>
      </c>
      <c r="BX586" t="n">
        <v>0.0003872</v>
      </c>
      <c r="BY586" t="n">
        <v>0</v>
      </c>
      <c r="BZ586" t="n">
        <v>0.0007214</v>
      </c>
      <c r="CA586" t="n">
        <v>0.003458</v>
      </c>
      <c r="CB586" t="n">
        <v>0</v>
      </c>
      <c r="CC586" t="n">
        <v>0.003869</v>
      </c>
      <c r="CD586" t="n">
        <v>0</v>
      </c>
      <c r="CE586" t="n">
        <v>0.003676</v>
      </c>
      <c r="CF586" t="n">
        <v>0.001441</v>
      </c>
      <c r="CG586" t="n">
        <v>0.0002079</v>
      </c>
      <c r="CH586" t="s">
        <v>122</v>
      </c>
      <c r="CI586"/>
      <c r="CJ586" t="n">
        <v>508</v>
      </c>
      <c r="CK586" t="str">
        <f>=SUBTOTAL(103,CJ586)</f>
      </c>
      <c r="CL586" t="str">
        <f>=IF(CK586=1,IFERROR(MAX($CL$1:CL585)+(COUNTIFS($CJ$1:CJ585,CJ586,$CK$1:CK585,1)=0),1),"")</f>
      </c>
    </row>
    <row r="587">
      <c r="A587" t="s">
        <v>9446</v>
      </c>
      <c r="B587" t="s">
        <v>9447</v>
      </c>
      <c r="C587" t="s">
        <v>9448</v>
      </c>
      <c r="D587" t="s">
        <v>9449</v>
      </c>
      <c r="E587" t="s">
        <v>9450</v>
      </c>
      <c r="F587" t="s">
        <v>9451</v>
      </c>
      <c r="G587" t="s">
        <v>9452</v>
      </c>
      <c r="H587" t="s">
        <v>96</v>
      </c>
      <c r="I587" t="s">
        <v>97</v>
      </c>
      <c r="J587" t="s">
        <v>2139</v>
      </c>
      <c r="K587"/>
      <c r="L587" t="n">
        <v>0.00006573</v>
      </c>
      <c r="M587" t="n">
        <v>0.006309</v>
      </c>
      <c r="N587" t="n">
        <v>0.02925</v>
      </c>
      <c r="O587" t="s">
        <v>360</v>
      </c>
      <c r="P587"/>
      <c r="Q587"/>
      <c r="R587"/>
      <c r="S587"/>
      <c r="T587"/>
      <c r="U587" t="n">
        <v>0.033</v>
      </c>
      <c r="V587" t="s">
        <v>3501</v>
      </c>
      <c r="W587" t="s">
        <v>9453</v>
      </c>
      <c r="X587" t="n">
        <v>10.82</v>
      </c>
      <c r="Y587"/>
      <c r="Z587"/>
      <c r="AA587"/>
      <c r="AB587"/>
      <c r="AC587" t="s">
        <v>1725</v>
      </c>
      <c r="AD587" t="s">
        <v>1403</v>
      </c>
      <c r="AE587"/>
      <c r="AF587"/>
      <c r="AG587"/>
      <c r="AH587" t="s">
        <v>9454</v>
      </c>
      <c r="AI587"/>
      <c r="AJ587" t="s">
        <v>587</v>
      </c>
      <c r="AK587" t="s">
        <v>112</v>
      </c>
      <c r="AL587" t="s">
        <v>587</v>
      </c>
      <c r="AM587" t="s">
        <v>138</v>
      </c>
      <c r="AN587" t="n">
        <v>1</v>
      </c>
      <c r="AO587"/>
      <c r="AP587" t="n">
        <v>37</v>
      </c>
      <c r="AQ587" t="n">
        <v>50</v>
      </c>
      <c r="AR587" t="n">
        <v>95</v>
      </c>
      <c r="AS587" t="n">
        <v>6</v>
      </c>
      <c r="AT587" t="n">
        <v>0</v>
      </c>
      <c r="AU587" t="n">
        <v>13</v>
      </c>
      <c r="AV587" t="n">
        <v>78</v>
      </c>
      <c r="AW587" t="n">
        <v>99</v>
      </c>
      <c r="AX587" t="n">
        <v>41</v>
      </c>
      <c r="AY587" t="n">
        <v>107329</v>
      </c>
      <c r="AZ587"/>
      <c r="BA587" t="n">
        <v>107329</v>
      </c>
      <c r="BB587"/>
      <c r="BC587"/>
      <c r="BD587"/>
      <c r="BE587" t="s">
        <v>117</v>
      </c>
      <c r="BF587" t="s">
        <v>9455</v>
      </c>
      <c r="BG587" t="s">
        <v>9456</v>
      </c>
      <c r="BH587" t="s">
        <v>2706</v>
      </c>
      <c r="BI587" t="s">
        <v>3662</v>
      </c>
      <c r="BJ587"/>
      <c r="BK587"/>
      <c r="BL587"/>
      <c r="BM587"/>
      <c r="BN587"/>
      <c r="BO587"/>
      <c r="BP587" t="n">
        <v>0</v>
      </c>
      <c r="BQ587" t="n">
        <v>0.00006431</v>
      </c>
      <c r="BR587" t="n">
        <v>0</v>
      </c>
      <c r="BS587" t="n">
        <v>0.000394</v>
      </c>
      <c r="BT587" t="n">
        <v>0</v>
      </c>
      <c r="BU587" t="n">
        <v>0.00003846</v>
      </c>
      <c r="BV587" t="n">
        <v>0.0001758</v>
      </c>
      <c r="BW587" t="n">
        <v>0.0000677</v>
      </c>
      <c r="BX587" t="n">
        <v>0.004181</v>
      </c>
      <c r="BY587" t="n">
        <v>0.001217</v>
      </c>
      <c r="BZ587" t="n">
        <v>0.01245</v>
      </c>
      <c r="CA587" t="n">
        <v>0.005864</v>
      </c>
      <c r="CB587" t="n">
        <v>0.02925</v>
      </c>
      <c r="CC587" t="n">
        <v>0.002549</v>
      </c>
      <c r="CD587" t="n">
        <v>0.008696</v>
      </c>
      <c r="CE587" t="n">
        <v>0.00518</v>
      </c>
      <c r="CF587" t="n">
        <v>0.009202</v>
      </c>
      <c r="CG587" t="n">
        <v>0.007422</v>
      </c>
      <c r="CH587" t="s">
        <v>122</v>
      </c>
      <c r="CI587" t="s">
        <v>9457</v>
      </c>
      <c r="CJ587" t="n">
        <v>509</v>
      </c>
      <c r="CK587" t="str">
        <f>=SUBTOTAL(103,CJ587)</f>
      </c>
      <c r="CL587" t="str">
        <f>=IF(CK587=1,IFERROR(MAX($CL$1:CL586)+(COUNTIFS($CJ$1:CJ586,CJ587,$CK$1:CK586,1)=0),1),"")</f>
      </c>
    </row>
    <row r="588">
      <c r="A588" t="s">
        <v>9458</v>
      </c>
      <c r="B588" t="s">
        <v>9459</v>
      </c>
      <c r="C588" t="s">
        <v>9460</v>
      </c>
      <c r="D588" t="s">
        <v>9461</v>
      </c>
      <c r="E588" t="s">
        <v>9462</v>
      </c>
      <c r="F588" t="s">
        <v>9463</v>
      </c>
      <c r="G588" t="s">
        <v>9464</v>
      </c>
      <c r="H588" t="s">
        <v>268</v>
      </c>
      <c r="I588" t="s">
        <v>97</v>
      </c>
      <c r="J588" t="s">
        <v>2825</v>
      </c>
      <c r="K588"/>
      <c r="L588"/>
      <c r="M588"/>
      <c r="N588"/>
      <c r="O588"/>
      <c r="P588"/>
      <c r="Q588"/>
      <c r="R588"/>
      <c r="S588"/>
      <c r="T588"/>
      <c r="U588"/>
      <c r="V588"/>
      <c r="W588"/>
      <c r="X588" t="n">
        <v>22.5</v>
      </c>
      <c r="Y588"/>
      <c r="Z588" t="s">
        <v>9465</v>
      </c>
      <c r="AA588"/>
      <c r="AB588"/>
      <c r="AC588"/>
      <c r="AD588"/>
      <c r="AE588"/>
      <c r="AF588"/>
      <c r="AG588"/>
      <c r="AH588"/>
      <c r="AI588"/>
      <c r="AJ588" t="s">
        <v>602</v>
      </c>
      <c r="AK588" t="s">
        <v>602</v>
      </c>
      <c r="AL588" t="s">
        <v>587</v>
      </c>
      <c r="AM588" t="s">
        <v>272</v>
      </c>
      <c r="AN588" t="n">
        <v>1</v>
      </c>
      <c r="AO588"/>
      <c r="AP588" t="n">
        <v>281</v>
      </c>
      <c r="AQ588" t="n">
        <v>240</v>
      </c>
      <c r="AR588" t="n">
        <v>313</v>
      </c>
      <c r="AS588" t="n">
        <v>74</v>
      </c>
      <c r="AT588" t="n">
        <v>67</v>
      </c>
      <c r="AU588" t="n">
        <v>65</v>
      </c>
      <c r="AV588" t="n">
        <v>99</v>
      </c>
      <c r="AW588" t="n">
        <v>99</v>
      </c>
      <c r="AX588" t="n">
        <v>99</v>
      </c>
      <c r="AY588" t="n">
        <v>107329</v>
      </c>
      <c r="AZ588" t="n">
        <v>107329</v>
      </c>
      <c r="BA588" t="n">
        <v>107329</v>
      </c>
      <c r="BB588" t="s">
        <v>115</v>
      </c>
      <c r="BC588" t="s">
        <v>9466</v>
      </c>
      <c r="BD588"/>
      <c r="BE588" t="s">
        <v>274</v>
      </c>
      <c r="BF588" t="s">
        <v>9467</v>
      </c>
      <c r="BG588" t="s">
        <v>9468</v>
      </c>
      <c r="BH588" t="s">
        <v>549</v>
      </c>
      <c r="BI588" t="s">
        <v>9469</v>
      </c>
      <c r="BJ588"/>
      <c r="BK588"/>
      <c r="BL588"/>
      <c r="BM588"/>
      <c r="BN588"/>
      <c r="BO588"/>
      <c r="BP588"/>
      <c r="BQ588"/>
      <c r="BR588"/>
      <c r="BS588"/>
      <c r="BT588"/>
      <c r="BU588"/>
      <c r="BV588"/>
      <c r="BW588"/>
      <c r="BX588"/>
      <c r="BY588"/>
      <c r="BZ588"/>
      <c r="CA588"/>
      <c r="CB588"/>
      <c r="CC588"/>
      <c r="CD588"/>
      <c r="CE588"/>
      <c r="CF588"/>
      <c r="CG588"/>
      <c r="CH588" t="s">
        <v>279</v>
      </c>
      <c r="CI588" t="s">
        <v>9470</v>
      </c>
      <c r="CJ588" t="n">
        <v>510</v>
      </c>
      <c r="CK588" t="str">
        <f>=SUBTOTAL(103,CJ588)</f>
      </c>
      <c r="CL588" t="str">
        <f>=IF(CK588=1,IFERROR(MAX($CL$1:CL587)+(COUNTIFS($CJ$1:CJ587,CJ588,$CK$1:CK587,1)=0),1),"")</f>
      </c>
    </row>
    <row r="589">
      <c r="A589" t="s">
        <v>9458</v>
      </c>
      <c r="B589" t="s">
        <v>9471</v>
      </c>
      <c r="C589" t="s">
        <v>9472</v>
      </c>
      <c r="D589" t="s">
        <v>9461</v>
      </c>
      <c r="E589" t="s">
        <v>9473</v>
      </c>
      <c r="F589" t="s">
        <v>9474</v>
      </c>
      <c r="G589" t="s">
        <v>9475</v>
      </c>
      <c r="H589" t="s">
        <v>268</v>
      </c>
      <c r="I589" t="s">
        <v>97</v>
      </c>
      <c r="J589" t="s">
        <v>2825</v>
      </c>
      <c r="K589"/>
      <c r="L589"/>
      <c r="M589"/>
      <c r="N589"/>
      <c r="O589"/>
      <c r="P589"/>
      <c r="Q589"/>
      <c r="R589"/>
      <c r="S589"/>
      <c r="T589"/>
      <c r="U589"/>
      <c r="V589"/>
      <c r="W589"/>
      <c r="X589" t="n">
        <v>18.55</v>
      </c>
      <c r="Y589"/>
      <c r="Z589" t="s">
        <v>9476</v>
      </c>
      <c r="AA589"/>
      <c r="AB589"/>
      <c r="AC589"/>
      <c r="AD589"/>
      <c r="AE589"/>
      <c r="AF589"/>
      <c r="AG589" t="s">
        <v>9477</v>
      </c>
      <c r="AH589"/>
      <c r="AI589"/>
      <c r="AJ589" t="s">
        <v>602</v>
      </c>
      <c r="AK589" t="s">
        <v>602</v>
      </c>
      <c r="AL589" t="s">
        <v>587</v>
      </c>
      <c r="AM589" t="s">
        <v>291</v>
      </c>
      <c r="AN589" t="n">
        <v>1</v>
      </c>
      <c r="AO589"/>
      <c r="AP589" t="n">
        <v>282</v>
      </c>
      <c r="AQ589" t="n">
        <v>233</v>
      </c>
      <c r="AR589" t="n">
        <v>302</v>
      </c>
      <c r="AS589" t="n">
        <v>74</v>
      </c>
      <c r="AT589" t="n">
        <v>69</v>
      </c>
      <c r="AU589" t="n">
        <v>67</v>
      </c>
      <c r="AV589" t="n">
        <v>99</v>
      </c>
      <c r="AW589" t="n">
        <v>99</v>
      </c>
      <c r="AX589" t="n">
        <v>99</v>
      </c>
      <c r="AY589" t="n">
        <v>107329</v>
      </c>
      <c r="AZ589" t="n">
        <v>107329</v>
      </c>
      <c r="BA589" t="n">
        <v>107329</v>
      </c>
      <c r="BB589" t="s">
        <v>115</v>
      </c>
      <c r="BC589" t="s">
        <v>9466</v>
      </c>
      <c r="BD589"/>
      <c r="BE589" t="s">
        <v>274</v>
      </c>
      <c r="BF589" t="s">
        <v>9467</v>
      </c>
      <c r="BG589" t="s">
        <v>9468</v>
      </c>
      <c r="BH589" t="s">
        <v>9478</v>
      </c>
      <c r="BI589" t="s">
        <v>9479</v>
      </c>
      <c r="BJ589"/>
      <c r="BK589"/>
      <c r="BL589"/>
      <c r="BM589"/>
      <c r="BN589"/>
      <c r="BO589"/>
      <c r="BP589"/>
      <c r="BQ589"/>
      <c r="BR589"/>
      <c r="BS589"/>
      <c r="BT589"/>
      <c r="BU589"/>
      <c r="BV589"/>
      <c r="BW589"/>
      <c r="BX589"/>
      <c r="BY589"/>
      <c r="BZ589"/>
      <c r="CA589"/>
      <c r="CB589"/>
      <c r="CC589"/>
      <c r="CD589"/>
      <c r="CE589"/>
      <c r="CF589"/>
      <c r="CG589"/>
      <c r="CH589" t="s">
        <v>197</v>
      </c>
      <c r="CI589" t="s">
        <v>9480</v>
      </c>
      <c r="CJ589" t="n">
        <v>510</v>
      </c>
      <c r="CK589" t="str">
        <f>=SUBTOTAL(103,CJ589)</f>
      </c>
      <c r="CL589" t="str">
        <f>=IF(CK589=1,IFERROR(MAX($CL$1:CL588)+(COUNTIFS($CJ$1:CJ588,CJ589,$CK$1:CK588,1)=0),1),"")</f>
      </c>
    </row>
    <row r="590">
      <c r="A590" t="s">
        <v>9481</v>
      </c>
      <c r="B590" t="s">
        <v>9482</v>
      </c>
      <c r="C590" t="s">
        <v>9483</v>
      </c>
      <c r="D590" t="s">
        <v>9484</v>
      </c>
      <c r="E590" t="s">
        <v>9485</v>
      </c>
      <c r="F590" t="s">
        <v>9486</v>
      </c>
      <c r="G590" t="s">
        <v>9487</v>
      </c>
      <c r="H590" t="s">
        <v>96</v>
      </c>
      <c r="I590" t="s">
        <v>97</v>
      </c>
      <c r="J590" t="s">
        <v>5714</v>
      </c>
      <c r="K590"/>
      <c r="L590" t="n">
        <v>0.0004377</v>
      </c>
      <c r="M590" t="n">
        <v>0.00216</v>
      </c>
      <c r="N590" t="n">
        <v>0.004197</v>
      </c>
      <c r="O590" t="s">
        <v>303</v>
      </c>
      <c r="P590"/>
      <c r="Q590"/>
      <c r="R590"/>
      <c r="S590"/>
      <c r="T590"/>
      <c r="U590" t="n">
        <v>0.03</v>
      </c>
      <c r="V590" t="s">
        <v>731</v>
      </c>
      <c r="W590" t="s">
        <v>703</v>
      </c>
      <c r="X590" t="n">
        <v>6.019</v>
      </c>
      <c r="Y590" t="n">
        <v>0.260088473558</v>
      </c>
      <c r="Z590" t="s">
        <v>9488</v>
      </c>
      <c r="AA590"/>
      <c r="AB590"/>
      <c r="AC590" t="s">
        <v>135</v>
      </c>
      <c r="AD590" t="s">
        <v>136</v>
      </c>
      <c r="AE590"/>
      <c r="AF590"/>
      <c r="AG590"/>
      <c r="AH590" t="s">
        <v>9489</v>
      </c>
      <c r="AI590"/>
      <c r="AJ590"/>
      <c r="AK590"/>
      <c r="AL590"/>
      <c r="AM590" t="s">
        <v>138</v>
      </c>
      <c r="AN590"/>
      <c r="AO590"/>
      <c r="AP590"/>
      <c r="AQ590"/>
      <c r="AR590"/>
      <c r="AS590"/>
      <c r="AT590"/>
      <c r="AU590"/>
      <c r="AV590"/>
      <c r="AW590"/>
      <c r="AX590"/>
      <c r="AY590"/>
      <c r="AZ590"/>
      <c r="BA590"/>
      <c r="BB590" t="s">
        <v>115</v>
      </c>
      <c r="BC590" t="s">
        <v>9490</v>
      </c>
      <c r="BD590"/>
      <c r="BE590" t="s">
        <v>117</v>
      </c>
      <c r="BF590" t="s">
        <v>9491</v>
      </c>
      <c r="BG590" t="s">
        <v>9492</v>
      </c>
      <c r="BH590" t="s">
        <v>2433</v>
      </c>
      <c r="BI590" t="s">
        <v>6287</v>
      </c>
      <c r="BJ590" t="n">
        <v>0.0002</v>
      </c>
      <c r="BK590" t="n">
        <v>0.0008</v>
      </c>
      <c r="BL590" t="n">
        <v>0</v>
      </c>
      <c r="BM590" t="n">
        <v>0</v>
      </c>
      <c r="BN590" t="n">
        <v>0</v>
      </c>
      <c r="BO590" t="n">
        <v>0</v>
      </c>
      <c r="BP590" t="n">
        <v>0.000123</v>
      </c>
      <c r="BQ590" t="n">
        <v>0.00301</v>
      </c>
      <c r="BR590" t="n">
        <v>0</v>
      </c>
      <c r="BS590" t="n">
        <v>0</v>
      </c>
      <c r="BT590" t="n">
        <v>0</v>
      </c>
      <c r="BU590" t="n">
        <v>0</v>
      </c>
      <c r="BV590" t="n">
        <v>0.0004892</v>
      </c>
      <c r="BW590" t="n">
        <v>0.00003267</v>
      </c>
      <c r="BX590" t="n">
        <v>0.003192</v>
      </c>
      <c r="BY590" t="n">
        <v>0.002899</v>
      </c>
      <c r="BZ590" t="n">
        <v>0.0029</v>
      </c>
      <c r="CA590" t="n">
        <v>0.0007353</v>
      </c>
      <c r="CB590" t="n">
        <v>0.001323</v>
      </c>
      <c r="CC590" t="n">
        <v>0.002934</v>
      </c>
      <c r="CD590" t="n">
        <v>0.004</v>
      </c>
      <c r="CE590" t="n">
        <v>0.001272</v>
      </c>
      <c r="CF590" t="n">
        <v>0.002491</v>
      </c>
      <c r="CG590" t="n">
        <v>0.004197</v>
      </c>
      <c r="CH590" t="s">
        <v>122</v>
      </c>
      <c r="CI590"/>
      <c r="CJ590" t="n">
        <v>511</v>
      </c>
      <c r="CK590" t="str">
        <f>=SUBTOTAL(103,CJ590)</f>
      </c>
      <c r="CL590" t="str">
        <f>=IF(CK590=1,IFERROR(MAX($CL$1:CL589)+(COUNTIFS($CJ$1:CJ589,CJ590,$CK$1:CK589,1)=0),1),"")</f>
      </c>
    </row>
    <row r="591">
      <c r="A591" t="s">
        <v>9481</v>
      </c>
      <c r="B591" t="s">
        <v>9493</v>
      </c>
      <c r="C591" t="s">
        <v>9494</v>
      </c>
      <c r="D591" t="s">
        <v>9484</v>
      </c>
      <c r="E591" t="s">
        <v>9495</v>
      </c>
      <c r="F591" t="s">
        <v>9496</v>
      </c>
      <c r="G591" t="s">
        <v>9497</v>
      </c>
      <c r="H591" t="s">
        <v>96</v>
      </c>
      <c r="I591" t="s">
        <v>97</v>
      </c>
      <c r="J591" t="s">
        <v>5714</v>
      </c>
      <c r="K591"/>
      <c r="L591" t="n">
        <v>0.0001233</v>
      </c>
      <c r="M591" t="n">
        <v>0.003512</v>
      </c>
      <c r="N591" t="n">
        <v>0.007835</v>
      </c>
      <c r="O591" t="s">
        <v>303</v>
      </c>
      <c r="P591" t="n">
        <v>2387930</v>
      </c>
      <c r="Q591" t="s">
        <v>803</v>
      </c>
      <c r="R591"/>
      <c r="S591"/>
      <c r="T591"/>
      <c r="U591" t="n">
        <v>0.039</v>
      </c>
      <c r="V591" t="s">
        <v>3275</v>
      </c>
      <c r="W591" t="s">
        <v>9498</v>
      </c>
      <c r="X591" t="n">
        <v>17.37</v>
      </c>
      <c r="Y591" t="n">
        <v>0.313804447651</v>
      </c>
      <c r="Z591" t="s">
        <v>9499</v>
      </c>
      <c r="AA591"/>
      <c r="AB591"/>
      <c r="AC591" t="s">
        <v>135</v>
      </c>
      <c r="AD591" t="s">
        <v>136</v>
      </c>
      <c r="AE591"/>
      <c r="AF591"/>
      <c r="AG591" t="s">
        <v>9500</v>
      </c>
      <c r="AH591" t="s">
        <v>9501</v>
      </c>
      <c r="AI591"/>
      <c r="AJ591"/>
      <c r="AK591"/>
      <c r="AL591"/>
      <c r="AM591" t="s">
        <v>114</v>
      </c>
      <c r="AN591"/>
      <c r="AO591"/>
      <c r="AP591"/>
      <c r="AQ591"/>
      <c r="AR591"/>
      <c r="AS591"/>
      <c r="AT591"/>
      <c r="AU591"/>
      <c r="AV591"/>
      <c r="AW591"/>
      <c r="AX591"/>
      <c r="AY591"/>
      <c r="AZ591"/>
      <c r="BA591"/>
      <c r="BB591" t="s">
        <v>115</v>
      </c>
      <c r="BC591" t="s">
        <v>9490</v>
      </c>
      <c r="BD591"/>
      <c r="BE591" t="s">
        <v>117</v>
      </c>
      <c r="BF591" t="s">
        <v>9491</v>
      </c>
      <c r="BG591" t="s">
        <v>9492</v>
      </c>
      <c r="BH591" t="s">
        <v>4469</v>
      </c>
      <c r="BI591" t="s">
        <v>9502</v>
      </c>
      <c r="BJ591" t="n">
        <v>0.0002</v>
      </c>
      <c r="BK591" t="n">
        <v>0.0008</v>
      </c>
      <c r="BL591" t="n">
        <v>0</v>
      </c>
      <c r="BM591" t="n">
        <v>0</v>
      </c>
      <c r="BN591" t="n">
        <v>0</v>
      </c>
      <c r="BO591" t="n">
        <v>0</v>
      </c>
      <c r="BP591" t="n">
        <v>0.0007386</v>
      </c>
      <c r="BQ591" t="n">
        <v>0.00008679</v>
      </c>
      <c r="BR591" t="n">
        <v>0</v>
      </c>
      <c r="BS591" t="n">
        <v>0</v>
      </c>
      <c r="BT591" t="n">
        <v>0</v>
      </c>
      <c r="BU591" t="n">
        <v>0.0001143</v>
      </c>
      <c r="BV591" t="n">
        <v>0</v>
      </c>
      <c r="BW591" t="n">
        <v>0.00009799</v>
      </c>
      <c r="BX591" t="n">
        <v>0.004957</v>
      </c>
      <c r="BY591" t="n">
        <v>0.004335</v>
      </c>
      <c r="BZ591" t="n">
        <v>0.003837</v>
      </c>
      <c r="CA591" t="n">
        <v>0.001542</v>
      </c>
      <c r="CB591" t="n">
        <v>0.002679</v>
      </c>
      <c r="CC591" t="n">
        <v>0.004875</v>
      </c>
      <c r="CD591" t="n">
        <v>0.004098</v>
      </c>
      <c r="CE591" t="n">
        <v>0.002203</v>
      </c>
      <c r="CF591" t="n">
        <v>0.006345</v>
      </c>
      <c r="CG591" t="n">
        <v>0.007835</v>
      </c>
      <c r="CH591" t="s">
        <v>122</v>
      </c>
      <c r="CI591"/>
      <c r="CJ591" t="n">
        <v>511</v>
      </c>
      <c r="CK591" t="str">
        <f>=SUBTOTAL(103,CJ591)</f>
      </c>
      <c r="CL591" t="str">
        <f>=IF(CK591=1,IFERROR(MAX($CL$1:CL590)+(COUNTIFS($CJ$1:CJ590,CJ591,$CK$1:CK590,1)=0),1),"")</f>
      </c>
    </row>
    <row r="592">
      <c r="A592" t="s">
        <v>9481</v>
      </c>
      <c r="B592" t="s">
        <v>9503</v>
      </c>
      <c r="C592" t="s">
        <v>9504</v>
      </c>
      <c r="D592" t="s">
        <v>9484</v>
      </c>
      <c r="E592" t="s">
        <v>9505</v>
      </c>
      <c r="F592" t="s">
        <v>9506</v>
      </c>
      <c r="G592" t="s">
        <v>9507</v>
      </c>
      <c r="H592" t="s">
        <v>96</v>
      </c>
      <c r="I592" t="s">
        <v>97</v>
      </c>
      <c r="J592" t="s">
        <v>5714</v>
      </c>
      <c r="K592"/>
      <c r="L592" t="n">
        <v>0.001135</v>
      </c>
      <c r="M592" t="n">
        <v>0.00742</v>
      </c>
      <c r="N592" t="n">
        <v>0.01792</v>
      </c>
      <c r="O592" t="s">
        <v>303</v>
      </c>
      <c r="P592"/>
      <c r="Q592"/>
      <c r="R592"/>
      <c r="S592"/>
      <c r="T592"/>
      <c r="U592" t="n">
        <v>0.065</v>
      </c>
      <c r="V592" t="s">
        <v>9508</v>
      </c>
      <c r="W592" t="s">
        <v>703</v>
      </c>
      <c r="X592" t="n">
        <v>0.142</v>
      </c>
      <c r="Y592" t="n">
        <v>0.178308963776</v>
      </c>
      <c r="Z592" t="s">
        <v>9509</v>
      </c>
      <c r="AA592"/>
      <c r="AB592"/>
      <c r="AC592" t="s">
        <v>135</v>
      </c>
      <c r="AD592" t="s">
        <v>136</v>
      </c>
      <c r="AE592"/>
      <c r="AF592"/>
      <c r="AG592" t="s">
        <v>9510</v>
      </c>
      <c r="AH592" t="s">
        <v>9511</v>
      </c>
      <c r="AI592"/>
      <c r="AJ592"/>
      <c r="AK592"/>
      <c r="AL592"/>
      <c r="AM592" t="s">
        <v>326</v>
      </c>
      <c r="AN592"/>
      <c r="AO592"/>
      <c r="AP592"/>
      <c r="AQ592"/>
      <c r="AR592"/>
      <c r="AS592"/>
      <c r="AT592"/>
      <c r="AU592"/>
      <c r="AV592"/>
      <c r="AW592"/>
      <c r="AX592"/>
      <c r="AY592"/>
      <c r="AZ592"/>
      <c r="BA592"/>
      <c r="BB592" t="s">
        <v>115</v>
      </c>
      <c r="BC592" t="s">
        <v>9490</v>
      </c>
      <c r="BD592"/>
      <c r="BE592" t="s">
        <v>117</v>
      </c>
      <c r="BF592" t="s">
        <v>9491</v>
      </c>
      <c r="BG592" t="s">
        <v>9492</v>
      </c>
      <c r="BH592" t="s">
        <v>9512</v>
      </c>
      <c r="BI592" t="s">
        <v>9513</v>
      </c>
      <c r="BJ592" t="n">
        <v>0.0026</v>
      </c>
      <c r="BK592" t="n">
        <v>0.0038</v>
      </c>
      <c r="BL592" t="n">
        <v>0.0014</v>
      </c>
      <c r="BM592" t="n">
        <v>0.001</v>
      </c>
      <c r="BN592" t="n">
        <v>0</v>
      </c>
      <c r="BO592" t="n">
        <v>0.0061</v>
      </c>
      <c r="BP592" t="n">
        <v>0.001115</v>
      </c>
      <c r="BQ592" t="n">
        <v>0.001535</v>
      </c>
      <c r="BR592" t="n">
        <v>0.0004964</v>
      </c>
      <c r="BS592" t="n">
        <v>0.00005438</v>
      </c>
      <c r="BT592" t="n">
        <v>0.0000462</v>
      </c>
      <c r="BU592" t="n">
        <v>0.0004842</v>
      </c>
      <c r="BV592" t="n">
        <v>0.001957</v>
      </c>
      <c r="BW592" t="n">
        <v>0.004577</v>
      </c>
      <c r="BX592" t="n">
        <v>0.01014</v>
      </c>
      <c r="BY592" t="n">
        <v>0.006211</v>
      </c>
      <c r="BZ592" t="n">
        <v>0.007085</v>
      </c>
      <c r="CA592" t="n">
        <v>0.004534</v>
      </c>
      <c r="CB592" t="n">
        <v>0.004009</v>
      </c>
      <c r="CC592" t="n">
        <v>0.00676</v>
      </c>
      <c r="CD592" t="n">
        <v>0.00463</v>
      </c>
      <c r="CE592" t="n">
        <v>0.005736</v>
      </c>
      <c r="CF592" t="n">
        <v>0.0109</v>
      </c>
      <c r="CG592" t="n">
        <v>0.01792</v>
      </c>
      <c r="CH592" t="s">
        <v>122</v>
      </c>
      <c r="CI592"/>
      <c r="CJ592" t="n">
        <v>511</v>
      </c>
      <c r="CK592" t="str">
        <f>=SUBTOTAL(103,CJ592)</f>
      </c>
      <c r="CL592" t="str">
        <f>=IF(CK592=1,IFERROR(MAX($CL$1:CL591)+(COUNTIFS($CJ$1:CJ591,CJ592,$CK$1:CK591,1)=0),1),"")</f>
      </c>
    </row>
    <row r="593">
      <c r="A593" t="s">
        <v>9514</v>
      </c>
      <c r="B593" t="s">
        <v>9515</v>
      </c>
      <c r="C593" t="s">
        <v>9516</v>
      </c>
      <c r="D593" t="s">
        <v>9517</v>
      </c>
      <c r="E593" t="s">
        <v>9518</v>
      </c>
      <c r="F593" t="s">
        <v>9519</v>
      </c>
      <c r="G593" t="s">
        <v>9520</v>
      </c>
      <c r="H593" t="s">
        <v>268</v>
      </c>
      <c r="I593" t="s">
        <v>97</v>
      </c>
      <c r="J593" t="s">
        <v>9521</v>
      </c>
      <c r="K593"/>
      <c r="L593"/>
      <c r="M593"/>
      <c r="N593"/>
      <c r="O593"/>
      <c r="P593"/>
      <c r="Q593"/>
      <c r="R593"/>
      <c r="S593"/>
      <c r="T593"/>
      <c r="U593"/>
      <c r="V593"/>
      <c r="W593"/>
      <c r="X593" t="n">
        <v>14.71</v>
      </c>
      <c r="Y593"/>
      <c r="Z593" t="s">
        <v>9522</v>
      </c>
      <c r="AA593"/>
      <c r="AB593"/>
      <c r="AC593"/>
      <c r="AD593"/>
      <c r="AE593"/>
      <c r="AF593"/>
      <c r="AG593"/>
      <c r="AH593"/>
      <c r="AI593"/>
      <c r="AJ593" t="s">
        <v>587</v>
      </c>
      <c r="AK593" t="s">
        <v>587</v>
      </c>
      <c r="AL593" t="s">
        <v>602</v>
      </c>
      <c r="AM593" t="s">
        <v>272</v>
      </c>
      <c r="AN593" t="n">
        <v>1</v>
      </c>
      <c r="AO593"/>
      <c r="AP593" t="n">
        <v>426</v>
      </c>
      <c r="AQ593" t="n">
        <v>372</v>
      </c>
      <c r="AR593" t="n">
        <v>451</v>
      </c>
      <c r="AS593" t="n">
        <v>175</v>
      </c>
      <c r="AT593" t="n">
        <v>155</v>
      </c>
      <c r="AU593" t="n">
        <v>181</v>
      </c>
      <c r="AV593" t="n">
        <v>99</v>
      </c>
      <c r="AW593" t="n">
        <v>99</v>
      </c>
      <c r="AX593" t="n">
        <v>99</v>
      </c>
      <c r="AY593" t="n">
        <v>107329</v>
      </c>
      <c r="AZ593" t="n">
        <v>107329</v>
      </c>
      <c r="BA593" t="n">
        <v>107329</v>
      </c>
      <c r="BB593" t="s">
        <v>115</v>
      </c>
      <c r="BC593" t="s">
        <v>9523</v>
      </c>
      <c r="BD593"/>
      <c r="BE593" t="s">
        <v>274</v>
      </c>
      <c r="BF593" t="s">
        <v>9524</v>
      </c>
      <c r="BG593" t="s">
        <v>9525</v>
      </c>
      <c r="BH593" t="s">
        <v>9526</v>
      </c>
      <c r="BI593" t="s">
        <v>9527</v>
      </c>
      <c r="BJ593"/>
      <c r="BK593"/>
      <c r="BL593"/>
      <c r="BM593"/>
      <c r="BN593"/>
      <c r="BO593"/>
      <c r="BP593"/>
      <c r="BQ593"/>
      <c r="BR593"/>
      <c r="BS593"/>
      <c r="BT593"/>
      <c r="BU593"/>
      <c r="BV593"/>
      <c r="BW593"/>
      <c r="BX593"/>
      <c r="BY593"/>
      <c r="BZ593"/>
      <c r="CA593"/>
      <c r="CB593"/>
      <c r="CC593"/>
      <c r="CD593"/>
      <c r="CE593"/>
      <c r="CF593"/>
      <c r="CG593"/>
      <c r="CH593" t="s">
        <v>279</v>
      </c>
      <c r="CI593" t="s">
        <v>9528</v>
      </c>
      <c r="CJ593" t="n">
        <v>512</v>
      </c>
      <c r="CK593" t="str">
        <f>=SUBTOTAL(103,CJ593)</f>
      </c>
      <c r="CL593" t="str">
        <f>=IF(CK593=1,IFERROR(MAX($CL$1:CL592)+(COUNTIFS($CJ$1:CJ592,CJ593,$CK$1:CK592,1)=0),1),"")</f>
      </c>
    </row>
    <row r="594">
      <c r="A594" t="s">
        <v>9514</v>
      </c>
      <c r="B594" t="s">
        <v>9529</v>
      </c>
      <c r="C594" t="s">
        <v>9530</v>
      </c>
      <c r="D594" t="s">
        <v>9517</v>
      </c>
      <c r="E594" t="s">
        <v>9531</v>
      </c>
      <c r="F594" t="s">
        <v>9532</v>
      </c>
      <c r="G594" t="s">
        <v>9533</v>
      </c>
      <c r="H594" t="s">
        <v>268</v>
      </c>
      <c r="I594" t="s">
        <v>97</v>
      </c>
      <c r="J594" t="s">
        <v>9521</v>
      </c>
      <c r="K594"/>
      <c r="L594"/>
      <c r="M594"/>
      <c r="N594"/>
      <c r="O594"/>
      <c r="P594"/>
      <c r="Q594"/>
      <c r="R594"/>
      <c r="S594"/>
      <c r="T594"/>
      <c r="U594"/>
      <c r="V594"/>
      <c r="W594"/>
      <c r="X594" t="n">
        <v>13.27</v>
      </c>
      <c r="Y594"/>
      <c r="Z594"/>
      <c r="AA594"/>
      <c r="AB594"/>
      <c r="AC594"/>
      <c r="AD594"/>
      <c r="AE594"/>
      <c r="AF594"/>
      <c r="AG594"/>
      <c r="AH594"/>
      <c r="AI594"/>
      <c r="AJ594" t="s">
        <v>587</v>
      </c>
      <c r="AK594" t="s">
        <v>587</v>
      </c>
      <c r="AL594" t="s">
        <v>602</v>
      </c>
      <c r="AM594" t="s">
        <v>5528</v>
      </c>
      <c r="AN594" t="n">
        <v>1</v>
      </c>
      <c r="AO594"/>
      <c r="AP594" t="n">
        <v>411</v>
      </c>
      <c r="AQ594" t="n">
        <v>365</v>
      </c>
      <c r="AR594" t="n">
        <v>447</v>
      </c>
      <c r="AS594" t="n">
        <v>175</v>
      </c>
      <c r="AT594" t="n">
        <v>154</v>
      </c>
      <c r="AU594" t="n">
        <v>180</v>
      </c>
      <c r="AV594" t="n">
        <v>99</v>
      </c>
      <c r="AW594" t="n">
        <v>99</v>
      </c>
      <c r="AX594" t="n">
        <v>99</v>
      </c>
      <c r="AY594" t="n">
        <v>107329</v>
      </c>
      <c r="AZ594" t="n">
        <v>107329</v>
      </c>
      <c r="BA594" t="n">
        <v>107329</v>
      </c>
      <c r="BB594" t="s">
        <v>115</v>
      </c>
      <c r="BC594" t="s">
        <v>9523</v>
      </c>
      <c r="BD594"/>
      <c r="BE594" t="s">
        <v>274</v>
      </c>
      <c r="BF594" t="s">
        <v>9524</v>
      </c>
      <c r="BG594" t="s">
        <v>9525</v>
      </c>
      <c r="BH594" t="s">
        <v>9534</v>
      </c>
      <c r="BI594" t="s">
        <v>9535</v>
      </c>
      <c r="BJ594"/>
      <c r="BK594"/>
      <c r="BL594"/>
      <c r="BM594"/>
      <c r="BN594"/>
      <c r="BO594"/>
      <c r="BP594"/>
      <c r="BQ594"/>
      <c r="BR594"/>
      <c r="BS594"/>
      <c r="BT594"/>
      <c r="BU594"/>
      <c r="BV594"/>
      <c r="BW594"/>
      <c r="BX594"/>
      <c r="BY594"/>
      <c r="BZ594"/>
      <c r="CA594"/>
      <c r="CB594"/>
      <c r="CC594"/>
      <c r="CD594"/>
      <c r="CE594"/>
      <c r="CF594"/>
      <c r="CG594"/>
      <c r="CH594" t="s">
        <v>197</v>
      </c>
      <c r="CI594" t="s">
        <v>9536</v>
      </c>
      <c r="CJ594" t="n">
        <v>512</v>
      </c>
      <c r="CK594" t="str">
        <f>=SUBTOTAL(103,CJ594)</f>
      </c>
      <c r="CL594" t="str">
        <f>=IF(CK594=1,IFERROR(MAX($CL$1:CL593)+(COUNTIFS($CJ$1:CJ593,CJ594,$CK$1:CK593,1)=0),1),"")</f>
      </c>
    </row>
    <row r="595">
      <c r="A595" t="s">
        <v>9514</v>
      </c>
      <c r="B595" t="s">
        <v>9537</v>
      </c>
      <c r="C595" t="s">
        <v>9538</v>
      </c>
      <c r="D595" t="s">
        <v>9517</v>
      </c>
      <c r="E595" t="s">
        <v>9539</v>
      </c>
      <c r="F595" t="s">
        <v>9540</v>
      </c>
      <c r="G595" t="s">
        <v>9541</v>
      </c>
      <c r="H595" t="s">
        <v>268</v>
      </c>
      <c r="I595" t="s">
        <v>97</v>
      </c>
      <c r="J595" t="s">
        <v>9521</v>
      </c>
      <c r="K595"/>
      <c r="L595"/>
      <c r="M595"/>
      <c r="N595"/>
      <c r="O595"/>
      <c r="P595"/>
      <c r="Q595"/>
      <c r="R595"/>
      <c r="S595"/>
      <c r="T595"/>
      <c r="U595"/>
      <c r="V595"/>
      <c r="W595"/>
      <c r="X595" t="n">
        <v>14.41</v>
      </c>
      <c r="Y595"/>
      <c r="Z595"/>
      <c r="AA595"/>
      <c r="AB595"/>
      <c r="AC595"/>
      <c r="AD595"/>
      <c r="AE595"/>
      <c r="AF595"/>
      <c r="AG595"/>
      <c r="AH595"/>
      <c r="AI595"/>
      <c r="AJ595" t="s">
        <v>587</v>
      </c>
      <c r="AK595" t="s">
        <v>587</v>
      </c>
      <c r="AL595" t="s">
        <v>602</v>
      </c>
      <c r="AM595" t="s">
        <v>9542</v>
      </c>
      <c r="AN595" t="n">
        <v>1</v>
      </c>
      <c r="AO595"/>
      <c r="AP595" t="n">
        <v>415</v>
      </c>
      <c r="AQ595" t="n">
        <v>366</v>
      </c>
      <c r="AR595" t="n">
        <v>444</v>
      </c>
      <c r="AS595" t="n">
        <v>174</v>
      </c>
      <c r="AT595" t="n">
        <v>152</v>
      </c>
      <c r="AU595" t="n">
        <v>173</v>
      </c>
      <c r="AV595" t="n">
        <v>99</v>
      </c>
      <c r="AW595" t="n">
        <v>99</v>
      </c>
      <c r="AX595" t="n">
        <v>99</v>
      </c>
      <c r="AY595" t="n">
        <v>107329</v>
      </c>
      <c r="AZ595" t="n">
        <v>107329</v>
      </c>
      <c r="BA595" t="n">
        <v>107329</v>
      </c>
      <c r="BB595" t="s">
        <v>115</v>
      </c>
      <c r="BC595" t="s">
        <v>9523</v>
      </c>
      <c r="BD595"/>
      <c r="BE595" t="s">
        <v>274</v>
      </c>
      <c r="BF595" t="s">
        <v>9524</v>
      </c>
      <c r="BG595" t="s">
        <v>9525</v>
      </c>
      <c r="BH595" t="s">
        <v>9543</v>
      </c>
      <c r="BI595" t="s">
        <v>9544</v>
      </c>
      <c r="BJ595"/>
      <c r="BK595"/>
      <c r="BL595"/>
      <c r="BM595"/>
      <c r="BN595"/>
      <c r="BO595"/>
      <c r="BP595"/>
      <c r="BQ595"/>
      <c r="BR595"/>
      <c r="BS595"/>
      <c r="BT595"/>
      <c r="BU595"/>
      <c r="BV595"/>
      <c r="BW595"/>
      <c r="BX595"/>
      <c r="BY595"/>
      <c r="BZ595"/>
      <c r="CA595"/>
      <c r="CB595"/>
      <c r="CC595"/>
      <c r="CD595"/>
      <c r="CE595"/>
      <c r="CF595"/>
      <c r="CG595"/>
      <c r="CH595" t="s">
        <v>197</v>
      </c>
      <c r="CI595" t="s">
        <v>9545</v>
      </c>
      <c r="CJ595" t="n">
        <v>512</v>
      </c>
      <c r="CK595" t="str">
        <f>=SUBTOTAL(103,CJ595)</f>
      </c>
      <c r="CL595" t="str">
        <f>=IF(CK595=1,IFERROR(MAX($CL$1:CL594)+(COUNTIFS($CJ$1:CJ594,CJ595,$CK$1:CK594,1)=0),1),"")</f>
      </c>
    </row>
    <row r="596">
      <c r="A596" t="s">
        <v>9514</v>
      </c>
      <c r="B596" t="s">
        <v>9546</v>
      </c>
      <c r="C596" t="s">
        <v>9547</v>
      </c>
      <c r="D596" t="s">
        <v>9517</v>
      </c>
      <c r="E596" t="s">
        <v>9548</v>
      </c>
      <c r="F596" t="s">
        <v>9549</v>
      </c>
      <c r="G596" t="s">
        <v>9550</v>
      </c>
      <c r="H596" t="s">
        <v>268</v>
      </c>
      <c r="I596" t="s">
        <v>97</v>
      </c>
      <c r="J596" t="s">
        <v>9521</v>
      </c>
      <c r="K596"/>
      <c r="L596"/>
      <c r="M596"/>
      <c r="N596"/>
      <c r="O596"/>
      <c r="P596"/>
      <c r="Q596"/>
      <c r="R596"/>
      <c r="S596"/>
      <c r="T596"/>
      <c r="U596"/>
      <c r="V596"/>
      <c r="W596"/>
      <c r="X596" t="n">
        <v>10.48</v>
      </c>
      <c r="Y596"/>
      <c r="Z596" t="s">
        <v>9551</v>
      </c>
      <c r="AA596"/>
      <c r="AB596"/>
      <c r="AC596"/>
      <c r="AD596"/>
      <c r="AE596"/>
      <c r="AF596"/>
      <c r="AG596"/>
      <c r="AH596"/>
      <c r="AI596"/>
      <c r="AJ596" t="s">
        <v>587</v>
      </c>
      <c r="AK596" t="s">
        <v>587</v>
      </c>
      <c r="AL596" t="s">
        <v>602</v>
      </c>
      <c r="AM596" t="s">
        <v>272</v>
      </c>
      <c r="AN596" t="n">
        <v>1</v>
      </c>
      <c r="AO596"/>
      <c r="AP596" t="n">
        <v>419</v>
      </c>
      <c r="AQ596" t="n">
        <v>371</v>
      </c>
      <c r="AR596" t="n">
        <v>449</v>
      </c>
      <c r="AS596" t="n">
        <v>173</v>
      </c>
      <c r="AT596" t="n">
        <v>148</v>
      </c>
      <c r="AU596" t="n">
        <v>172</v>
      </c>
      <c r="AV596" t="n">
        <v>99</v>
      </c>
      <c r="AW596" t="n">
        <v>99</v>
      </c>
      <c r="AX596" t="n">
        <v>99</v>
      </c>
      <c r="AY596" t="n">
        <v>107329</v>
      </c>
      <c r="AZ596" t="n">
        <v>107329</v>
      </c>
      <c r="BA596" t="n">
        <v>107329</v>
      </c>
      <c r="BB596" t="s">
        <v>115</v>
      </c>
      <c r="BC596" t="s">
        <v>9523</v>
      </c>
      <c r="BD596"/>
      <c r="BE596" t="s">
        <v>274</v>
      </c>
      <c r="BF596" t="s">
        <v>9524</v>
      </c>
      <c r="BG596" t="s">
        <v>9525</v>
      </c>
      <c r="BH596" t="s">
        <v>9552</v>
      </c>
      <c r="BI596" t="s">
        <v>9553</v>
      </c>
      <c r="BJ596"/>
      <c r="BK596"/>
      <c r="BL596"/>
      <c r="BM596"/>
      <c r="BN596"/>
      <c r="BO596"/>
      <c r="BP596"/>
      <c r="BQ596"/>
      <c r="BR596"/>
      <c r="BS596"/>
      <c r="BT596"/>
      <c r="BU596"/>
      <c r="BV596"/>
      <c r="BW596"/>
      <c r="BX596"/>
      <c r="BY596"/>
      <c r="BZ596"/>
      <c r="CA596"/>
      <c r="CB596"/>
      <c r="CC596"/>
      <c r="CD596"/>
      <c r="CE596"/>
      <c r="CF596"/>
      <c r="CG596"/>
      <c r="CH596" t="s">
        <v>279</v>
      </c>
      <c r="CI596" t="s">
        <v>9554</v>
      </c>
      <c r="CJ596" t="n">
        <v>512</v>
      </c>
      <c r="CK596" t="str">
        <f>=SUBTOTAL(103,CJ596)</f>
      </c>
      <c r="CL596" t="str">
        <f>=IF(CK596=1,IFERROR(MAX($CL$1:CL595)+(COUNTIFS($CJ$1:CJ595,CJ596,$CK$1:CK595,1)=0),1),"")</f>
      </c>
    </row>
    <row r="597">
      <c r="A597" t="s">
        <v>9555</v>
      </c>
      <c r="B597" t="s">
        <v>9556</v>
      </c>
      <c r="C597" t="s">
        <v>9557</v>
      </c>
      <c r="D597" t="s">
        <v>9558</v>
      </c>
      <c r="E597" t="s">
        <v>9559</v>
      </c>
      <c r="F597" t="s">
        <v>9560</v>
      </c>
      <c r="G597" t="s">
        <v>9561</v>
      </c>
      <c r="H597" t="s">
        <v>96</v>
      </c>
      <c r="I597" t="s">
        <v>97</v>
      </c>
      <c r="J597" t="s">
        <v>5169</v>
      </c>
      <c r="K597"/>
      <c r="L597"/>
      <c r="M597" t="n">
        <v>0.007246</v>
      </c>
      <c r="N597" t="n">
        <v>0.02094</v>
      </c>
      <c r="O597" t="s">
        <v>303</v>
      </c>
      <c r="P597"/>
      <c r="Q597"/>
      <c r="R597"/>
      <c r="S597"/>
      <c r="T597"/>
      <c r="U597" t="n">
        <v>0.035</v>
      </c>
      <c r="V597" t="s">
        <v>7560</v>
      </c>
      <c r="W597" t="s">
        <v>1195</v>
      </c>
      <c r="X597" t="n">
        <v>0.008</v>
      </c>
      <c r="Y597"/>
      <c r="Z597" t="s">
        <v>9562</v>
      </c>
      <c r="AA597"/>
      <c r="AB597"/>
      <c r="AC597" t="s">
        <v>2791</v>
      </c>
      <c r="AD597" t="s">
        <v>9563</v>
      </c>
      <c r="AE597"/>
      <c r="AF597"/>
      <c r="AG597" t="s">
        <v>9564</v>
      </c>
      <c r="AH597" t="s">
        <v>9565</v>
      </c>
      <c r="AI597"/>
      <c r="AJ597"/>
      <c r="AK597"/>
      <c r="AL597"/>
      <c r="AM597" t="s">
        <v>114</v>
      </c>
      <c r="AN597"/>
      <c r="AO597"/>
      <c r="AP597"/>
      <c r="AQ597"/>
      <c r="AR597"/>
      <c r="AS597"/>
      <c r="AT597"/>
      <c r="AU597"/>
      <c r="AV597"/>
      <c r="AW597"/>
      <c r="AX597"/>
      <c r="AY597"/>
      <c r="AZ597"/>
      <c r="BA597"/>
      <c r="BB597" t="s">
        <v>115</v>
      </c>
      <c r="BC597" t="s">
        <v>9566</v>
      </c>
      <c r="BD597"/>
      <c r="BE597" t="s">
        <v>117</v>
      </c>
      <c r="BF597" t="s">
        <v>9567</v>
      </c>
      <c r="BG597" t="s">
        <v>9568</v>
      </c>
      <c r="BH597" t="s">
        <v>217</v>
      </c>
      <c r="BI597" t="s">
        <v>1949</v>
      </c>
      <c r="BJ597"/>
      <c r="BK597"/>
      <c r="BL597"/>
      <c r="BM597"/>
      <c r="BN597"/>
      <c r="BO597"/>
      <c r="BP597"/>
      <c r="BQ597"/>
      <c r="BR597"/>
      <c r="BS597"/>
      <c r="BT597"/>
      <c r="BU597"/>
      <c r="BV597"/>
      <c r="BW597"/>
      <c r="BX597" t="n">
        <v>0.006463</v>
      </c>
      <c r="BY597" t="n">
        <v>0</v>
      </c>
      <c r="BZ597" t="n">
        <v>0.008061</v>
      </c>
      <c r="CA597" t="n">
        <v>0.01291</v>
      </c>
      <c r="CB597" t="n">
        <v>0.004802</v>
      </c>
      <c r="CC597" t="n">
        <v>0.00727</v>
      </c>
      <c r="CD597" t="n">
        <v>0.006757</v>
      </c>
      <c r="CE597" t="n">
        <v>0.006607</v>
      </c>
      <c r="CF597" t="n">
        <v>0.01013</v>
      </c>
      <c r="CG597" t="n">
        <v>0.02094</v>
      </c>
      <c r="CH597" t="s">
        <v>122</v>
      </c>
      <c r="CI597"/>
      <c r="CJ597" t="n">
        <v>513</v>
      </c>
      <c r="CK597" t="str">
        <f>=SUBTOTAL(103,CJ597)</f>
      </c>
      <c r="CL597" t="str">
        <f>=IF(CK597=1,IFERROR(MAX($CL$1:CL596)+(COUNTIFS($CJ$1:CJ596,CJ597,$CK$1:CK596,1)=0),1),"")</f>
      </c>
    </row>
    <row r="598">
      <c r="A598" t="s">
        <v>1514</v>
      </c>
      <c r="B598" t="s">
        <v>1524</v>
      </c>
      <c r="C598" t="s">
        <v>1525</v>
      </c>
      <c r="D598" t="s">
        <v>1526</v>
      </c>
      <c r="E598" t="s">
        <v>1527</v>
      </c>
      <c r="F598" t="s">
        <v>1528</v>
      </c>
      <c r="G598"/>
      <c r="H598" t="s">
        <v>1520</v>
      </c>
      <c r="I598" t="s">
        <v>97</v>
      </c>
      <c r="J598"/>
      <c r="K598" t="s">
        <v>1170</v>
      </c>
      <c r="L598"/>
      <c r="M598" t="n">
        <v>0.001172</v>
      </c>
      <c r="N598" t="n">
        <v>0.003991</v>
      </c>
      <c r="O598" t="s">
        <v>509</v>
      </c>
      <c r="P598"/>
      <c r="Q598"/>
      <c r="R598"/>
      <c r="S598"/>
      <c r="T598"/>
      <c r="U598"/>
      <c r="V598"/>
      <c r="W598"/>
      <c r="X598" t="n">
        <v>4.213</v>
      </c>
      <c r="Y598"/>
      <c r="Z598"/>
      <c r="AA598"/>
      <c r="AB598"/>
      <c r="AC598"/>
      <c r="AD598"/>
      <c r="AE598"/>
      <c r="AF598"/>
      <c r="AG598"/>
      <c r="AH598" t="s">
        <v>1529</v>
      </c>
      <c r="AI598"/>
      <c r="AJ598"/>
      <c r="AK598"/>
      <c r="AL598"/>
      <c r="AM598" t="s">
        <v>291</v>
      </c>
      <c r="AN598"/>
      <c r="AO598"/>
      <c r="AP598"/>
      <c r="AQ598"/>
      <c r="AR598"/>
      <c r="AS598"/>
      <c r="AT598"/>
      <c r="AU598"/>
      <c r="AV598"/>
      <c r="AW598"/>
      <c r="AX598"/>
      <c r="AY598"/>
      <c r="AZ598"/>
      <c r="BA598"/>
      <c r="BB598" t="s">
        <v>115</v>
      </c>
      <c r="BC598"/>
      <c r="BD598"/>
      <c r="BE598" t="s">
        <v>274</v>
      </c>
      <c r="BF598" t="s">
        <v>1522</v>
      </c>
      <c r="BG598"/>
      <c r="BH598"/>
      <c r="BI598"/>
      <c r="BJ598"/>
      <c r="BK598"/>
      <c r="BL598"/>
      <c r="BM598"/>
      <c r="BN598"/>
      <c r="BO598"/>
      <c r="BP598"/>
      <c r="BQ598"/>
      <c r="BR598"/>
      <c r="BS598"/>
      <c r="BT598"/>
      <c r="BU598"/>
      <c r="BV598"/>
      <c r="BW598"/>
      <c r="BX598" t="n">
        <v>0.003991</v>
      </c>
      <c r="BY598" t="n">
        <v>0</v>
      </c>
      <c r="BZ598" t="n">
        <v>0.0004902</v>
      </c>
      <c r="CA598" t="n">
        <v>0</v>
      </c>
      <c r="CB598" t="n">
        <v>0</v>
      </c>
      <c r="CC598" t="n">
        <v>0</v>
      </c>
      <c r="CD598" t="n">
        <v>0</v>
      </c>
      <c r="CE598" t="n">
        <v>0.00007769</v>
      </c>
      <c r="CF598" t="n">
        <v>0.001009</v>
      </c>
      <c r="CG598" t="n">
        <v>0</v>
      </c>
      <c r="CH598" t="s">
        <v>122</v>
      </c>
      <c r="CI598"/>
      <c r="CJ598" t="n">
        <v>514</v>
      </c>
      <c r="CK598" t="str">
        <f>=SUBTOTAL(103,CJ598)</f>
      </c>
      <c r="CL598" t="str">
        <f>=IF(CK598=1,IFERROR(MAX($CL$1:CL597)+(COUNTIFS($CJ$1:CJ597,CJ598,$CK$1:CK597,1)=0),1),"")</f>
      </c>
    </row>
    <row r="599">
      <c r="A599" t="s">
        <v>1514</v>
      </c>
      <c r="B599" t="s">
        <v>1515</v>
      </c>
      <c r="C599" t="s">
        <v>1516</v>
      </c>
      <c r="D599" t="s">
        <v>1517</v>
      </c>
      <c r="E599" t="s">
        <v>1518</v>
      </c>
      <c r="F599" t="s">
        <v>1519</v>
      </c>
      <c r="G599"/>
      <c r="H599" t="s">
        <v>1520</v>
      </c>
      <c r="I599" t="s">
        <v>97</v>
      </c>
      <c r="J599"/>
      <c r="K599" t="s">
        <v>1170</v>
      </c>
      <c r="L599"/>
      <c r="M599" t="n">
        <v>0.00004299</v>
      </c>
      <c r="N599" t="n">
        <v>0.0003155</v>
      </c>
      <c r="O599" t="s">
        <v>270</v>
      </c>
      <c r="P599"/>
      <c r="Q599"/>
      <c r="R599"/>
      <c r="S599"/>
      <c r="T599"/>
      <c r="U599"/>
      <c r="V599"/>
      <c r="W599"/>
      <c r="X599" t="n">
        <v>1.106</v>
      </c>
      <c r="Y599"/>
      <c r="Z599"/>
      <c r="AA599"/>
      <c r="AB599"/>
      <c r="AC599"/>
      <c r="AD599"/>
      <c r="AE599"/>
      <c r="AF599"/>
      <c r="AG599"/>
      <c r="AH599" t="s">
        <v>1521</v>
      </c>
      <c r="AI599"/>
      <c r="AJ599" t="s">
        <v>602</v>
      </c>
      <c r="AK599" t="s">
        <v>587</v>
      </c>
      <c r="AL599" t="s">
        <v>587</v>
      </c>
      <c r="AM599" t="s">
        <v>138</v>
      </c>
      <c r="AN599" t="n">
        <v>1</v>
      </c>
      <c r="AO599"/>
      <c r="AP599" t="n">
        <v>62</v>
      </c>
      <c r="AQ599" t="n">
        <v>40</v>
      </c>
      <c r="AR599" t="n">
        <v>111</v>
      </c>
      <c r="AS599" t="n">
        <v>22</v>
      </c>
      <c r="AT599" t="n">
        <v>16</v>
      </c>
      <c r="AU599" t="n">
        <v>20</v>
      </c>
      <c r="AV599" t="n">
        <v>99</v>
      </c>
      <c r="AW599" t="n">
        <v>99</v>
      </c>
      <c r="AX599" t="n">
        <v>99</v>
      </c>
      <c r="AY599" t="n">
        <v>107329</v>
      </c>
      <c r="AZ599" t="n">
        <v>107329</v>
      </c>
      <c r="BA599" t="n">
        <v>107329</v>
      </c>
      <c r="BB599"/>
      <c r="BC599"/>
      <c r="BD599"/>
      <c r="BE599" t="s">
        <v>274</v>
      </c>
      <c r="BF599" t="s">
        <v>1522</v>
      </c>
      <c r="BG599"/>
      <c r="BH599"/>
      <c r="BI599"/>
      <c r="BJ599"/>
      <c r="BK599"/>
      <c r="BL599"/>
      <c r="BM599"/>
      <c r="BN599"/>
      <c r="BO599"/>
      <c r="BP599"/>
      <c r="BQ599"/>
      <c r="BR599"/>
      <c r="BS599"/>
      <c r="BT599"/>
      <c r="BU599"/>
      <c r="BV599"/>
      <c r="BW599"/>
      <c r="BX599" t="n">
        <v>0.00007949</v>
      </c>
      <c r="BY599" t="n">
        <v>0</v>
      </c>
      <c r="BZ599" t="n">
        <v>0.00007231</v>
      </c>
      <c r="CA599" t="n">
        <v>0.0003155</v>
      </c>
      <c r="CB599" t="n">
        <v>0.0002031</v>
      </c>
      <c r="CC599" t="n">
        <v>0</v>
      </c>
      <c r="CD599" t="n">
        <v>0</v>
      </c>
      <c r="CE599" t="n">
        <v>0</v>
      </c>
      <c r="CF599" t="n">
        <v>0</v>
      </c>
      <c r="CG599" t="n">
        <v>0</v>
      </c>
      <c r="CH599" t="s">
        <v>122</v>
      </c>
      <c r="CI599" t="s">
        <v>1523</v>
      </c>
      <c r="CJ599" t="n">
        <v>515</v>
      </c>
      <c r="CK599" t="str">
        <f>=SUBTOTAL(103,CJ599)</f>
      </c>
      <c r="CL599" t="str">
        <f>=IF(CK599=1,IFERROR(MAX($CL$1:CL598)+(COUNTIFS($CJ$1:CJ598,CJ599,$CK$1:CK598,1)=0),1),"")</f>
      </c>
    </row>
    <row r="600">
      <c r="A600" t="s">
        <v>9569</v>
      </c>
      <c r="B600" t="s">
        <v>9570</v>
      </c>
      <c r="C600" t="s">
        <v>9571</v>
      </c>
      <c r="D600" t="s">
        <v>9572</v>
      </c>
      <c r="E600" t="s">
        <v>9573</v>
      </c>
      <c r="F600" t="s">
        <v>9574</v>
      </c>
      <c r="G600" t="s">
        <v>9575</v>
      </c>
      <c r="H600" t="s">
        <v>96</v>
      </c>
      <c r="I600" t="s">
        <v>97</v>
      </c>
      <c r="J600" t="s">
        <v>2840</v>
      </c>
      <c r="K600"/>
      <c r="L600"/>
      <c r="M600" t="n">
        <v>0.004588</v>
      </c>
      <c r="N600" t="n">
        <v>0.01712</v>
      </c>
      <c r="O600" t="s">
        <v>802</v>
      </c>
      <c r="P600"/>
      <c r="Q600"/>
      <c r="R600"/>
      <c r="S600"/>
      <c r="T600"/>
      <c r="U600" t="n">
        <v>0.01</v>
      </c>
      <c r="V600" t="s">
        <v>9576</v>
      </c>
      <c r="W600" t="s">
        <v>703</v>
      </c>
      <c r="X600" t="n">
        <v>0.001</v>
      </c>
      <c r="Y600" t="n">
        <v>0.470943897963</v>
      </c>
      <c r="Z600" t="s">
        <v>9577</v>
      </c>
      <c r="AA600"/>
      <c r="AB600"/>
      <c r="AC600" t="s">
        <v>1725</v>
      </c>
      <c r="AD600" t="s">
        <v>1403</v>
      </c>
      <c r="AE600"/>
      <c r="AF600"/>
      <c r="AG600" t="s">
        <v>9578</v>
      </c>
      <c r="AH600" t="s">
        <v>9579</v>
      </c>
      <c r="AI600"/>
      <c r="AJ600"/>
      <c r="AK600"/>
      <c r="AL600"/>
      <c r="AM600" t="s">
        <v>291</v>
      </c>
      <c r="AN600"/>
      <c r="AO600"/>
      <c r="AP600"/>
      <c r="AQ600"/>
      <c r="AR600"/>
      <c r="AS600"/>
      <c r="AT600"/>
      <c r="AU600"/>
      <c r="AV600"/>
      <c r="AW600"/>
      <c r="AX600"/>
      <c r="AY600"/>
      <c r="AZ600"/>
      <c r="BA600"/>
      <c r="BB600" t="s">
        <v>115</v>
      </c>
      <c r="BC600" t="s">
        <v>9580</v>
      </c>
      <c r="BD600"/>
      <c r="BE600" t="s">
        <v>117</v>
      </c>
      <c r="BF600" t="s">
        <v>9581</v>
      </c>
      <c r="BG600" t="s">
        <v>9582</v>
      </c>
      <c r="BH600" t="s">
        <v>900</v>
      </c>
      <c r="BI600" t="s">
        <v>901</v>
      </c>
      <c r="BJ600"/>
      <c r="BK600"/>
      <c r="BL600"/>
      <c r="BM600"/>
      <c r="BN600"/>
      <c r="BO600"/>
      <c r="BP600"/>
      <c r="BQ600"/>
      <c r="BR600"/>
      <c r="BS600"/>
      <c r="BT600"/>
      <c r="BU600"/>
      <c r="BV600"/>
      <c r="BW600"/>
      <c r="BX600" t="n">
        <v>0.00548</v>
      </c>
      <c r="BY600" t="n">
        <v>0.005896</v>
      </c>
      <c r="BZ600" t="n">
        <v>0.003998</v>
      </c>
      <c r="CA600" t="n">
        <v>0.004143</v>
      </c>
      <c r="CB600" t="n">
        <v>0.001209</v>
      </c>
      <c r="CC600" t="n">
        <v>0.002629</v>
      </c>
      <c r="CD600" t="n">
        <v>0.01712</v>
      </c>
      <c r="CE600" t="n">
        <v>0.004418</v>
      </c>
      <c r="CF600" t="n">
        <v>0.006944</v>
      </c>
      <c r="CG600" t="n">
        <v>0.007883</v>
      </c>
      <c r="CH600" t="s">
        <v>122</v>
      </c>
      <c r="CI600"/>
      <c r="CJ600" t="n">
        <v>516</v>
      </c>
      <c r="CK600" t="str">
        <f>=SUBTOTAL(103,CJ600)</f>
      </c>
      <c r="CL600" t="str">
        <f>=IF(CK600=1,IFERROR(MAX($CL$1:CL599)+(COUNTIFS($CJ$1:CJ599,CJ600,$CK$1:CK599,1)=0),1),"")</f>
      </c>
    </row>
    <row r="601">
      <c r="A601" t="s">
        <v>9569</v>
      </c>
      <c r="B601" t="s">
        <v>9583</v>
      </c>
      <c r="C601" t="s">
        <v>9584</v>
      </c>
      <c r="D601" t="s">
        <v>9572</v>
      </c>
      <c r="E601" t="s">
        <v>9585</v>
      </c>
      <c r="F601" t="s">
        <v>9586</v>
      </c>
      <c r="G601" t="s">
        <v>9587</v>
      </c>
      <c r="H601" t="s">
        <v>96</v>
      </c>
      <c r="I601" t="s">
        <v>97</v>
      </c>
      <c r="J601" t="s">
        <v>2840</v>
      </c>
      <c r="K601"/>
      <c r="L601"/>
      <c r="M601" t="n">
        <v>0.0001167</v>
      </c>
      <c r="N601" t="n">
        <v>0.0004392</v>
      </c>
      <c r="O601" t="s">
        <v>303</v>
      </c>
      <c r="P601"/>
      <c r="Q601"/>
      <c r="R601"/>
      <c r="S601"/>
      <c r="T601"/>
      <c r="U601" t="n">
        <v>0.038</v>
      </c>
      <c r="V601" t="s">
        <v>3501</v>
      </c>
      <c r="W601" t="s">
        <v>6025</v>
      </c>
      <c r="X601" t="n">
        <v>5.898</v>
      </c>
      <c r="Y601" t="n">
        <v>0.428809553385</v>
      </c>
      <c r="Z601" t="s">
        <v>9588</v>
      </c>
      <c r="AA601"/>
      <c r="AB601"/>
      <c r="AC601" t="s">
        <v>1725</v>
      </c>
      <c r="AD601" t="s">
        <v>1403</v>
      </c>
      <c r="AE601"/>
      <c r="AF601"/>
      <c r="AG601"/>
      <c r="AH601" t="s">
        <v>9589</v>
      </c>
      <c r="AI601"/>
      <c r="AJ601"/>
      <c r="AK601"/>
      <c r="AL601"/>
      <c r="AM601" t="s">
        <v>291</v>
      </c>
      <c r="AN601"/>
      <c r="AO601"/>
      <c r="AP601"/>
      <c r="AQ601"/>
      <c r="AR601"/>
      <c r="AS601"/>
      <c r="AT601"/>
      <c r="AU601"/>
      <c r="AV601"/>
      <c r="AW601"/>
      <c r="AX601"/>
      <c r="AY601"/>
      <c r="AZ601"/>
      <c r="BA601"/>
      <c r="BB601" t="s">
        <v>115</v>
      </c>
      <c r="BC601" t="s">
        <v>9580</v>
      </c>
      <c r="BD601"/>
      <c r="BE601" t="s">
        <v>117</v>
      </c>
      <c r="BF601" t="s">
        <v>9581</v>
      </c>
      <c r="BG601" t="s">
        <v>9582</v>
      </c>
      <c r="BH601" t="s">
        <v>1079</v>
      </c>
      <c r="BI601" t="s">
        <v>1080</v>
      </c>
      <c r="BJ601"/>
      <c r="BK601"/>
      <c r="BL601"/>
      <c r="BM601"/>
      <c r="BN601"/>
      <c r="BO601"/>
      <c r="BP601"/>
      <c r="BQ601"/>
      <c r="BR601"/>
      <c r="BS601"/>
      <c r="BT601"/>
      <c r="BU601"/>
      <c r="BV601"/>
      <c r="BW601"/>
      <c r="BX601" t="n">
        <v>0.0001775</v>
      </c>
      <c r="BY601" t="n">
        <v>0</v>
      </c>
      <c r="BZ601" t="n">
        <v>0.000209</v>
      </c>
      <c r="CA601" t="n">
        <v>0</v>
      </c>
      <c r="CB601" t="n">
        <v>0</v>
      </c>
      <c r="CC601" t="n">
        <v>0</v>
      </c>
      <c r="CD601" t="n">
        <v>0</v>
      </c>
      <c r="CE601" t="n">
        <v>0.00007634</v>
      </c>
      <c r="CF601" t="n">
        <v>0</v>
      </c>
      <c r="CG601" t="n">
        <v>0.0004392</v>
      </c>
      <c r="CH601" t="s">
        <v>122</v>
      </c>
      <c r="CI601"/>
      <c r="CJ601" t="n">
        <v>516</v>
      </c>
      <c r="CK601" t="str">
        <f>=SUBTOTAL(103,CJ601)</f>
      </c>
      <c r="CL601" t="str">
        <f>=IF(CK601=1,IFERROR(MAX($CL$1:CL600)+(COUNTIFS($CJ$1:CJ600,CJ601,$CK$1:CK600,1)=0),1),"")</f>
      </c>
    </row>
    <row r="602">
      <c r="A602" t="s">
        <v>9569</v>
      </c>
      <c r="B602" t="s">
        <v>9590</v>
      </c>
      <c r="C602" t="s">
        <v>9591</v>
      </c>
      <c r="D602" t="s">
        <v>9572</v>
      </c>
      <c r="E602" t="s">
        <v>9592</v>
      </c>
      <c r="F602" t="s">
        <v>9593</v>
      </c>
      <c r="G602" t="s">
        <v>9594</v>
      </c>
      <c r="H602" t="s">
        <v>96</v>
      </c>
      <c r="I602" t="s">
        <v>97</v>
      </c>
      <c r="J602" t="s">
        <v>2840</v>
      </c>
      <c r="K602"/>
      <c r="L602" t="n">
        <v>0.00001642</v>
      </c>
      <c r="M602" t="n">
        <v>0.00624</v>
      </c>
      <c r="N602" t="n">
        <v>0.016</v>
      </c>
      <c r="O602" t="s">
        <v>802</v>
      </c>
      <c r="P602"/>
      <c r="Q602"/>
      <c r="R602"/>
      <c r="S602"/>
      <c r="T602"/>
      <c r="U602" t="n">
        <v>0.06</v>
      </c>
      <c r="V602" t="s">
        <v>153</v>
      </c>
      <c r="W602" t="s">
        <v>2188</v>
      </c>
      <c r="X602" t="n">
        <v>15.99</v>
      </c>
      <c r="Y602" t="n">
        <v>0.389487206936</v>
      </c>
      <c r="Z602" t="s">
        <v>9595</v>
      </c>
      <c r="AA602"/>
      <c r="AB602"/>
      <c r="AC602" t="s">
        <v>1725</v>
      </c>
      <c r="AD602" t="s">
        <v>1403</v>
      </c>
      <c r="AE602"/>
      <c r="AF602"/>
      <c r="AG602" t="s">
        <v>9596</v>
      </c>
      <c r="AH602" t="s">
        <v>9597</v>
      </c>
      <c r="AI602"/>
      <c r="AJ602"/>
      <c r="AK602"/>
      <c r="AL602"/>
      <c r="AM602" t="s">
        <v>326</v>
      </c>
      <c r="AN602"/>
      <c r="AO602"/>
      <c r="AP602"/>
      <c r="AQ602"/>
      <c r="AR602"/>
      <c r="AS602"/>
      <c r="AT602"/>
      <c r="AU602"/>
      <c r="AV602"/>
      <c r="AW602"/>
      <c r="AX602"/>
      <c r="AY602"/>
      <c r="AZ602"/>
      <c r="BA602"/>
      <c r="BB602" t="s">
        <v>115</v>
      </c>
      <c r="BC602" t="s">
        <v>9580</v>
      </c>
      <c r="BD602"/>
      <c r="BE602" t="s">
        <v>117</v>
      </c>
      <c r="BF602" t="s">
        <v>9581</v>
      </c>
      <c r="BG602" t="s">
        <v>9582</v>
      </c>
      <c r="BH602" t="s">
        <v>9598</v>
      </c>
      <c r="BI602" t="s">
        <v>9599</v>
      </c>
      <c r="BJ602"/>
      <c r="BK602"/>
      <c r="BL602"/>
      <c r="BM602"/>
      <c r="BN602"/>
      <c r="BO602"/>
      <c r="BP602" t="n">
        <v>0.0001253</v>
      </c>
      <c r="BQ602" t="n">
        <v>0</v>
      </c>
      <c r="BR602" t="n">
        <v>0</v>
      </c>
      <c r="BS602" t="n">
        <v>0</v>
      </c>
      <c r="BT602" t="n">
        <v>0</v>
      </c>
      <c r="BU602" t="n">
        <v>0.00001819</v>
      </c>
      <c r="BV602" t="n">
        <v>0</v>
      </c>
      <c r="BW602" t="n">
        <v>0</v>
      </c>
      <c r="BX602" t="n">
        <v>0.007268</v>
      </c>
      <c r="BY602" t="n">
        <v>0.006443</v>
      </c>
      <c r="BZ602" t="n">
        <v>0.00571</v>
      </c>
      <c r="CA602" t="n">
        <v>0.005728</v>
      </c>
      <c r="CB602" t="n">
        <v>0.001466</v>
      </c>
      <c r="CC602" t="n">
        <v>0.003373</v>
      </c>
      <c r="CD602" t="n">
        <v>0.016</v>
      </c>
      <c r="CE602" t="n">
        <v>0.006261</v>
      </c>
      <c r="CF602" t="n">
        <v>0.00813</v>
      </c>
      <c r="CG602" t="n">
        <v>0.01025</v>
      </c>
      <c r="CH602" t="s">
        <v>122</v>
      </c>
      <c r="CI602"/>
      <c r="CJ602" t="n">
        <v>516</v>
      </c>
      <c r="CK602" t="str">
        <f>=SUBTOTAL(103,CJ602)</f>
      </c>
      <c r="CL602" t="str">
        <f>=IF(CK602=1,IFERROR(MAX($CL$1:CL601)+(COUNTIFS($CJ$1:CJ601,CJ602,$CK$1:CK601,1)=0),1),"")</f>
      </c>
    </row>
    <row r="603">
      <c r="A603" t="s">
        <v>9569</v>
      </c>
      <c r="B603" t="s">
        <v>9600</v>
      </c>
      <c r="C603" t="s">
        <v>9601</v>
      </c>
      <c r="D603" t="s">
        <v>9572</v>
      </c>
      <c r="E603" t="s">
        <v>9602</v>
      </c>
      <c r="F603" t="s">
        <v>9603</v>
      </c>
      <c r="G603" t="s">
        <v>9604</v>
      </c>
      <c r="H603" t="s">
        <v>96</v>
      </c>
      <c r="I603" t="s">
        <v>97</v>
      </c>
      <c r="J603" t="s">
        <v>2840</v>
      </c>
      <c r="K603"/>
      <c r="L603" t="n">
        <v>0.00001642</v>
      </c>
      <c r="M603" t="n">
        <v>0.006248</v>
      </c>
      <c r="N603" t="n">
        <v>0.01587</v>
      </c>
      <c r="O603" t="s">
        <v>802</v>
      </c>
      <c r="P603"/>
      <c r="Q603"/>
      <c r="R603"/>
      <c r="S603"/>
      <c r="T603"/>
      <c r="U603" t="n">
        <v>0.071</v>
      </c>
      <c r="V603" t="s">
        <v>132</v>
      </c>
      <c r="W603" t="s">
        <v>9605</v>
      </c>
      <c r="X603" t="n">
        <v>1.393</v>
      </c>
      <c r="Y603" t="n">
        <v>0.375423848629</v>
      </c>
      <c r="Z603" t="s">
        <v>9606</v>
      </c>
      <c r="AA603"/>
      <c r="AB603"/>
      <c r="AC603" t="s">
        <v>1725</v>
      </c>
      <c r="AD603" t="s">
        <v>1403</v>
      </c>
      <c r="AE603"/>
      <c r="AF603"/>
      <c r="AG603" t="s">
        <v>9607</v>
      </c>
      <c r="AH603" t="s">
        <v>9608</v>
      </c>
      <c r="AI603"/>
      <c r="AJ603"/>
      <c r="AK603"/>
      <c r="AL603"/>
      <c r="AM603" t="s">
        <v>114</v>
      </c>
      <c r="AN603"/>
      <c r="AO603"/>
      <c r="AP603"/>
      <c r="AQ603"/>
      <c r="AR603"/>
      <c r="AS603"/>
      <c r="AT603"/>
      <c r="AU603"/>
      <c r="AV603"/>
      <c r="AW603"/>
      <c r="AX603"/>
      <c r="AY603"/>
      <c r="AZ603"/>
      <c r="BA603"/>
      <c r="BB603" t="s">
        <v>115</v>
      </c>
      <c r="BC603" t="s">
        <v>9580</v>
      </c>
      <c r="BD603"/>
      <c r="BE603" t="s">
        <v>117</v>
      </c>
      <c r="BF603" t="s">
        <v>9581</v>
      </c>
      <c r="BG603" t="s">
        <v>9582</v>
      </c>
      <c r="BH603" t="s">
        <v>6029</v>
      </c>
      <c r="BI603" t="s">
        <v>9609</v>
      </c>
      <c r="BJ603"/>
      <c r="BK603"/>
      <c r="BL603"/>
      <c r="BM603"/>
      <c r="BN603"/>
      <c r="BO603"/>
      <c r="BP603" t="n">
        <v>0.0001253</v>
      </c>
      <c r="BQ603" t="n">
        <v>0</v>
      </c>
      <c r="BR603" t="n">
        <v>0</v>
      </c>
      <c r="BS603" t="n">
        <v>0</v>
      </c>
      <c r="BT603" t="n">
        <v>0</v>
      </c>
      <c r="BU603" t="n">
        <v>0.00001819</v>
      </c>
      <c r="BV603" t="n">
        <v>0</v>
      </c>
      <c r="BW603" t="n">
        <v>0</v>
      </c>
      <c r="BX603" t="n">
        <v>0.007226</v>
      </c>
      <c r="BY603" t="n">
        <v>0.007653</v>
      </c>
      <c r="BZ603" t="n">
        <v>0.005705</v>
      </c>
      <c r="CA603" t="n">
        <v>0.006057</v>
      </c>
      <c r="CB603" t="n">
        <v>0.001464</v>
      </c>
      <c r="CC603" t="n">
        <v>0.003267</v>
      </c>
      <c r="CD603" t="n">
        <v>0.01587</v>
      </c>
      <c r="CE603" t="n">
        <v>0.006289</v>
      </c>
      <c r="CF603" t="n">
        <v>0.008721</v>
      </c>
      <c r="CG603" t="n">
        <v>0.009974</v>
      </c>
      <c r="CH603" t="s">
        <v>122</v>
      </c>
      <c r="CI603"/>
      <c r="CJ603" t="n">
        <v>516</v>
      </c>
      <c r="CK603" t="str">
        <f>=SUBTOTAL(103,CJ603)</f>
      </c>
      <c r="CL603" t="str">
        <f>=IF(CK603=1,IFERROR(MAX($CL$1:CL602)+(COUNTIFS($CJ$1:CJ602,CJ603,$CK$1:CK602,1)=0),1),"")</f>
      </c>
    </row>
    <row r="604">
      <c r="A604" t="s">
        <v>9569</v>
      </c>
      <c r="B604" t="s">
        <v>9610</v>
      </c>
      <c r="C604" t="s">
        <v>9611</v>
      </c>
      <c r="D604" t="s">
        <v>9572</v>
      </c>
      <c r="E604" t="s">
        <v>9612</v>
      </c>
      <c r="F604" t="s">
        <v>9613</v>
      </c>
      <c r="G604" t="s">
        <v>9614</v>
      </c>
      <c r="H604" t="s">
        <v>96</v>
      </c>
      <c r="I604" t="s">
        <v>97</v>
      </c>
      <c r="J604" t="s">
        <v>2840</v>
      </c>
      <c r="K604"/>
      <c r="L604"/>
      <c r="M604" t="n">
        <v>0.00004773</v>
      </c>
      <c r="N604" t="n">
        <v>0.0001951</v>
      </c>
      <c r="O604" t="s">
        <v>360</v>
      </c>
      <c r="P604"/>
      <c r="Q604"/>
      <c r="R604"/>
      <c r="S604"/>
      <c r="T604"/>
      <c r="U604" t="n">
        <v>0.067</v>
      </c>
      <c r="V604" t="s">
        <v>716</v>
      </c>
      <c r="W604" t="s">
        <v>9615</v>
      </c>
      <c r="X604" t="n">
        <v>11.5</v>
      </c>
      <c r="Y604" t="n">
        <v>0.357214689255</v>
      </c>
      <c r="Z604" t="s">
        <v>9616</v>
      </c>
      <c r="AA604"/>
      <c r="AB604"/>
      <c r="AC604" t="s">
        <v>1725</v>
      </c>
      <c r="AD604" t="s">
        <v>1403</v>
      </c>
      <c r="AE604"/>
      <c r="AF604"/>
      <c r="AG604" t="s">
        <v>9617</v>
      </c>
      <c r="AH604" t="s">
        <v>9618</v>
      </c>
      <c r="AI604"/>
      <c r="AJ604"/>
      <c r="AK604"/>
      <c r="AL604"/>
      <c r="AM604" t="s">
        <v>138</v>
      </c>
      <c r="AN604"/>
      <c r="AO604"/>
      <c r="AP604"/>
      <c r="AQ604"/>
      <c r="AR604"/>
      <c r="AS604"/>
      <c r="AT604"/>
      <c r="AU604"/>
      <c r="AV604"/>
      <c r="AW604"/>
      <c r="AX604"/>
      <c r="AY604"/>
      <c r="AZ604"/>
      <c r="BA604"/>
      <c r="BB604" t="s">
        <v>115</v>
      </c>
      <c r="BC604" t="s">
        <v>9580</v>
      </c>
      <c r="BD604"/>
      <c r="BE604" t="s">
        <v>117</v>
      </c>
      <c r="BF604" t="s">
        <v>9581</v>
      </c>
      <c r="BG604" t="s">
        <v>9582</v>
      </c>
      <c r="BH604" t="s">
        <v>2629</v>
      </c>
      <c r="BI604" t="s">
        <v>2630</v>
      </c>
      <c r="BJ604"/>
      <c r="BK604"/>
      <c r="BL604"/>
      <c r="BM604"/>
      <c r="BN604"/>
      <c r="BO604"/>
      <c r="BP604"/>
      <c r="BQ604"/>
      <c r="BR604"/>
      <c r="BS604"/>
      <c r="BT604"/>
      <c r="BU604"/>
      <c r="BV604"/>
      <c r="BW604"/>
      <c r="BX604" t="n">
        <v>0.00007536</v>
      </c>
      <c r="BY604" t="n">
        <v>0</v>
      </c>
      <c r="BZ604" t="n">
        <v>0</v>
      </c>
      <c r="CA604" t="n">
        <v>0</v>
      </c>
      <c r="CB604" t="n">
        <v>0.0001951</v>
      </c>
      <c r="CC604" t="n">
        <v>0</v>
      </c>
      <c r="CD604" t="n">
        <v>0</v>
      </c>
      <c r="CE604" t="n">
        <v>0.00004564</v>
      </c>
      <c r="CF604" t="n">
        <v>0</v>
      </c>
      <c r="CG604" t="n">
        <v>0</v>
      </c>
      <c r="CH604" t="s">
        <v>122</v>
      </c>
      <c r="CI604"/>
      <c r="CJ604" t="n">
        <v>516</v>
      </c>
      <c r="CK604" t="str">
        <f>=SUBTOTAL(103,CJ604)</f>
      </c>
      <c r="CL604" t="str">
        <f>=IF(CK604=1,IFERROR(MAX($CL$1:CL603)+(COUNTIFS($CJ$1:CJ603,CJ604,$CK$1:CK603,1)=0),1),"")</f>
      </c>
    </row>
    <row r="605">
      <c r="A605" t="s">
        <v>9569</v>
      </c>
      <c r="B605" t="s">
        <v>9619</v>
      </c>
      <c r="C605" t="s">
        <v>9620</v>
      </c>
      <c r="D605" t="s">
        <v>9572</v>
      </c>
      <c r="E605" t="s">
        <v>9621</v>
      </c>
      <c r="F605" t="s">
        <v>9622</v>
      </c>
      <c r="G605" t="s">
        <v>9623</v>
      </c>
      <c r="H605" t="s">
        <v>96</v>
      </c>
      <c r="I605" t="s">
        <v>97</v>
      </c>
      <c r="J605" t="s">
        <v>2840</v>
      </c>
      <c r="K605"/>
      <c r="L605" t="n">
        <v>0.0009064</v>
      </c>
      <c r="M605" t="n">
        <v>0.006804</v>
      </c>
      <c r="N605" t="n">
        <v>0.01081</v>
      </c>
      <c r="O605" t="s">
        <v>528</v>
      </c>
      <c r="P605"/>
      <c r="Q605"/>
      <c r="R605"/>
      <c r="S605"/>
      <c r="T605"/>
      <c r="U605" t="n">
        <v>0.02</v>
      </c>
      <c r="V605" t="s">
        <v>731</v>
      </c>
      <c r="W605" t="s">
        <v>703</v>
      </c>
      <c r="X605" t="n">
        <v>0.14</v>
      </c>
      <c r="Y605" t="n">
        <v>0.345871150494</v>
      </c>
      <c r="Z605" t="s">
        <v>9624</v>
      </c>
      <c r="AA605"/>
      <c r="AB605"/>
      <c r="AC605" t="s">
        <v>1725</v>
      </c>
      <c r="AD605" t="s">
        <v>1403</v>
      </c>
      <c r="AE605"/>
      <c r="AF605"/>
      <c r="AG605" t="s">
        <v>9625</v>
      </c>
      <c r="AH605" t="s">
        <v>9626</v>
      </c>
      <c r="AI605" t="s">
        <v>9627</v>
      </c>
      <c r="AJ605"/>
      <c r="AK605"/>
      <c r="AL605"/>
      <c r="AM605" t="s">
        <v>138</v>
      </c>
      <c r="AN605"/>
      <c r="AO605"/>
      <c r="AP605"/>
      <c r="AQ605"/>
      <c r="AR605"/>
      <c r="AS605"/>
      <c r="AT605"/>
      <c r="AU605"/>
      <c r="AV605"/>
      <c r="AW605"/>
      <c r="AX605"/>
      <c r="AY605"/>
      <c r="AZ605"/>
      <c r="BA605"/>
      <c r="BB605" t="s">
        <v>115</v>
      </c>
      <c r="BC605" t="s">
        <v>9580</v>
      </c>
      <c r="BD605"/>
      <c r="BE605" t="s">
        <v>117</v>
      </c>
      <c r="BF605" t="s">
        <v>9581</v>
      </c>
      <c r="BG605" t="s">
        <v>9582</v>
      </c>
      <c r="BH605" t="s">
        <v>1865</v>
      </c>
      <c r="BI605" t="s">
        <v>6561</v>
      </c>
      <c r="BJ605" t="n">
        <v>0.0008</v>
      </c>
      <c r="BK605" t="n">
        <v>0.0008</v>
      </c>
      <c r="BL605" t="n">
        <v>0</v>
      </c>
      <c r="BM605" t="n">
        <v>0.001</v>
      </c>
      <c r="BN605" t="n">
        <v>0.002</v>
      </c>
      <c r="BO605" t="n">
        <v>0</v>
      </c>
      <c r="BP605" t="n">
        <v>0.001128</v>
      </c>
      <c r="BQ605" t="n">
        <v>0.0003587</v>
      </c>
      <c r="BR605" t="n">
        <v>0</v>
      </c>
      <c r="BS605" t="n">
        <v>0.001374</v>
      </c>
      <c r="BT605" t="n">
        <v>0.00009472</v>
      </c>
      <c r="BU605" t="n">
        <v>0.001444</v>
      </c>
      <c r="BV605" t="n">
        <v>0.000842</v>
      </c>
      <c r="BW605" t="n">
        <v>0</v>
      </c>
      <c r="BX605" t="n">
        <v>0.007358</v>
      </c>
      <c r="BY605" t="n">
        <v>0.005038</v>
      </c>
      <c r="BZ605" t="n">
        <v>0.005821</v>
      </c>
      <c r="CA605" t="n">
        <v>0.005281</v>
      </c>
      <c r="CB605" t="n">
        <v>0.00331</v>
      </c>
      <c r="CC605" t="n">
        <v>0.002821</v>
      </c>
      <c r="CD605" t="n">
        <v>0.004032</v>
      </c>
      <c r="CE605" t="n">
        <v>0.007525</v>
      </c>
      <c r="CF605" t="n">
        <v>0.01081</v>
      </c>
      <c r="CG605" t="n">
        <v>0.008283</v>
      </c>
      <c r="CH605" t="s">
        <v>122</v>
      </c>
      <c r="CI605"/>
      <c r="CJ605" t="n">
        <v>516</v>
      </c>
      <c r="CK605" t="str">
        <f>=SUBTOTAL(103,CJ605)</f>
      </c>
      <c r="CL605" t="str">
        <f>=IF(CK605=1,IFERROR(MAX($CL$1:CL604)+(COUNTIFS($CJ$1:CJ604,CJ605,$CK$1:CK604,1)=0),1),"")</f>
      </c>
    </row>
    <row r="606">
      <c r="A606" t="s">
        <v>9569</v>
      </c>
      <c r="B606" t="s">
        <v>9628</v>
      </c>
      <c r="C606" t="s">
        <v>9629</v>
      </c>
      <c r="D606" t="s">
        <v>9572</v>
      </c>
      <c r="E606" t="s">
        <v>9630</v>
      </c>
      <c r="F606" t="s">
        <v>9631</v>
      </c>
      <c r="G606" t="s">
        <v>9632</v>
      </c>
      <c r="H606" t="s">
        <v>1149</v>
      </c>
      <c r="I606" t="s">
        <v>97</v>
      </c>
      <c r="J606" t="s">
        <v>2840</v>
      </c>
      <c r="K606"/>
      <c r="L606" t="n">
        <v>0.00003791</v>
      </c>
      <c r="M606" t="n">
        <v>0.002759</v>
      </c>
      <c r="N606" t="n">
        <v>0.006536</v>
      </c>
      <c r="O606" t="s">
        <v>528</v>
      </c>
      <c r="P606"/>
      <c r="Q606"/>
      <c r="R606"/>
      <c r="S606"/>
      <c r="T606"/>
      <c r="U606" t="n">
        <v>0.09</v>
      </c>
      <c r="V606" t="s">
        <v>731</v>
      </c>
      <c r="W606" t="s">
        <v>3041</v>
      </c>
      <c r="X606" t="n">
        <v>1.467</v>
      </c>
      <c r="Y606" t="n">
        <v>0.523728013039</v>
      </c>
      <c r="Z606" t="s">
        <v>9633</v>
      </c>
      <c r="AA606"/>
      <c r="AB606"/>
      <c r="AC606" t="s">
        <v>1725</v>
      </c>
      <c r="AD606" t="s">
        <v>9634</v>
      </c>
      <c r="AE606"/>
      <c r="AF606"/>
      <c r="AG606" t="s">
        <v>9635</v>
      </c>
      <c r="AH606" t="s">
        <v>9636</v>
      </c>
      <c r="AI606"/>
      <c r="AJ606"/>
      <c r="AK606"/>
      <c r="AL606"/>
      <c r="AM606" t="s">
        <v>291</v>
      </c>
      <c r="AN606"/>
      <c r="AO606"/>
      <c r="AP606"/>
      <c r="AQ606"/>
      <c r="AR606"/>
      <c r="AS606"/>
      <c r="AT606"/>
      <c r="AU606"/>
      <c r="AV606"/>
      <c r="AW606"/>
      <c r="AX606"/>
      <c r="AY606"/>
      <c r="AZ606"/>
      <c r="BA606"/>
      <c r="BB606" t="s">
        <v>115</v>
      </c>
      <c r="BC606" t="s">
        <v>9580</v>
      </c>
      <c r="BD606"/>
      <c r="BE606" t="s">
        <v>117</v>
      </c>
      <c r="BF606" t="s">
        <v>9581</v>
      </c>
      <c r="BG606" t="s">
        <v>9582</v>
      </c>
      <c r="BH606" t="s">
        <v>832</v>
      </c>
      <c r="BI606" t="s">
        <v>9637</v>
      </c>
      <c r="BJ606" t="n">
        <v>0.0004</v>
      </c>
      <c r="BK606" t="n">
        <v>0.0008</v>
      </c>
      <c r="BL606" t="n">
        <v>0.0014</v>
      </c>
      <c r="BM606" t="n">
        <v>0</v>
      </c>
      <c r="BN606" t="n">
        <v>0</v>
      </c>
      <c r="BO606" t="n">
        <v>0</v>
      </c>
      <c r="BP606" t="n">
        <v>0.0001899</v>
      </c>
      <c r="BQ606" t="n">
        <v>0.0001546</v>
      </c>
      <c r="BR606" t="n">
        <v>0</v>
      </c>
      <c r="BS606" t="n">
        <v>0</v>
      </c>
      <c r="BT606" t="n">
        <v>0</v>
      </c>
      <c r="BU606" t="n">
        <v>0.000009363</v>
      </c>
      <c r="BV606" t="n">
        <v>0</v>
      </c>
      <c r="BW606" t="n">
        <v>0</v>
      </c>
      <c r="BX606" t="n">
        <v>0.003721</v>
      </c>
      <c r="BY606" t="n">
        <v>0.00241</v>
      </c>
      <c r="BZ606" t="n">
        <v>0.002288</v>
      </c>
      <c r="CA606" t="n">
        <v>0.001929</v>
      </c>
      <c r="CB606" t="n">
        <v>0.000608</v>
      </c>
      <c r="CC606" t="n">
        <v>0.001972</v>
      </c>
      <c r="CD606" t="n">
        <v>0</v>
      </c>
      <c r="CE606" t="n">
        <v>0.002563</v>
      </c>
      <c r="CF606" t="n">
        <v>0.006536</v>
      </c>
      <c r="CG606" t="n">
        <v>0.002154</v>
      </c>
      <c r="CH606" t="s">
        <v>122</v>
      </c>
      <c r="CI606"/>
      <c r="CJ606" t="n">
        <v>516</v>
      </c>
      <c r="CK606" t="str">
        <f>=SUBTOTAL(103,CJ606)</f>
      </c>
      <c r="CL606" t="str">
        <f>=IF(CK606=1,IFERROR(MAX($CL$1:CL605)+(COUNTIFS($CJ$1:CJ605,CJ606,$CK$1:CK605,1)=0),1),"")</f>
      </c>
    </row>
    <row r="607">
      <c r="A607" t="s">
        <v>9638</v>
      </c>
      <c r="B607" t="s">
        <v>9639</v>
      </c>
      <c r="C607" t="s">
        <v>9640</v>
      </c>
      <c r="D607" t="s">
        <v>9641</v>
      </c>
      <c r="E607" t="s">
        <v>9642</v>
      </c>
      <c r="F607" t="s">
        <v>9643</v>
      </c>
      <c r="G607" t="s">
        <v>9644</v>
      </c>
      <c r="H607" t="s">
        <v>96</v>
      </c>
      <c r="I607" t="s">
        <v>97</v>
      </c>
      <c r="J607" t="s">
        <v>4588</v>
      </c>
      <c r="K607"/>
      <c r="L607"/>
      <c r="M607" t="n">
        <v>0</v>
      </c>
      <c r="N607" t="n">
        <v>0</v>
      </c>
      <c r="O607" t="s">
        <v>9645</v>
      </c>
      <c r="P607"/>
      <c r="Q607"/>
      <c r="R607"/>
      <c r="S607"/>
      <c r="T607"/>
      <c r="U607" t="n">
        <v>0.026</v>
      </c>
      <c r="V607" t="s">
        <v>132</v>
      </c>
      <c r="W607" t="s">
        <v>9646</v>
      </c>
      <c r="X607" t="n">
        <v>10.31</v>
      </c>
      <c r="Y607"/>
      <c r="Z607" t="s">
        <v>9647</v>
      </c>
      <c r="AA607"/>
      <c r="AB607"/>
      <c r="AC607" t="s">
        <v>9648</v>
      </c>
      <c r="AD607" t="s">
        <v>9649</v>
      </c>
      <c r="AE607"/>
      <c r="AF607"/>
      <c r="AG607" t="s">
        <v>9650</v>
      </c>
      <c r="AH607" t="s">
        <v>9651</v>
      </c>
      <c r="AI607"/>
      <c r="AJ607"/>
      <c r="AK607"/>
      <c r="AL607"/>
      <c r="AM607" t="s">
        <v>114</v>
      </c>
      <c r="AN607"/>
      <c r="AO607"/>
      <c r="AP607"/>
      <c r="AQ607"/>
      <c r="AR607"/>
      <c r="AS607"/>
      <c r="AT607"/>
      <c r="AU607"/>
      <c r="AV607"/>
      <c r="AW607"/>
      <c r="AX607"/>
      <c r="AY607"/>
      <c r="AZ607"/>
      <c r="BA607"/>
      <c r="BB607" t="s">
        <v>115</v>
      </c>
      <c r="BC607" t="s">
        <v>9652</v>
      </c>
      <c r="BD607"/>
      <c r="BE607" t="s">
        <v>117</v>
      </c>
      <c r="BF607" t="s">
        <v>9653</v>
      </c>
      <c r="BG607" t="s">
        <v>9654</v>
      </c>
      <c r="BH607" t="s">
        <v>4061</v>
      </c>
      <c r="BI607" t="s">
        <v>4062</v>
      </c>
      <c r="BJ607"/>
      <c r="BK607"/>
      <c r="BL607"/>
      <c r="BM607"/>
      <c r="BN607"/>
      <c r="BO607"/>
      <c r="BP607"/>
      <c r="BQ607"/>
      <c r="BR607"/>
      <c r="BS607"/>
      <c r="BT607"/>
      <c r="BU607"/>
      <c r="BV607"/>
      <c r="BW607"/>
      <c r="BX607" t="n">
        <v>0</v>
      </c>
      <c r="BY607" t="n">
        <v>0</v>
      </c>
      <c r="BZ607" t="n">
        <v>0</v>
      </c>
      <c r="CA607" t="n">
        <v>0</v>
      </c>
      <c r="CB607" t="n">
        <v>0</v>
      </c>
      <c r="CC607" t="n">
        <v>0</v>
      </c>
      <c r="CD607" t="n">
        <v>0</v>
      </c>
      <c r="CE607" t="n">
        <v>0</v>
      </c>
      <c r="CF607" t="n">
        <v>0</v>
      </c>
      <c r="CG607" t="n">
        <v>0</v>
      </c>
      <c r="CH607" t="s">
        <v>122</v>
      </c>
      <c r="CI607"/>
      <c r="CJ607" t="n">
        <v>517</v>
      </c>
      <c r="CK607" t="str">
        <f>=SUBTOTAL(103,CJ607)</f>
      </c>
      <c r="CL607" t="str">
        <f>=IF(CK607=1,IFERROR(MAX($CL$1:CL606)+(COUNTIFS($CJ$1:CJ606,CJ607,$CK$1:CK606,1)=0),1),"")</f>
      </c>
    </row>
    <row r="608">
      <c r="A608" t="s">
        <v>9638</v>
      </c>
      <c r="B608" t="s">
        <v>9655</v>
      </c>
      <c r="C608" t="s">
        <v>9656</v>
      </c>
      <c r="D608" t="s">
        <v>9641</v>
      </c>
      <c r="E608" t="s">
        <v>9657</v>
      </c>
      <c r="F608" t="s">
        <v>9658</v>
      </c>
      <c r="G608" t="s">
        <v>9659</v>
      </c>
      <c r="H608" t="s">
        <v>96</v>
      </c>
      <c r="I608" t="s">
        <v>97</v>
      </c>
      <c r="J608" t="s">
        <v>4588</v>
      </c>
      <c r="K608"/>
      <c r="L608"/>
      <c r="M608" t="n">
        <v>0</v>
      </c>
      <c r="N608" t="n">
        <v>0</v>
      </c>
      <c r="O608" t="s">
        <v>9645</v>
      </c>
      <c r="P608"/>
      <c r="Q608"/>
      <c r="R608"/>
      <c r="S608"/>
      <c r="T608"/>
      <c r="U608" t="n">
        <v>0.01</v>
      </c>
      <c r="V608" t="s">
        <v>4461</v>
      </c>
      <c r="W608" t="s">
        <v>2641</v>
      </c>
      <c r="X608" t="n">
        <v>12.41</v>
      </c>
      <c r="Y608"/>
      <c r="Z608" t="s">
        <v>9660</v>
      </c>
      <c r="AA608"/>
      <c r="AB608"/>
      <c r="AC608" t="s">
        <v>9648</v>
      </c>
      <c r="AD608" t="s">
        <v>9649</v>
      </c>
      <c r="AE608"/>
      <c r="AF608"/>
      <c r="AG608" t="s">
        <v>9661</v>
      </c>
      <c r="AH608" t="s">
        <v>9662</v>
      </c>
      <c r="AI608"/>
      <c r="AJ608"/>
      <c r="AK608"/>
      <c r="AL608"/>
      <c r="AM608" t="s">
        <v>138</v>
      </c>
      <c r="AN608"/>
      <c r="AO608"/>
      <c r="AP608"/>
      <c r="AQ608"/>
      <c r="AR608"/>
      <c r="AS608"/>
      <c r="AT608"/>
      <c r="AU608"/>
      <c r="AV608"/>
      <c r="AW608"/>
      <c r="AX608"/>
      <c r="AY608"/>
      <c r="AZ608"/>
      <c r="BA608"/>
      <c r="BB608" t="s">
        <v>115</v>
      </c>
      <c r="BC608" t="s">
        <v>9652</v>
      </c>
      <c r="BD608"/>
      <c r="BE608" t="s">
        <v>117</v>
      </c>
      <c r="BF608" t="s">
        <v>9653</v>
      </c>
      <c r="BG608" t="s">
        <v>9654</v>
      </c>
      <c r="BH608" t="s">
        <v>7688</v>
      </c>
      <c r="BI608" t="s">
        <v>7689</v>
      </c>
      <c r="BJ608"/>
      <c r="BK608"/>
      <c r="BL608"/>
      <c r="BM608"/>
      <c r="BN608"/>
      <c r="BO608"/>
      <c r="BP608"/>
      <c r="BQ608"/>
      <c r="BR608"/>
      <c r="BS608"/>
      <c r="BT608"/>
      <c r="BU608"/>
      <c r="BV608"/>
      <c r="BW608"/>
      <c r="BX608" t="n">
        <v>0</v>
      </c>
      <c r="BY608" t="n">
        <v>0</v>
      </c>
      <c r="BZ608" t="n">
        <v>0</v>
      </c>
      <c r="CA608" t="n">
        <v>0</v>
      </c>
      <c r="CB608" t="n">
        <v>0</v>
      </c>
      <c r="CC608" t="n">
        <v>0</v>
      </c>
      <c r="CD608" t="n">
        <v>0</v>
      </c>
      <c r="CE608" t="n">
        <v>0</v>
      </c>
      <c r="CF608" t="n">
        <v>0</v>
      </c>
      <c r="CG608" t="n">
        <v>0</v>
      </c>
      <c r="CH608" t="s">
        <v>122</v>
      </c>
      <c r="CI608"/>
      <c r="CJ608" t="n">
        <v>517</v>
      </c>
      <c r="CK608" t="str">
        <f>=SUBTOTAL(103,CJ608)</f>
      </c>
      <c r="CL608" t="str">
        <f>=IF(CK608=1,IFERROR(MAX($CL$1:CL607)+(COUNTIFS($CJ$1:CJ607,CJ608,$CK$1:CK607,1)=0),1),"")</f>
      </c>
    </row>
    <row r="609">
      <c r="A609" t="s">
        <v>9638</v>
      </c>
      <c r="B609" t="s">
        <v>9663</v>
      </c>
      <c r="C609" t="s">
        <v>9664</v>
      </c>
      <c r="D609" t="s">
        <v>9641</v>
      </c>
      <c r="E609" t="s">
        <v>9665</v>
      </c>
      <c r="F609" t="s">
        <v>9666</v>
      </c>
      <c r="G609" t="s">
        <v>9667</v>
      </c>
      <c r="H609" t="s">
        <v>96</v>
      </c>
      <c r="I609" t="s">
        <v>97</v>
      </c>
      <c r="J609" t="s">
        <v>4588</v>
      </c>
      <c r="K609"/>
      <c r="L609" t="n">
        <v>0.00001991</v>
      </c>
      <c r="M609" t="n">
        <v>0.000006662</v>
      </c>
      <c r="N609" t="n">
        <v>0.0002168</v>
      </c>
      <c r="O609" t="s">
        <v>207</v>
      </c>
      <c r="P609"/>
      <c r="Q609"/>
      <c r="R609"/>
      <c r="S609"/>
      <c r="T609"/>
      <c r="U609" t="n">
        <v>0.102</v>
      </c>
      <c r="V609" t="s">
        <v>731</v>
      </c>
      <c r="W609" t="s">
        <v>703</v>
      </c>
      <c r="X609" t="n">
        <v>0.312</v>
      </c>
      <c r="Y609"/>
      <c r="Z609" t="s">
        <v>9668</v>
      </c>
      <c r="AA609"/>
      <c r="AB609"/>
      <c r="AC609" t="s">
        <v>9648</v>
      </c>
      <c r="AD609" t="s">
        <v>9649</v>
      </c>
      <c r="AE609"/>
      <c r="AF609"/>
      <c r="AG609" t="s">
        <v>9669</v>
      </c>
      <c r="AH609" t="s">
        <v>9670</v>
      </c>
      <c r="AI609"/>
      <c r="AJ609"/>
      <c r="AK609"/>
      <c r="AL609"/>
      <c r="AM609" t="s">
        <v>114</v>
      </c>
      <c r="AN609"/>
      <c r="AO609"/>
      <c r="AP609"/>
      <c r="AQ609"/>
      <c r="AR609"/>
      <c r="AS609"/>
      <c r="AT609"/>
      <c r="AU609"/>
      <c r="AV609"/>
      <c r="AW609"/>
      <c r="AX609"/>
      <c r="AY609"/>
      <c r="AZ609"/>
      <c r="BA609"/>
      <c r="BB609" t="s">
        <v>115</v>
      </c>
      <c r="BC609" t="s">
        <v>9652</v>
      </c>
      <c r="BD609"/>
      <c r="BE609" t="s">
        <v>117</v>
      </c>
      <c r="BF609" t="s">
        <v>9653</v>
      </c>
      <c r="BG609" t="s">
        <v>9654</v>
      </c>
      <c r="BH609" t="s">
        <v>2080</v>
      </c>
      <c r="BI609" t="s">
        <v>9671</v>
      </c>
      <c r="BJ609"/>
      <c r="BK609"/>
      <c r="BL609"/>
      <c r="BM609"/>
      <c r="BN609"/>
      <c r="BO609"/>
      <c r="BP609" t="n">
        <v>0</v>
      </c>
      <c r="BQ609" t="n">
        <v>0.0002168</v>
      </c>
      <c r="BR609" t="n">
        <v>0</v>
      </c>
      <c r="BS609" t="n">
        <v>0</v>
      </c>
      <c r="BT609" t="n">
        <v>0</v>
      </c>
      <c r="BU609" t="n">
        <v>0</v>
      </c>
      <c r="BV609" t="n">
        <v>0</v>
      </c>
      <c r="BW609" t="n">
        <v>0</v>
      </c>
      <c r="BX609" t="n">
        <v>0</v>
      </c>
      <c r="BY609" t="n">
        <v>0</v>
      </c>
      <c r="BZ609" t="n">
        <v>0.00006616</v>
      </c>
      <c r="CA609" t="n">
        <v>0</v>
      </c>
      <c r="CB609" t="n">
        <v>0</v>
      </c>
      <c r="CC609" t="n">
        <v>0</v>
      </c>
      <c r="CD609" t="n">
        <v>0</v>
      </c>
      <c r="CE609" t="n">
        <v>0</v>
      </c>
      <c r="CF609" t="n">
        <v>0</v>
      </c>
      <c r="CG609" t="n">
        <v>0</v>
      </c>
      <c r="CH609" t="s">
        <v>122</v>
      </c>
      <c r="CI609"/>
      <c r="CJ609" t="n">
        <v>517</v>
      </c>
      <c r="CK609" t="str">
        <f>=SUBTOTAL(103,CJ609)</f>
      </c>
      <c r="CL609" t="str">
        <f>=IF(CK609=1,IFERROR(MAX($CL$1:CL608)+(COUNTIFS($CJ$1:CJ608,CJ609,$CK$1:CK608,1)=0),1),"")</f>
      </c>
    </row>
    <row r="610">
      <c r="A610" t="s">
        <v>9638</v>
      </c>
      <c r="B610" t="s">
        <v>9672</v>
      </c>
      <c r="C610" t="s">
        <v>9673</v>
      </c>
      <c r="D610" t="s">
        <v>9641</v>
      </c>
      <c r="E610" t="s">
        <v>9674</v>
      </c>
      <c r="F610" t="s">
        <v>9675</v>
      </c>
      <c r="G610" t="s">
        <v>9676</v>
      </c>
      <c r="H610" t="s">
        <v>96</v>
      </c>
      <c r="I610" t="s">
        <v>97</v>
      </c>
      <c r="J610" t="s">
        <v>4588</v>
      </c>
      <c r="K610"/>
      <c r="L610" t="n">
        <v>0.0001271</v>
      </c>
      <c r="M610" t="n">
        <v>0.0001267</v>
      </c>
      <c r="N610" t="n">
        <v>0.0007946</v>
      </c>
      <c r="O610" t="s">
        <v>1021</v>
      </c>
      <c r="P610"/>
      <c r="Q610"/>
      <c r="R610"/>
      <c r="S610"/>
      <c r="T610"/>
      <c r="U610" t="n">
        <v>0.013</v>
      </c>
      <c r="V610" t="s">
        <v>731</v>
      </c>
      <c r="W610" t="s">
        <v>703</v>
      </c>
      <c r="X610" t="n">
        <v>0.187</v>
      </c>
      <c r="Y610"/>
      <c r="Z610" t="s">
        <v>9677</v>
      </c>
      <c r="AA610"/>
      <c r="AB610"/>
      <c r="AC610" t="s">
        <v>9648</v>
      </c>
      <c r="AD610" t="s">
        <v>9649</v>
      </c>
      <c r="AE610"/>
      <c r="AF610"/>
      <c r="AG610" t="s">
        <v>9678</v>
      </c>
      <c r="AH610" t="s">
        <v>9679</v>
      </c>
      <c r="AI610"/>
      <c r="AJ610"/>
      <c r="AK610"/>
      <c r="AL610"/>
      <c r="AM610" t="s">
        <v>326</v>
      </c>
      <c r="AN610"/>
      <c r="AO610"/>
      <c r="AP610"/>
      <c r="AQ610"/>
      <c r="AR610"/>
      <c r="AS610"/>
      <c r="AT610"/>
      <c r="AU610"/>
      <c r="AV610"/>
      <c r="AW610"/>
      <c r="AX610"/>
      <c r="AY610"/>
      <c r="AZ610"/>
      <c r="BA610"/>
      <c r="BB610" t="s">
        <v>115</v>
      </c>
      <c r="BC610" t="s">
        <v>9652</v>
      </c>
      <c r="BD610"/>
      <c r="BE610" t="s">
        <v>117</v>
      </c>
      <c r="BF610" t="s">
        <v>9653</v>
      </c>
      <c r="BG610" t="s">
        <v>9654</v>
      </c>
      <c r="BH610" t="s">
        <v>961</v>
      </c>
      <c r="BI610" t="s">
        <v>982</v>
      </c>
      <c r="BJ610"/>
      <c r="BK610"/>
      <c r="BL610"/>
      <c r="BM610"/>
      <c r="BN610"/>
      <c r="BO610"/>
      <c r="BP610" t="n">
        <v>0</v>
      </c>
      <c r="BQ610" t="n">
        <v>0.0004697</v>
      </c>
      <c r="BR610" t="n">
        <v>0</v>
      </c>
      <c r="BS610" t="n">
        <v>0</v>
      </c>
      <c r="BT610" t="n">
        <v>0</v>
      </c>
      <c r="BU610" t="n">
        <v>0.00007293</v>
      </c>
      <c r="BV610" t="n">
        <v>0</v>
      </c>
      <c r="BW610" t="n">
        <v>0.000609</v>
      </c>
      <c r="BX610" t="n">
        <v>0.00007461</v>
      </c>
      <c r="BY610" t="n">
        <v>0</v>
      </c>
      <c r="BZ610" t="n">
        <v>0.0007946</v>
      </c>
      <c r="CA610" t="n">
        <v>0</v>
      </c>
      <c r="CB610" t="n">
        <v>0</v>
      </c>
      <c r="CC610" t="n">
        <v>0</v>
      </c>
      <c r="CD610" t="n">
        <v>0</v>
      </c>
      <c r="CE610" t="n">
        <v>0.00002956</v>
      </c>
      <c r="CF610" t="n">
        <v>0</v>
      </c>
      <c r="CG610" t="n">
        <v>0.0004318</v>
      </c>
      <c r="CH610" t="s">
        <v>122</v>
      </c>
      <c r="CI610"/>
      <c r="CJ610" t="n">
        <v>517</v>
      </c>
      <c r="CK610" t="str">
        <f>=SUBTOTAL(103,CJ610)</f>
      </c>
      <c r="CL610" t="str">
        <f>=IF(CK610=1,IFERROR(MAX($CL$1:CL609)+(COUNTIFS($CJ$1:CJ609,CJ610,$CK$1:CK609,1)=0),1),"")</f>
      </c>
    </row>
    <row r="611">
      <c r="A611" t="s">
        <v>9638</v>
      </c>
      <c r="B611" t="s">
        <v>9680</v>
      </c>
      <c r="C611" t="s">
        <v>9681</v>
      </c>
      <c r="D611" t="s">
        <v>9641</v>
      </c>
      <c r="E611" t="s">
        <v>9682</v>
      </c>
      <c r="F611" t="s">
        <v>9683</v>
      </c>
      <c r="G611" t="s">
        <v>9684</v>
      </c>
      <c r="H611" t="s">
        <v>96</v>
      </c>
      <c r="I611" t="s">
        <v>97</v>
      </c>
      <c r="J611" t="s">
        <v>4588</v>
      </c>
      <c r="K611"/>
      <c r="L611"/>
      <c r="M611" t="n">
        <v>0</v>
      </c>
      <c r="N611" t="n">
        <v>0</v>
      </c>
      <c r="O611" t="s">
        <v>9645</v>
      </c>
      <c r="P611" t="n">
        <v>2331042</v>
      </c>
      <c r="Q611" t="s">
        <v>803</v>
      </c>
      <c r="R611"/>
      <c r="S611"/>
      <c r="T611"/>
      <c r="U611" t="n">
        <v>0.027</v>
      </c>
      <c r="V611" t="s">
        <v>2253</v>
      </c>
      <c r="W611" t="s">
        <v>2009</v>
      </c>
      <c r="X611" t="n">
        <v>0.003</v>
      </c>
      <c r="Y611"/>
      <c r="Z611" t="s">
        <v>9685</v>
      </c>
      <c r="AA611"/>
      <c r="AB611"/>
      <c r="AC611" t="s">
        <v>9648</v>
      </c>
      <c r="AD611" t="s">
        <v>9649</v>
      </c>
      <c r="AE611"/>
      <c r="AF611"/>
      <c r="AG611" t="s">
        <v>9686</v>
      </c>
      <c r="AH611" t="s">
        <v>9687</v>
      </c>
      <c r="AI611" t="s">
        <v>9688</v>
      </c>
      <c r="AJ611"/>
      <c r="AK611"/>
      <c r="AL611"/>
      <c r="AM611" t="s">
        <v>326</v>
      </c>
      <c r="AN611"/>
      <c r="AO611"/>
      <c r="AP611"/>
      <c r="AQ611"/>
      <c r="AR611"/>
      <c r="AS611"/>
      <c r="AT611"/>
      <c r="AU611"/>
      <c r="AV611"/>
      <c r="AW611"/>
      <c r="AX611"/>
      <c r="AY611"/>
      <c r="AZ611"/>
      <c r="BA611"/>
      <c r="BB611" t="s">
        <v>115</v>
      </c>
      <c r="BC611" t="s">
        <v>9652</v>
      </c>
      <c r="BD611"/>
      <c r="BE611" t="s">
        <v>117</v>
      </c>
      <c r="BF611" t="s">
        <v>9653</v>
      </c>
      <c r="BG611" t="s">
        <v>9654</v>
      </c>
      <c r="BH611" t="s">
        <v>8108</v>
      </c>
      <c r="BI611" t="s">
        <v>8109</v>
      </c>
      <c r="BJ611"/>
      <c r="BK611"/>
      <c r="BL611"/>
      <c r="BM611"/>
      <c r="BN611"/>
      <c r="BO611"/>
      <c r="BP611"/>
      <c r="BQ611"/>
      <c r="BR611"/>
      <c r="BS611"/>
      <c r="BT611"/>
      <c r="BU611"/>
      <c r="BV611"/>
      <c r="BW611"/>
      <c r="BX611" t="n">
        <v>0</v>
      </c>
      <c r="BY611" t="n">
        <v>0</v>
      </c>
      <c r="BZ611" t="n">
        <v>0</v>
      </c>
      <c r="CA611" t="n">
        <v>0</v>
      </c>
      <c r="CB611" t="n">
        <v>0</v>
      </c>
      <c r="CC611" t="n">
        <v>0</v>
      </c>
      <c r="CD611" t="n">
        <v>0</v>
      </c>
      <c r="CE611" t="n">
        <v>0</v>
      </c>
      <c r="CF611" t="n">
        <v>0</v>
      </c>
      <c r="CG611" t="n">
        <v>0</v>
      </c>
      <c r="CH611" t="s">
        <v>122</v>
      </c>
      <c r="CI611"/>
      <c r="CJ611" t="n">
        <v>517</v>
      </c>
      <c r="CK611" t="str">
        <f>=SUBTOTAL(103,CJ611)</f>
      </c>
      <c r="CL611" t="str">
        <f>=IF(CK611=1,IFERROR(MAX($CL$1:CL610)+(COUNTIFS($CJ$1:CJ610,CJ611,$CK$1:CK610,1)=0),1),"")</f>
      </c>
    </row>
    <row r="612">
      <c r="A612" t="s">
        <v>9638</v>
      </c>
      <c r="B612" t="s">
        <v>9689</v>
      </c>
      <c r="C612" t="s">
        <v>9690</v>
      </c>
      <c r="D612" t="s">
        <v>9641</v>
      </c>
      <c r="E612" t="s">
        <v>9691</v>
      </c>
      <c r="F612" t="s">
        <v>9692</v>
      </c>
      <c r="G612" t="s">
        <v>9693</v>
      </c>
      <c r="H612" t="s">
        <v>96</v>
      </c>
      <c r="I612" t="s">
        <v>97</v>
      </c>
      <c r="J612" t="s">
        <v>4588</v>
      </c>
      <c r="K612"/>
      <c r="L612" t="n">
        <v>0</v>
      </c>
      <c r="M612" t="n">
        <v>0.00001998</v>
      </c>
      <c r="N612" t="n">
        <v>0.0006479</v>
      </c>
      <c r="O612" t="s">
        <v>303</v>
      </c>
      <c r="P612" t="n">
        <v>2346710</v>
      </c>
      <c r="Q612" t="s">
        <v>618</v>
      </c>
      <c r="R612"/>
      <c r="S612"/>
      <c r="T612"/>
      <c r="U612" t="n">
        <v>0.005</v>
      </c>
      <c r="V612" t="s">
        <v>731</v>
      </c>
      <c r="W612" t="s">
        <v>1296</v>
      </c>
      <c r="X612" t="n">
        <v>1.576</v>
      </c>
      <c r="Y612"/>
      <c r="Z612" t="s">
        <v>9694</v>
      </c>
      <c r="AA612"/>
      <c r="AB612"/>
      <c r="AC612" t="s">
        <v>9648</v>
      </c>
      <c r="AD612" t="s">
        <v>9649</v>
      </c>
      <c r="AE612"/>
      <c r="AF612"/>
      <c r="AG612" t="s">
        <v>9695</v>
      </c>
      <c r="AH612" t="s">
        <v>9696</v>
      </c>
      <c r="AI612" t="s">
        <v>9688</v>
      </c>
      <c r="AJ612"/>
      <c r="AK612"/>
      <c r="AL612"/>
      <c r="AM612" t="s">
        <v>138</v>
      </c>
      <c r="AN612"/>
      <c r="AO612"/>
      <c r="AP612"/>
      <c r="AQ612"/>
      <c r="AR612"/>
      <c r="AS612"/>
      <c r="AT612"/>
      <c r="AU612"/>
      <c r="AV612"/>
      <c r="AW612"/>
      <c r="AX612"/>
      <c r="AY612"/>
      <c r="AZ612"/>
      <c r="BA612"/>
      <c r="BB612" t="s">
        <v>115</v>
      </c>
      <c r="BC612" t="s">
        <v>9652</v>
      </c>
      <c r="BD612"/>
      <c r="BE612" t="s">
        <v>117</v>
      </c>
      <c r="BF612" t="s">
        <v>9653</v>
      </c>
      <c r="BG612" t="s">
        <v>9654</v>
      </c>
      <c r="BH612" t="s">
        <v>3182</v>
      </c>
      <c r="BI612" t="s">
        <v>3183</v>
      </c>
      <c r="BJ612"/>
      <c r="BK612"/>
      <c r="BL612"/>
      <c r="BM612"/>
      <c r="BN612"/>
      <c r="BO612"/>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0.0006479</v>
      </c>
      <c r="CH612" t="s">
        <v>122</v>
      </c>
      <c r="CI612"/>
      <c r="CJ612" t="n">
        <v>517</v>
      </c>
      <c r="CK612" t="str">
        <f>=SUBTOTAL(103,CJ612)</f>
      </c>
      <c r="CL612" t="str">
        <f>=IF(CK612=1,IFERROR(MAX($CL$1:CL611)+(COUNTIFS($CJ$1:CJ611,CJ612,$CK$1:CK611,1)=0),1),"")</f>
      </c>
    </row>
    <row r="613">
      <c r="A613" t="s">
        <v>9638</v>
      </c>
      <c r="B613" t="s">
        <v>9697</v>
      </c>
      <c r="C613" t="s">
        <v>9698</v>
      </c>
      <c r="D613" t="s">
        <v>9641</v>
      </c>
      <c r="E613" t="s">
        <v>9699</v>
      </c>
      <c r="F613" t="s">
        <v>9700</v>
      </c>
      <c r="G613" t="s">
        <v>9701</v>
      </c>
      <c r="H613" t="s">
        <v>96</v>
      </c>
      <c r="I613" t="s">
        <v>97</v>
      </c>
      <c r="J613" t="s">
        <v>4588</v>
      </c>
      <c r="K613"/>
      <c r="L613"/>
      <c r="M613" t="n">
        <v>0.000006643</v>
      </c>
      <c r="N613" t="n">
        <v>0.0002151</v>
      </c>
      <c r="O613" t="s">
        <v>303</v>
      </c>
      <c r="P613" t="n">
        <v>2315472</v>
      </c>
      <c r="Q613" t="s">
        <v>618</v>
      </c>
      <c r="R613"/>
      <c r="S613"/>
      <c r="T613"/>
      <c r="U613" t="n">
        <v>0.009</v>
      </c>
      <c r="V613" t="s">
        <v>731</v>
      </c>
      <c r="W613" t="s">
        <v>1195</v>
      </c>
      <c r="X613" t="n">
        <v>0.073</v>
      </c>
      <c r="Y613"/>
      <c r="Z613" t="s">
        <v>9702</v>
      </c>
      <c r="AA613"/>
      <c r="AB613"/>
      <c r="AC613" t="s">
        <v>9648</v>
      </c>
      <c r="AD613" t="s">
        <v>9649</v>
      </c>
      <c r="AE613"/>
      <c r="AF613"/>
      <c r="AG613"/>
      <c r="AH613" t="s">
        <v>9703</v>
      </c>
      <c r="AI613"/>
      <c r="AJ613"/>
      <c r="AK613"/>
      <c r="AL613"/>
      <c r="AM613" t="s">
        <v>138</v>
      </c>
      <c r="AN613"/>
      <c r="AO613"/>
      <c r="AP613"/>
      <c r="AQ613"/>
      <c r="AR613"/>
      <c r="AS613"/>
      <c r="AT613"/>
      <c r="AU613"/>
      <c r="AV613"/>
      <c r="AW613"/>
      <c r="AX613"/>
      <c r="AY613"/>
      <c r="AZ613"/>
      <c r="BA613"/>
      <c r="BB613" t="s">
        <v>115</v>
      </c>
      <c r="BC613" t="s">
        <v>9652</v>
      </c>
      <c r="BD613"/>
      <c r="BE613" t="s">
        <v>117</v>
      </c>
      <c r="BF613" t="s">
        <v>9653</v>
      </c>
      <c r="BG613" t="s">
        <v>9654</v>
      </c>
      <c r="BH613" t="s">
        <v>5798</v>
      </c>
      <c r="BI613" t="s">
        <v>8257</v>
      </c>
      <c r="BJ613"/>
      <c r="BK613"/>
      <c r="BL613"/>
      <c r="BM613"/>
      <c r="BN613"/>
      <c r="BO613"/>
      <c r="BP613"/>
      <c r="BQ613"/>
      <c r="BR613"/>
      <c r="BS613"/>
      <c r="BT613"/>
      <c r="BU613"/>
      <c r="BV613"/>
      <c r="BW613"/>
      <c r="BX613" t="n">
        <v>0</v>
      </c>
      <c r="BY613" t="n">
        <v>0</v>
      </c>
      <c r="BZ613" t="n">
        <v>0</v>
      </c>
      <c r="CA613" t="n">
        <v>0</v>
      </c>
      <c r="CB613" t="n">
        <v>0</v>
      </c>
      <c r="CC613" t="n">
        <v>0</v>
      </c>
      <c r="CD613" t="n">
        <v>0</v>
      </c>
      <c r="CE613" t="n">
        <v>0</v>
      </c>
      <c r="CF613" t="n">
        <v>0</v>
      </c>
      <c r="CG613" t="n">
        <v>0.0002151</v>
      </c>
      <c r="CH613" t="s">
        <v>122</v>
      </c>
      <c r="CI613"/>
      <c r="CJ613" t="n">
        <v>517</v>
      </c>
      <c r="CK613" t="str">
        <f>=SUBTOTAL(103,CJ613)</f>
      </c>
      <c r="CL613" t="str">
        <f>=IF(CK613=1,IFERROR(MAX($CL$1:CL612)+(COUNTIFS($CJ$1:CJ612,CJ613,$CK$1:CK612,1)=0),1),"")</f>
      </c>
    </row>
    <row r="614">
      <c r="A614" t="s">
        <v>9638</v>
      </c>
      <c r="B614" t="s">
        <v>9704</v>
      </c>
      <c r="C614" t="s">
        <v>9705</v>
      </c>
      <c r="D614" t="s">
        <v>9641</v>
      </c>
      <c r="E614" t="s">
        <v>9706</v>
      </c>
      <c r="F614" t="s">
        <v>9707</v>
      </c>
      <c r="G614" t="s">
        <v>9708</v>
      </c>
      <c r="H614" t="s">
        <v>268</v>
      </c>
      <c r="I614" t="s">
        <v>97</v>
      </c>
      <c r="J614" t="s">
        <v>4588</v>
      </c>
      <c r="K614"/>
      <c r="L614"/>
      <c r="M614"/>
      <c r="N614"/>
      <c r="O614"/>
      <c r="P614"/>
      <c r="Q614"/>
      <c r="R614"/>
      <c r="S614"/>
      <c r="T614"/>
      <c r="U614"/>
      <c r="V614"/>
      <c r="W614"/>
      <c r="X614" t="n">
        <v>16.99</v>
      </c>
      <c r="Y614"/>
      <c r="Z614" t="s">
        <v>9709</v>
      </c>
      <c r="AA614"/>
      <c r="AB614"/>
      <c r="AC614"/>
      <c r="AD614"/>
      <c r="AE614"/>
      <c r="AF614"/>
      <c r="AG614" t="s">
        <v>9710</v>
      </c>
      <c r="AH614"/>
      <c r="AI614"/>
      <c r="AJ614" t="s">
        <v>602</v>
      </c>
      <c r="AK614" t="s">
        <v>587</v>
      </c>
      <c r="AL614" t="s">
        <v>602</v>
      </c>
      <c r="AM614" t="s">
        <v>272</v>
      </c>
      <c r="AN614" t="n">
        <v>1</v>
      </c>
      <c r="AO614"/>
      <c r="AP614" t="n">
        <v>569</v>
      </c>
      <c r="AQ614" t="n">
        <v>304</v>
      </c>
      <c r="AR614" t="n">
        <v>527</v>
      </c>
      <c r="AS614" t="n">
        <v>53</v>
      </c>
      <c r="AT614" t="n">
        <v>54</v>
      </c>
      <c r="AU614" t="n">
        <v>145</v>
      </c>
      <c r="AV614" t="n">
        <v>99</v>
      </c>
      <c r="AW614" t="n">
        <v>99</v>
      </c>
      <c r="AX614" t="n">
        <v>99</v>
      </c>
      <c r="AY614" t="n">
        <v>107329</v>
      </c>
      <c r="AZ614" t="n">
        <v>107329</v>
      </c>
      <c r="BA614" t="n">
        <v>107329</v>
      </c>
      <c r="BB614" t="s">
        <v>115</v>
      </c>
      <c r="BC614" t="s">
        <v>9652</v>
      </c>
      <c r="BD614"/>
      <c r="BE614" t="s">
        <v>274</v>
      </c>
      <c r="BF614" t="s">
        <v>9653</v>
      </c>
      <c r="BG614" t="s">
        <v>9654</v>
      </c>
      <c r="BH614" t="s">
        <v>9711</v>
      </c>
      <c r="BI614" t="s">
        <v>9712</v>
      </c>
      <c r="BJ614"/>
      <c r="BK614"/>
      <c r="BL614"/>
      <c r="BM614"/>
      <c r="BN614"/>
      <c r="BO614"/>
      <c r="BP614"/>
      <c r="BQ614"/>
      <c r="BR614"/>
      <c r="BS614"/>
      <c r="BT614"/>
      <c r="BU614"/>
      <c r="BV614"/>
      <c r="BW614"/>
      <c r="BX614"/>
      <c r="BY614"/>
      <c r="BZ614"/>
      <c r="CA614"/>
      <c r="CB614"/>
      <c r="CC614"/>
      <c r="CD614"/>
      <c r="CE614"/>
      <c r="CF614"/>
      <c r="CG614"/>
      <c r="CH614" t="s">
        <v>279</v>
      </c>
      <c r="CI614" t="s">
        <v>9713</v>
      </c>
      <c r="CJ614" t="n">
        <v>517</v>
      </c>
      <c r="CK614" t="str">
        <f>=SUBTOTAL(103,CJ614)</f>
      </c>
      <c r="CL614" t="str">
        <f>=IF(CK614=1,IFERROR(MAX($CL$1:CL613)+(COUNTIFS($CJ$1:CJ613,CJ614,$CK$1:CK613,1)=0),1),"")</f>
      </c>
    </row>
    <row r="615">
      <c r="A615" t="s">
        <v>9638</v>
      </c>
      <c r="B615" t="s">
        <v>9714</v>
      </c>
      <c r="C615" t="s">
        <v>9715</v>
      </c>
      <c r="D615" t="s">
        <v>9641</v>
      </c>
      <c r="E615" t="s">
        <v>9716</v>
      </c>
      <c r="F615" t="s">
        <v>9717</v>
      </c>
      <c r="G615" t="s">
        <v>9718</v>
      </c>
      <c r="H615" t="s">
        <v>268</v>
      </c>
      <c r="I615" t="s">
        <v>97</v>
      </c>
      <c r="J615" t="s">
        <v>4588</v>
      </c>
      <c r="K615"/>
      <c r="L615"/>
      <c r="M615"/>
      <c r="N615"/>
      <c r="O615"/>
      <c r="P615"/>
      <c r="Q615"/>
      <c r="R615"/>
      <c r="S615"/>
      <c r="T615"/>
      <c r="U615"/>
      <c r="V615"/>
      <c r="W615"/>
      <c r="X615" t="n">
        <v>16.35</v>
      </c>
      <c r="Y615"/>
      <c r="Z615"/>
      <c r="AA615"/>
      <c r="AB615"/>
      <c r="AC615"/>
      <c r="AD615"/>
      <c r="AE615"/>
      <c r="AF615"/>
      <c r="AG615" t="s">
        <v>9719</v>
      </c>
      <c r="AH615"/>
      <c r="AI615"/>
      <c r="AJ615" t="s">
        <v>602</v>
      </c>
      <c r="AK615" t="s">
        <v>587</v>
      </c>
      <c r="AL615" t="s">
        <v>602</v>
      </c>
      <c r="AM615" t="s">
        <v>9720</v>
      </c>
      <c r="AN615" t="n">
        <v>1</v>
      </c>
      <c r="AO615"/>
      <c r="AP615" t="n">
        <v>548</v>
      </c>
      <c r="AQ615" t="n">
        <v>300</v>
      </c>
      <c r="AR615" t="n">
        <v>531</v>
      </c>
      <c r="AS615" t="n">
        <v>53</v>
      </c>
      <c r="AT615" t="n">
        <v>54</v>
      </c>
      <c r="AU615" t="n">
        <v>143</v>
      </c>
      <c r="AV615" t="n">
        <v>99</v>
      </c>
      <c r="AW615" t="n">
        <v>99</v>
      </c>
      <c r="AX615" t="n">
        <v>99</v>
      </c>
      <c r="AY615" t="n">
        <v>107329</v>
      </c>
      <c r="AZ615" t="n">
        <v>107329</v>
      </c>
      <c r="BA615" t="n">
        <v>107329</v>
      </c>
      <c r="BB615" t="s">
        <v>115</v>
      </c>
      <c r="BC615" t="s">
        <v>9652</v>
      </c>
      <c r="BD615"/>
      <c r="BE615" t="s">
        <v>274</v>
      </c>
      <c r="BF615" t="s">
        <v>9653</v>
      </c>
      <c r="BG615" t="s">
        <v>9654</v>
      </c>
      <c r="BH615" t="s">
        <v>4546</v>
      </c>
      <c r="BI615" t="s">
        <v>9721</v>
      </c>
      <c r="BJ615"/>
      <c r="BK615"/>
      <c r="BL615"/>
      <c r="BM615"/>
      <c r="BN615"/>
      <c r="BO615"/>
      <c r="BP615"/>
      <c r="BQ615"/>
      <c r="BR615"/>
      <c r="BS615"/>
      <c r="BT615"/>
      <c r="BU615"/>
      <c r="BV615"/>
      <c r="BW615"/>
      <c r="BX615"/>
      <c r="BY615"/>
      <c r="BZ615"/>
      <c r="CA615"/>
      <c r="CB615"/>
      <c r="CC615"/>
      <c r="CD615"/>
      <c r="CE615"/>
      <c r="CF615"/>
      <c r="CG615"/>
      <c r="CH615" t="s">
        <v>197</v>
      </c>
      <c r="CI615" t="s">
        <v>9722</v>
      </c>
      <c r="CJ615" t="n">
        <v>517</v>
      </c>
      <c r="CK615" t="str">
        <f>=SUBTOTAL(103,CJ615)</f>
      </c>
      <c r="CL615" t="str">
        <f>=IF(CK615=1,IFERROR(MAX($CL$1:CL614)+(COUNTIFS($CJ$1:CJ614,CJ615,$CK$1:CK614,1)=0),1),"")</f>
      </c>
    </row>
    <row r="616">
      <c r="A616" t="s">
        <v>9638</v>
      </c>
      <c r="B616" t="s">
        <v>9723</v>
      </c>
      <c r="C616" t="s">
        <v>9724</v>
      </c>
      <c r="D616" t="s">
        <v>9641</v>
      </c>
      <c r="E616" t="s">
        <v>9725</v>
      </c>
      <c r="F616" t="s">
        <v>9726</v>
      </c>
      <c r="G616" t="s">
        <v>9727</v>
      </c>
      <c r="H616" t="s">
        <v>96</v>
      </c>
      <c r="I616" t="s">
        <v>97</v>
      </c>
      <c r="J616" t="s">
        <v>4588</v>
      </c>
      <c r="K616"/>
      <c r="L616"/>
      <c r="M616" t="n">
        <v>0.000006642</v>
      </c>
      <c r="N616" t="n">
        <v>0.00002465</v>
      </c>
      <c r="O616" t="s">
        <v>509</v>
      </c>
      <c r="P616"/>
      <c r="Q616"/>
      <c r="R616"/>
      <c r="S616"/>
      <c r="T616"/>
      <c r="U616" t="n">
        <v>0.084</v>
      </c>
      <c r="V616" t="s">
        <v>2362</v>
      </c>
      <c r="W616" t="s">
        <v>2641</v>
      </c>
      <c r="X616" t="n">
        <v>0.125</v>
      </c>
      <c r="Y616"/>
      <c r="Z616" t="s">
        <v>9728</v>
      </c>
      <c r="AA616"/>
      <c r="AB616"/>
      <c r="AC616" t="s">
        <v>9648</v>
      </c>
      <c r="AD616" t="s">
        <v>9649</v>
      </c>
      <c r="AE616"/>
      <c r="AF616"/>
      <c r="AG616" t="s">
        <v>9729</v>
      </c>
      <c r="AH616" t="s">
        <v>9730</v>
      </c>
      <c r="AI616" t="s">
        <v>9688</v>
      </c>
      <c r="AJ616"/>
      <c r="AK616"/>
      <c r="AL616"/>
      <c r="AM616" t="s">
        <v>291</v>
      </c>
      <c r="AN616"/>
      <c r="AO616"/>
      <c r="AP616"/>
      <c r="AQ616"/>
      <c r="AR616"/>
      <c r="AS616"/>
      <c r="AT616"/>
      <c r="AU616"/>
      <c r="AV616"/>
      <c r="AW616"/>
      <c r="AX616"/>
      <c r="AY616"/>
      <c r="AZ616"/>
      <c r="BA616"/>
      <c r="BB616" t="s">
        <v>115</v>
      </c>
      <c r="BC616" t="s">
        <v>9652</v>
      </c>
      <c r="BD616"/>
      <c r="BE616" t="s">
        <v>117</v>
      </c>
      <c r="BF616" t="s">
        <v>9653</v>
      </c>
      <c r="BG616" t="s">
        <v>9654</v>
      </c>
      <c r="BH616" t="s">
        <v>498</v>
      </c>
      <c r="BI616" t="s">
        <v>9731</v>
      </c>
      <c r="BJ616"/>
      <c r="BK616"/>
      <c r="BL616"/>
      <c r="BM616"/>
      <c r="BN616"/>
      <c r="BO616"/>
      <c r="BP616"/>
      <c r="BQ616"/>
      <c r="BR616"/>
      <c r="BS616"/>
      <c r="BT616"/>
      <c r="BU616"/>
      <c r="BV616"/>
      <c r="BW616"/>
      <c r="BX616" t="n">
        <v>0.00002465</v>
      </c>
      <c r="BY616" t="n">
        <v>0</v>
      </c>
      <c r="BZ616" t="n">
        <v>0</v>
      </c>
      <c r="CA616" t="n">
        <v>0</v>
      </c>
      <c r="CB616" t="n">
        <v>0</v>
      </c>
      <c r="CC616" t="n">
        <v>0</v>
      </c>
      <c r="CD616" t="n">
        <v>0</v>
      </c>
      <c r="CE616" t="n">
        <v>0</v>
      </c>
      <c r="CF616" t="n">
        <v>0</v>
      </c>
      <c r="CG616" t="n">
        <v>0</v>
      </c>
      <c r="CH616" t="s">
        <v>122</v>
      </c>
      <c r="CI616"/>
      <c r="CJ616" t="n">
        <v>517</v>
      </c>
      <c r="CK616" t="str">
        <f>=SUBTOTAL(103,CJ616)</f>
      </c>
      <c r="CL616" t="str">
        <f>=IF(CK616=1,IFERROR(MAX($CL$1:CL615)+(COUNTIFS($CJ$1:CJ615,CJ616,$CK$1:CK615,1)=0),1),"")</f>
      </c>
    </row>
    <row r="617">
      <c r="A617" t="s">
        <v>9638</v>
      </c>
      <c r="B617" t="s">
        <v>9732</v>
      </c>
      <c r="C617" t="s">
        <v>9733</v>
      </c>
      <c r="D617" t="s">
        <v>9641</v>
      </c>
      <c r="E617" t="s">
        <v>9734</v>
      </c>
      <c r="F617" t="s">
        <v>9735</v>
      </c>
      <c r="G617" t="s">
        <v>9736</v>
      </c>
      <c r="H617" t="s">
        <v>96</v>
      </c>
      <c r="I617" t="s">
        <v>97</v>
      </c>
      <c r="J617" t="s">
        <v>4588</v>
      </c>
      <c r="K617"/>
      <c r="L617" t="n">
        <v>0</v>
      </c>
      <c r="M617" t="n">
        <v>0.00003982</v>
      </c>
      <c r="N617" t="n">
        <v>0.00009852</v>
      </c>
      <c r="O617" t="s">
        <v>509</v>
      </c>
      <c r="P617"/>
      <c r="Q617"/>
      <c r="R617"/>
      <c r="S617"/>
      <c r="T617"/>
      <c r="U617" t="n">
        <v>0.047</v>
      </c>
      <c r="V617" t="s">
        <v>731</v>
      </c>
      <c r="W617" t="s">
        <v>703</v>
      </c>
      <c r="X617" t="n">
        <v>0.002</v>
      </c>
      <c r="Y617"/>
      <c r="Z617" t="s">
        <v>9737</v>
      </c>
      <c r="AA617"/>
      <c r="AB617"/>
      <c r="AC617" t="s">
        <v>9648</v>
      </c>
      <c r="AD617" t="s">
        <v>9649</v>
      </c>
      <c r="AE617"/>
      <c r="AF617"/>
      <c r="AG617" t="s">
        <v>9738</v>
      </c>
      <c r="AH617" t="s">
        <v>9739</v>
      </c>
      <c r="AI617" t="s">
        <v>9688</v>
      </c>
      <c r="AJ617"/>
      <c r="AK617"/>
      <c r="AL617"/>
      <c r="AM617" t="s">
        <v>138</v>
      </c>
      <c r="AN617"/>
      <c r="AO617"/>
      <c r="AP617"/>
      <c r="AQ617"/>
      <c r="AR617"/>
      <c r="AS617"/>
      <c r="AT617"/>
      <c r="AU617"/>
      <c r="AV617"/>
      <c r="AW617"/>
      <c r="AX617"/>
      <c r="AY617"/>
      <c r="AZ617"/>
      <c r="BA617"/>
      <c r="BB617" t="s">
        <v>115</v>
      </c>
      <c r="BC617" t="s">
        <v>9652</v>
      </c>
      <c r="BD617"/>
      <c r="BE617" t="s">
        <v>117</v>
      </c>
      <c r="BF617" t="s">
        <v>9653</v>
      </c>
      <c r="BG617" t="s">
        <v>9654</v>
      </c>
      <c r="BH617" t="s">
        <v>1241</v>
      </c>
      <c r="BI617" t="s">
        <v>1242</v>
      </c>
      <c r="BJ617"/>
      <c r="BK617"/>
      <c r="BL617"/>
      <c r="BM617"/>
      <c r="BN617"/>
      <c r="BO617"/>
      <c r="BP617" t="n">
        <v>0</v>
      </c>
      <c r="BQ617" t="n">
        <v>0</v>
      </c>
      <c r="BR617" t="n">
        <v>0</v>
      </c>
      <c r="BS617" t="n">
        <v>0</v>
      </c>
      <c r="BT617" t="n">
        <v>0</v>
      </c>
      <c r="BU617" t="n">
        <v>0</v>
      </c>
      <c r="BV617" t="n">
        <v>0</v>
      </c>
      <c r="BW617" t="n">
        <v>0</v>
      </c>
      <c r="BX617" t="n">
        <v>0.00009852</v>
      </c>
      <c r="BY617" t="n">
        <v>0</v>
      </c>
      <c r="BZ617" t="n">
        <v>0</v>
      </c>
      <c r="CA617" t="n">
        <v>0</v>
      </c>
      <c r="CB617" t="n">
        <v>0</v>
      </c>
      <c r="CC617" t="n">
        <v>0</v>
      </c>
      <c r="CD617" t="n">
        <v>0</v>
      </c>
      <c r="CE617" t="n">
        <v>0.0000295</v>
      </c>
      <c r="CF617" t="n">
        <v>0</v>
      </c>
      <c r="CG617" t="n">
        <v>0</v>
      </c>
      <c r="CH617" t="s">
        <v>122</v>
      </c>
      <c r="CI617"/>
      <c r="CJ617" t="n">
        <v>517</v>
      </c>
      <c r="CK617" t="str">
        <f>=SUBTOTAL(103,CJ617)</f>
      </c>
      <c r="CL617" t="str">
        <f>=IF(CK617=1,IFERROR(MAX($CL$1:CL616)+(COUNTIFS($CJ$1:CJ616,CJ617,$CK$1:CK616,1)=0),1),"")</f>
      </c>
    </row>
    <row r="618">
      <c r="A618" t="s">
        <v>9638</v>
      </c>
      <c r="B618" t="s">
        <v>9740</v>
      </c>
      <c r="C618" t="s">
        <v>9741</v>
      </c>
      <c r="D618" t="s">
        <v>9641</v>
      </c>
      <c r="E618" t="s">
        <v>9742</v>
      </c>
      <c r="F618" t="s">
        <v>9743</v>
      </c>
      <c r="G618" t="s">
        <v>9744</v>
      </c>
      <c r="H618" t="s">
        <v>96</v>
      </c>
      <c r="I618" t="s">
        <v>97</v>
      </c>
      <c r="J618" t="s">
        <v>3469</v>
      </c>
      <c r="K618"/>
      <c r="L618"/>
      <c r="M618"/>
      <c r="N618"/>
      <c r="O618"/>
      <c r="P618"/>
      <c r="Q618"/>
      <c r="R618"/>
      <c r="S618"/>
      <c r="T618"/>
      <c r="U618" t="n">
        <v>0.018</v>
      </c>
      <c r="V618" t="s">
        <v>1045</v>
      </c>
      <c r="W618" t="s">
        <v>2238</v>
      </c>
      <c r="X618" t="n">
        <v>0.82</v>
      </c>
      <c r="Y618"/>
      <c r="Z618" t="s">
        <v>9745</v>
      </c>
      <c r="AA618"/>
      <c r="AB618"/>
      <c r="AC618" t="s">
        <v>9648</v>
      </c>
      <c r="AD618" t="s">
        <v>9649</v>
      </c>
      <c r="AE618"/>
      <c r="AF618"/>
      <c r="AG618"/>
      <c r="AH618" t="s">
        <v>9746</v>
      </c>
      <c r="AI618"/>
      <c r="AJ618"/>
      <c r="AK618"/>
      <c r="AL618"/>
      <c r="AM618" t="s">
        <v>114</v>
      </c>
      <c r="AN618"/>
      <c r="AO618"/>
      <c r="AP618"/>
      <c r="AQ618"/>
      <c r="AR618"/>
      <c r="AS618"/>
      <c r="AT618"/>
      <c r="AU618"/>
      <c r="AV618"/>
      <c r="AW618"/>
      <c r="AX618"/>
      <c r="AY618"/>
      <c r="AZ618"/>
      <c r="BA618"/>
      <c r="BB618" t="s">
        <v>115</v>
      </c>
      <c r="BC618" t="s">
        <v>9652</v>
      </c>
      <c r="BD618"/>
      <c r="BE618" t="s">
        <v>117</v>
      </c>
      <c r="BF618" t="s">
        <v>9653</v>
      </c>
      <c r="BG618" t="s">
        <v>9654</v>
      </c>
      <c r="BH618" t="s">
        <v>217</v>
      </c>
      <c r="BI618" t="s">
        <v>1949</v>
      </c>
      <c r="BJ618"/>
      <c r="BK618"/>
      <c r="BL618"/>
      <c r="BM618"/>
      <c r="BN618"/>
      <c r="BO618"/>
      <c r="BP618"/>
      <c r="BQ618"/>
      <c r="BR618"/>
      <c r="BS618"/>
      <c r="BT618"/>
      <c r="BU618"/>
      <c r="BV618"/>
      <c r="BW618"/>
      <c r="BX618"/>
      <c r="BY618"/>
      <c r="BZ618"/>
      <c r="CA618"/>
      <c r="CB618"/>
      <c r="CC618"/>
      <c r="CD618"/>
      <c r="CE618"/>
      <c r="CF618"/>
      <c r="CG618"/>
      <c r="CH618" t="s">
        <v>122</v>
      </c>
      <c r="CI618"/>
      <c r="CJ618" t="n">
        <v>517</v>
      </c>
      <c r="CK618" t="str">
        <f>=SUBTOTAL(103,CJ618)</f>
      </c>
      <c r="CL618" t="str">
        <f>=IF(CK618=1,IFERROR(MAX($CL$1:CL617)+(COUNTIFS($CJ$1:CJ617,CJ618,$CK$1:CK617,1)=0),1),"")</f>
      </c>
    </row>
    <row r="619">
      <c r="A619" t="s">
        <v>9638</v>
      </c>
      <c r="B619" t="s">
        <v>9747</v>
      </c>
      <c r="C619" t="s">
        <v>9748</v>
      </c>
      <c r="D619" t="s">
        <v>9641</v>
      </c>
      <c r="E619" t="s">
        <v>9749</v>
      </c>
      <c r="F619" t="s">
        <v>9750</v>
      </c>
      <c r="G619" t="s">
        <v>9751</v>
      </c>
      <c r="H619" t="s">
        <v>268</v>
      </c>
      <c r="I619" t="s">
        <v>97</v>
      </c>
      <c r="J619" t="s">
        <v>3469</v>
      </c>
      <c r="K619"/>
      <c r="L619"/>
      <c r="M619"/>
      <c r="N619"/>
      <c r="O619"/>
      <c r="P619"/>
      <c r="Q619"/>
      <c r="R619"/>
      <c r="S619"/>
      <c r="T619"/>
      <c r="U619"/>
      <c r="V619"/>
      <c r="W619"/>
      <c r="X619"/>
      <c r="Y619"/>
      <c r="Z619" t="s">
        <v>9752</v>
      </c>
      <c r="AA619"/>
      <c r="AB619"/>
      <c r="AC619"/>
      <c r="AD619"/>
      <c r="AE619"/>
      <c r="AF619"/>
      <c r="AG619"/>
      <c r="AH619"/>
      <c r="AI619"/>
      <c r="AJ619" t="s">
        <v>602</v>
      </c>
      <c r="AK619" t="s">
        <v>587</v>
      </c>
      <c r="AL619" t="s">
        <v>602</v>
      </c>
      <c r="AM619" t="s">
        <v>272</v>
      </c>
      <c r="AN619" t="n">
        <v>1</v>
      </c>
      <c r="AO619"/>
      <c r="AP619" t="n">
        <v>280</v>
      </c>
      <c r="AQ619" t="n">
        <v>134</v>
      </c>
      <c r="AR619" t="n">
        <v>255</v>
      </c>
      <c r="AS619" t="n">
        <v>24</v>
      </c>
      <c r="AT619" t="n">
        <v>18</v>
      </c>
      <c r="AU619" t="n">
        <v>50</v>
      </c>
      <c r="AV619" t="n">
        <v>99</v>
      </c>
      <c r="AW619" t="n">
        <v>99</v>
      </c>
      <c r="AX619" t="n">
        <v>99</v>
      </c>
      <c r="AY619" t="n">
        <v>107329</v>
      </c>
      <c r="AZ619" t="n">
        <v>107329</v>
      </c>
      <c r="BA619" t="n">
        <v>107329</v>
      </c>
      <c r="BB619" t="s">
        <v>115</v>
      </c>
      <c r="BC619" t="s">
        <v>9652</v>
      </c>
      <c r="BD619"/>
      <c r="BE619" t="s">
        <v>274</v>
      </c>
      <c r="BF619" t="s">
        <v>9653</v>
      </c>
      <c r="BG619" t="s">
        <v>9654</v>
      </c>
      <c r="BH619" t="s">
        <v>9753</v>
      </c>
      <c r="BI619" t="s">
        <v>9754</v>
      </c>
      <c r="BJ619"/>
      <c r="BK619"/>
      <c r="BL619"/>
      <c r="BM619"/>
      <c r="BN619"/>
      <c r="BO619"/>
      <c r="BP619"/>
      <c r="BQ619"/>
      <c r="BR619"/>
      <c r="BS619"/>
      <c r="BT619"/>
      <c r="BU619"/>
      <c r="BV619"/>
      <c r="BW619"/>
      <c r="BX619"/>
      <c r="BY619"/>
      <c r="BZ619"/>
      <c r="CA619"/>
      <c r="CB619"/>
      <c r="CC619"/>
      <c r="CD619"/>
      <c r="CE619"/>
      <c r="CF619"/>
      <c r="CG619"/>
      <c r="CH619" t="s">
        <v>279</v>
      </c>
      <c r="CI619" t="s">
        <v>9755</v>
      </c>
      <c r="CJ619" t="n">
        <v>517</v>
      </c>
      <c r="CK619" t="str">
        <f>=SUBTOTAL(103,CJ619)</f>
      </c>
      <c r="CL619" t="str">
        <f>=IF(CK619=1,IFERROR(MAX($CL$1:CL618)+(COUNTIFS($CJ$1:CJ618,CJ619,$CK$1:CK618,1)=0),1),"")</f>
      </c>
    </row>
    <row r="620">
      <c r="A620" t="s">
        <v>9638</v>
      </c>
      <c r="B620" t="s">
        <v>9756</v>
      </c>
      <c r="C620" t="s">
        <v>9757</v>
      </c>
      <c r="D620" t="s">
        <v>9641</v>
      </c>
      <c r="E620" t="s">
        <v>9758</v>
      </c>
      <c r="F620" t="s">
        <v>9759</v>
      </c>
      <c r="G620" t="s">
        <v>9760</v>
      </c>
      <c r="H620" t="s">
        <v>268</v>
      </c>
      <c r="I620" t="s">
        <v>97</v>
      </c>
      <c r="J620" t="s">
        <v>3469</v>
      </c>
      <c r="K620"/>
      <c r="L620"/>
      <c r="M620"/>
      <c r="N620"/>
      <c r="O620"/>
      <c r="P620"/>
      <c r="Q620"/>
      <c r="R620"/>
      <c r="S620"/>
      <c r="T620"/>
      <c r="U620"/>
      <c r="V620"/>
      <c r="W620"/>
      <c r="X620"/>
      <c r="Y620"/>
      <c r="Z620"/>
      <c r="AA620"/>
      <c r="AB620"/>
      <c r="AC620"/>
      <c r="AD620"/>
      <c r="AE620"/>
      <c r="AF620"/>
      <c r="AG620"/>
      <c r="AH620"/>
      <c r="AI620"/>
      <c r="AJ620" t="s">
        <v>602</v>
      </c>
      <c r="AK620" t="s">
        <v>587</v>
      </c>
      <c r="AL620" t="s">
        <v>602</v>
      </c>
      <c r="AM620" t="s">
        <v>9761</v>
      </c>
      <c r="AN620" t="n">
        <v>1</v>
      </c>
      <c r="AO620"/>
      <c r="AP620" t="n">
        <v>277</v>
      </c>
      <c r="AQ620" t="n">
        <v>134</v>
      </c>
      <c r="AR620" t="n">
        <v>253</v>
      </c>
      <c r="AS620" t="n">
        <v>24</v>
      </c>
      <c r="AT620" t="n">
        <v>18</v>
      </c>
      <c r="AU620" t="n">
        <v>50</v>
      </c>
      <c r="AV620" t="n">
        <v>99</v>
      </c>
      <c r="AW620" t="n">
        <v>99</v>
      </c>
      <c r="AX620" t="n">
        <v>99</v>
      </c>
      <c r="AY620" t="n">
        <v>107329</v>
      </c>
      <c r="AZ620" t="n">
        <v>107329</v>
      </c>
      <c r="BA620" t="n">
        <v>107329</v>
      </c>
      <c r="BB620" t="s">
        <v>115</v>
      </c>
      <c r="BC620" t="s">
        <v>9652</v>
      </c>
      <c r="BD620"/>
      <c r="BE620" t="s">
        <v>274</v>
      </c>
      <c r="BF620" t="s">
        <v>9653</v>
      </c>
      <c r="BG620" t="s">
        <v>9654</v>
      </c>
      <c r="BH620" t="s">
        <v>9762</v>
      </c>
      <c r="BI620" t="s">
        <v>9763</v>
      </c>
      <c r="BJ620"/>
      <c r="BK620"/>
      <c r="BL620"/>
      <c r="BM620"/>
      <c r="BN620"/>
      <c r="BO620"/>
      <c r="BP620"/>
      <c r="BQ620"/>
      <c r="BR620"/>
      <c r="BS620"/>
      <c r="BT620"/>
      <c r="BU620"/>
      <c r="BV620"/>
      <c r="BW620"/>
      <c r="BX620"/>
      <c r="BY620"/>
      <c r="BZ620"/>
      <c r="CA620"/>
      <c r="CB620"/>
      <c r="CC620"/>
      <c r="CD620"/>
      <c r="CE620"/>
      <c r="CF620"/>
      <c r="CG620"/>
      <c r="CH620" t="s">
        <v>197</v>
      </c>
      <c r="CI620" t="s">
        <v>9764</v>
      </c>
      <c r="CJ620" t="n">
        <v>517</v>
      </c>
      <c r="CK620" t="str">
        <f>=SUBTOTAL(103,CJ620)</f>
      </c>
      <c r="CL620" t="str">
        <f>=IF(CK620=1,IFERROR(MAX($CL$1:CL619)+(COUNTIFS($CJ$1:CJ619,CJ620,$CK$1:CK619,1)=0),1),"")</f>
      </c>
    </row>
    <row r="621">
      <c r="A621" t="s">
        <v>9638</v>
      </c>
      <c r="B621" t="s">
        <v>9765</v>
      </c>
      <c r="C621" t="s">
        <v>9766</v>
      </c>
      <c r="D621" t="s">
        <v>9641</v>
      </c>
      <c r="E621" t="s">
        <v>9767</v>
      </c>
      <c r="F621" t="s">
        <v>9768</v>
      </c>
      <c r="G621" t="s">
        <v>9769</v>
      </c>
      <c r="H621" t="s">
        <v>96</v>
      </c>
      <c r="I621" t="s">
        <v>97</v>
      </c>
      <c r="J621" t="s">
        <v>3469</v>
      </c>
      <c r="K621"/>
      <c r="L621"/>
      <c r="M621" t="n">
        <v>0.00001993</v>
      </c>
      <c r="N621" t="n">
        <v>0.00007415</v>
      </c>
      <c r="O621" t="s">
        <v>509</v>
      </c>
      <c r="P621"/>
      <c r="Q621"/>
      <c r="R621"/>
      <c r="S621"/>
      <c r="T621"/>
      <c r="U621" t="n">
        <v>0.009</v>
      </c>
      <c r="V621" t="s">
        <v>731</v>
      </c>
      <c r="W621" t="s">
        <v>1296</v>
      </c>
      <c r="X621" t="n">
        <v>4.188</v>
      </c>
      <c r="Y621"/>
      <c r="Z621" t="s">
        <v>9770</v>
      </c>
      <c r="AA621"/>
      <c r="AB621"/>
      <c r="AC621" t="s">
        <v>9648</v>
      </c>
      <c r="AD621" t="s">
        <v>9649</v>
      </c>
      <c r="AE621"/>
      <c r="AF621"/>
      <c r="AG621"/>
      <c r="AH621" t="s">
        <v>9771</v>
      </c>
      <c r="AI621"/>
      <c r="AJ621"/>
      <c r="AK621"/>
      <c r="AL621"/>
      <c r="AM621" t="s">
        <v>291</v>
      </c>
      <c r="AN621"/>
      <c r="AO621"/>
      <c r="AP621"/>
      <c r="AQ621"/>
      <c r="AR621"/>
      <c r="AS621"/>
      <c r="AT621"/>
      <c r="AU621"/>
      <c r="AV621"/>
      <c r="AW621"/>
      <c r="AX621"/>
      <c r="AY621"/>
      <c r="AZ621"/>
      <c r="BA621"/>
      <c r="BB621" t="s">
        <v>115</v>
      </c>
      <c r="BC621" t="s">
        <v>9652</v>
      </c>
      <c r="BD621"/>
      <c r="BE621" t="s">
        <v>117</v>
      </c>
      <c r="BF621" t="s">
        <v>9653</v>
      </c>
      <c r="BG621" t="s">
        <v>9654</v>
      </c>
      <c r="BH621" t="s">
        <v>6611</v>
      </c>
      <c r="BI621" t="s">
        <v>6612</v>
      </c>
      <c r="BJ621"/>
      <c r="BK621"/>
      <c r="BL621"/>
      <c r="BM621"/>
      <c r="BN621"/>
      <c r="BO621"/>
      <c r="BP621"/>
      <c r="BQ621"/>
      <c r="BR621"/>
      <c r="BS621"/>
      <c r="BT621"/>
      <c r="BU621"/>
      <c r="BV621"/>
      <c r="BW621"/>
      <c r="BX621" t="n">
        <v>0.00007415</v>
      </c>
      <c r="BY621" t="n">
        <v>0</v>
      </c>
      <c r="BZ621" t="n">
        <v>0</v>
      </c>
      <c r="CA621" t="n">
        <v>0</v>
      </c>
      <c r="CB621" t="n">
        <v>0</v>
      </c>
      <c r="CC621" t="n">
        <v>0</v>
      </c>
      <c r="CD621" t="n">
        <v>0</v>
      </c>
      <c r="CE621" t="n">
        <v>0</v>
      </c>
      <c r="CF621" t="n">
        <v>0</v>
      </c>
      <c r="CG621" t="n">
        <v>0</v>
      </c>
      <c r="CH621" t="s">
        <v>122</v>
      </c>
      <c r="CI621"/>
      <c r="CJ621" t="n">
        <v>517</v>
      </c>
      <c r="CK621" t="str">
        <f>=SUBTOTAL(103,CJ621)</f>
      </c>
      <c r="CL621" t="str">
        <f>=IF(CK621=1,IFERROR(MAX($CL$1:CL620)+(COUNTIFS($CJ$1:CJ620,CJ621,$CK$1:CK620,1)=0),1),"")</f>
      </c>
    </row>
    <row r="622">
      <c r="A622" t="s">
        <v>538</v>
      </c>
      <c r="B622" t="s">
        <v>9772</v>
      </c>
      <c r="C622" t="s">
        <v>9773</v>
      </c>
      <c r="D622" t="s">
        <v>541</v>
      </c>
      <c r="E622" t="s">
        <v>9774</v>
      </c>
      <c r="F622" t="s">
        <v>9775</v>
      </c>
      <c r="G622" t="s">
        <v>9776</v>
      </c>
      <c r="H622" t="s">
        <v>96</v>
      </c>
      <c r="I622" t="s">
        <v>97</v>
      </c>
      <c r="J622" t="s">
        <v>1357</v>
      </c>
      <c r="K622"/>
      <c r="L622"/>
      <c r="M622" t="n">
        <v>0.00002072</v>
      </c>
      <c r="N622" t="n">
        <v>0.00005367</v>
      </c>
      <c r="O622" t="s">
        <v>509</v>
      </c>
      <c r="P622"/>
      <c r="Q622"/>
      <c r="R622" t="s">
        <v>545</v>
      </c>
      <c r="S622"/>
      <c r="T622"/>
      <c r="U622" t="n">
        <v>0.038</v>
      </c>
      <c r="V622" t="s">
        <v>3458</v>
      </c>
      <c r="W622" t="s">
        <v>3041</v>
      </c>
      <c r="X622" t="n">
        <v>1.781</v>
      </c>
      <c r="Y622"/>
      <c r="Z622" t="s">
        <v>9777</v>
      </c>
      <c r="AA622"/>
      <c r="AB622"/>
      <c r="AC622" t="s">
        <v>2791</v>
      </c>
      <c r="AD622" t="s">
        <v>425</v>
      </c>
      <c r="AE622"/>
      <c r="AF622"/>
      <c r="AG622" t="s">
        <v>9778</v>
      </c>
      <c r="AH622" t="s">
        <v>9779</v>
      </c>
      <c r="AI622"/>
      <c r="AJ622"/>
      <c r="AK622"/>
      <c r="AL622"/>
      <c r="AM622" t="s">
        <v>138</v>
      </c>
      <c r="AN622"/>
      <c r="AO622"/>
      <c r="AP622"/>
      <c r="AQ622"/>
      <c r="AR622"/>
      <c r="AS622"/>
      <c r="AT622"/>
      <c r="AU622"/>
      <c r="AV622"/>
      <c r="AW622"/>
      <c r="AX622"/>
      <c r="AY622"/>
      <c r="AZ622"/>
      <c r="BA622"/>
      <c r="BB622" t="s">
        <v>115</v>
      </c>
      <c r="BC622"/>
      <c r="BD622"/>
      <c r="BE622" t="s">
        <v>117</v>
      </c>
      <c r="BF622" t="s">
        <v>547</v>
      </c>
      <c r="BG622" t="s">
        <v>548</v>
      </c>
      <c r="BH622" t="s">
        <v>816</v>
      </c>
      <c r="BI622" t="s">
        <v>4340</v>
      </c>
      <c r="BJ622"/>
      <c r="BK622"/>
      <c r="BL622"/>
      <c r="BM622"/>
      <c r="BN622"/>
      <c r="BO622"/>
      <c r="BP622"/>
      <c r="BQ622"/>
      <c r="BR622"/>
      <c r="BS622"/>
      <c r="BT622"/>
      <c r="BU622"/>
      <c r="BV622"/>
      <c r="BW622"/>
      <c r="BX622" t="n">
        <v>0.00005367</v>
      </c>
      <c r="BY622" t="n">
        <v>0</v>
      </c>
      <c r="BZ622" t="n">
        <v>0</v>
      </c>
      <c r="CA622" t="n">
        <v>0</v>
      </c>
      <c r="CB622" t="n">
        <v>0</v>
      </c>
      <c r="CC622" t="n">
        <v>0</v>
      </c>
      <c r="CD622" t="n">
        <v>0</v>
      </c>
      <c r="CE622" t="n">
        <v>0.00001494</v>
      </c>
      <c r="CF622" t="n">
        <v>0</v>
      </c>
      <c r="CG622" t="n">
        <v>0</v>
      </c>
      <c r="CH622" t="s">
        <v>122</v>
      </c>
      <c r="CI622"/>
      <c r="CJ622" t="n">
        <v>518</v>
      </c>
      <c r="CK622" t="str">
        <f>=SUBTOTAL(103,CJ622)</f>
      </c>
      <c r="CL622" t="str">
        <f>=IF(CK622=1,IFERROR(MAX($CL$1:CL621)+(COUNTIFS($CJ$1:CJ621,CJ622,$CK$1:CK621,1)=0),1),"")</f>
      </c>
    </row>
    <row r="623">
      <c r="A623" t="s">
        <v>538</v>
      </c>
      <c r="B623" t="s">
        <v>9780</v>
      </c>
      <c r="C623" t="s">
        <v>9781</v>
      </c>
      <c r="D623" t="s">
        <v>541</v>
      </c>
      <c r="E623" t="s">
        <v>9782</v>
      </c>
      <c r="F623" t="s">
        <v>9783</v>
      </c>
      <c r="G623" t="s">
        <v>9784</v>
      </c>
      <c r="H623" t="s">
        <v>96</v>
      </c>
      <c r="I623" t="s">
        <v>97</v>
      </c>
      <c r="J623" t="s">
        <v>1357</v>
      </c>
      <c r="K623"/>
      <c r="L623" t="n">
        <v>0.000004327</v>
      </c>
      <c r="M623"/>
      <c r="N623" t="n">
        <v>0.00006296</v>
      </c>
      <c r="O623" t="s">
        <v>7606</v>
      </c>
      <c r="P623"/>
      <c r="Q623"/>
      <c r="R623" t="s">
        <v>545</v>
      </c>
      <c r="S623"/>
      <c r="T623"/>
      <c r="U623" t="n">
        <v>0.019</v>
      </c>
      <c r="V623" t="s">
        <v>972</v>
      </c>
      <c r="W623" t="s">
        <v>9785</v>
      </c>
      <c r="X623" t="n">
        <v>1.754</v>
      </c>
      <c r="Y623"/>
      <c r="Z623" t="s">
        <v>9786</v>
      </c>
      <c r="AA623"/>
      <c r="AB623"/>
      <c r="AC623" t="s">
        <v>2791</v>
      </c>
      <c r="AD623" t="s">
        <v>425</v>
      </c>
      <c r="AE623"/>
      <c r="AF623"/>
      <c r="AG623" t="s">
        <v>9787</v>
      </c>
      <c r="AH623" t="s">
        <v>9788</v>
      </c>
      <c r="AI623"/>
      <c r="AJ623"/>
      <c r="AK623"/>
      <c r="AL623"/>
      <c r="AM623" t="s">
        <v>114</v>
      </c>
      <c r="AN623"/>
      <c r="AO623"/>
      <c r="AP623"/>
      <c r="AQ623"/>
      <c r="AR623"/>
      <c r="AS623"/>
      <c r="AT623"/>
      <c r="AU623"/>
      <c r="AV623"/>
      <c r="AW623"/>
      <c r="AX623"/>
      <c r="AY623"/>
      <c r="AZ623"/>
      <c r="BA623"/>
      <c r="BB623" t="s">
        <v>115</v>
      </c>
      <c r="BC623"/>
      <c r="BD623"/>
      <c r="BE623" t="s">
        <v>117</v>
      </c>
      <c r="BF623" t="s">
        <v>547</v>
      </c>
      <c r="BG623" t="s">
        <v>548</v>
      </c>
      <c r="BH623" t="s">
        <v>9512</v>
      </c>
      <c r="BI623" t="s">
        <v>9789</v>
      </c>
      <c r="BJ623"/>
      <c r="BK623"/>
      <c r="BL623"/>
      <c r="BM623"/>
      <c r="BN623"/>
      <c r="BO623"/>
      <c r="BP623" t="n">
        <v>0.00006296</v>
      </c>
      <c r="BQ623" t="n">
        <v>0</v>
      </c>
      <c r="BR623" t="n">
        <v>0</v>
      </c>
      <c r="BS623" t="n">
        <v>0</v>
      </c>
      <c r="BT623" t="n">
        <v>0</v>
      </c>
      <c r="BU623" t="n">
        <v>0</v>
      </c>
      <c r="BV623" t="n">
        <v>0</v>
      </c>
      <c r="BW623" t="n">
        <v>0</v>
      </c>
      <c r="BX623"/>
      <c r="BY623"/>
      <c r="BZ623"/>
      <c r="CA623"/>
      <c r="CB623"/>
      <c r="CC623"/>
      <c r="CD623"/>
      <c r="CE623"/>
      <c r="CF623"/>
      <c r="CG623"/>
      <c r="CH623" t="s">
        <v>122</v>
      </c>
      <c r="CI623"/>
      <c r="CJ623" t="n">
        <v>518</v>
      </c>
      <c r="CK623" t="str">
        <f>=SUBTOTAL(103,CJ623)</f>
      </c>
      <c r="CL623" t="str">
        <f>=IF(CK623=1,IFERROR(MAX($CL$1:CL622)+(COUNTIFS($CJ$1:CJ622,CJ623,$CK$1:CK622,1)=0),1),"")</f>
      </c>
    </row>
    <row r="624">
      <c r="A624" t="s">
        <v>538</v>
      </c>
      <c r="B624" t="s">
        <v>539</v>
      </c>
      <c r="C624" t="s">
        <v>540</v>
      </c>
      <c r="D624" t="s">
        <v>541</v>
      </c>
      <c r="E624" t="s">
        <v>542</v>
      </c>
      <c r="F624" t="s">
        <v>543</v>
      </c>
      <c r="G624" t="s">
        <v>544</v>
      </c>
      <c r="H624" t="s">
        <v>268</v>
      </c>
      <c r="I624" t="s">
        <v>97</v>
      </c>
      <c r="J624" t="s">
        <v>440</v>
      </c>
      <c r="K624"/>
      <c r="L624"/>
      <c r="M624"/>
      <c r="N624"/>
      <c r="O624"/>
      <c r="P624"/>
      <c r="Q624"/>
      <c r="R624" t="s">
        <v>545</v>
      </c>
      <c r="S624"/>
      <c r="T624"/>
      <c r="U624"/>
      <c r="V624"/>
      <c r="W624"/>
      <c r="X624" t="n">
        <v>6.971</v>
      </c>
      <c r="Y624"/>
      <c r="Z624" t="s">
        <v>546</v>
      </c>
      <c r="AA624"/>
      <c r="AB624"/>
      <c r="AC624"/>
      <c r="AD624"/>
      <c r="AE624"/>
      <c r="AF624"/>
      <c r="AG624"/>
      <c r="AH624"/>
      <c r="AI624"/>
      <c r="AJ624" t="s">
        <v>112</v>
      </c>
      <c r="AK624" t="s">
        <v>112</v>
      </c>
      <c r="AL624" t="s">
        <v>113</v>
      </c>
      <c r="AM624" t="s">
        <v>272</v>
      </c>
      <c r="AN624" t="n">
        <v>1</v>
      </c>
      <c r="AO624" t="s">
        <v>2592</v>
      </c>
      <c r="AP624" t="n">
        <v>43</v>
      </c>
      <c r="AQ624" t="n">
        <v>40</v>
      </c>
      <c r="AR624" t="n">
        <v>2</v>
      </c>
      <c r="AS624" t="n">
        <v>0</v>
      </c>
      <c r="AT624" t="n">
        <v>0</v>
      </c>
      <c r="AU624" t="n">
        <v>6</v>
      </c>
      <c r="AV624" t="n">
        <v>49</v>
      </c>
      <c r="AW624" t="n">
        <v>44</v>
      </c>
      <c r="AX624" t="n">
        <v>99</v>
      </c>
      <c r="AY624"/>
      <c r="AZ624"/>
      <c r="BA624" t="n">
        <v>54829406</v>
      </c>
      <c r="BB624" t="s">
        <v>115</v>
      </c>
      <c r="BC624"/>
      <c r="BD624"/>
      <c r="BE624" t="s">
        <v>274</v>
      </c>
      <c r="BF624" t="s">
        <v>547</v>
      </c>
      <c r="BG624" t="s">
        <v>548</v>
      </c>
      <c r="BH624" t="s">
        <v>549</v>
      </c>
      <c r="BI624" t="s">
        <v>550</v>
      </c>
      <c r="BJ624"/>
      <c r="BK624"/>
      <c r="BL624"/>
      <c r="BM624"/>
      <c r="BN624"/>
      <c r="BO624"/>
      <c r="BP624"/>
      <c r="BQ624"/>
      <c r="BR624"/>
      <c r="BS624"/>
      <c r="BT624"/>
      <c r="BU624"/>
      <c r="BV624"/>
      <c r="BW624"/>
      <c r="BX624"/>
      <c r="BY624"/>
      <c r="BZ624"/>
      <c r="CA624"/>
      <c r="CB624"/>
      <c r="CC624"/>
      <c r="CD624"/>
      <c r="CE624"/>
      <c r="CF624"/>
      <c r="CG624"/>
      <c r="CH624" t="s">
        <v>279</v>
      </c>
      <c r="CI624" t="s">
        <v>551</v>
      </c>
      <c r="CJ624" t="n">
        <v>518</v>
      </c>
      <c r="CK624" t="str">
        <f>=SUBTOTAL(103,CJ624)</f>
      </c>
      <c r="CL624" t="str">
        <f>=IF(CK624=1,IFERROR(MAX($CL$1:CL623)+(COUNTIFS($CJ$1:CJ623,CJ624,$CK$1:CK623,1)=0),1),"")</f>
      </c>
    </row>
    <row r="625">
      <c r="A625" t="s">
        <v>538</v>
      </c>
      <c r="B625" t="s">
        <v>9790</v>
      </c>
      <c r="C625" t="s">
        <v>9791</v>
      </c>
      <c r="D625" t="s">
        <v>541</v>
      </c>
      <c r="E625" t="s">
        <v>9792</v>
      </c>
      <c r="F625" t="s">
        <v>9793</v>
      </c>
      <c r="G625" t="s">
        <v>9794</v>
      </c>
      <c r="H625" t="s">
        <v>96</v>
      </c>
      <c r="I625" t="s">
        <v>97</v>
      </c>
      <c r="J625" t="s">
        <v>440</v>
      </c>
      <c r="K625"/>
      <c r="L625"/>
      <c r="M625" t="n">
        <v>0.00001418</v>
      </c>
      <c r="N625" t="n">
        <v>0.00003142</v>
      </c>
      <c r="O625" t="s">
        <v>2659</v>
      </c>
      <c r="P625"/>
      <c r="Q625"/>
      <c r="R625" t="s">
        <v>545</v>
      </c>
      <c r="S625"/>
      <c r="T625"/>
      <c r="U625" t="n">
        <v>0.03</v>
      </c>
      <c r="V625" t="s">
        <v>3458</v>
      </c>
      <c r="W625" t="s">
        <v>9795</v>
      </c>
      <c r="X625" t="n">
        <v>1.132</v>
      </c>
      <c r="Y625"/>
      <c r="Z625" t="s">
        <v>9796</v>
      </c>
      <c r="AA625"/>
      <c r="AB625"/>
      <c r="AC625" t="s">
        <v>2791</v>
      </c>
      <c r="AD625" t="s">
        <v>425</v>
      </c>
      <c r="AE625"/>
      <c r="AF625"/>
      <c r="AG625"/>
      <c r="AH625" t="s">
        <v>9797</v>
      </c>
      <c r="AI625"/>
      <c r="AJ625"/>
      <c r="AK625"/>
      <c r="AL625"/>
      <c r="AM625" t="s">
        <v>114</v>
      </c>
      <c r="AN625"/>
      <c r="AO625"/>
      <c r="AP625"/>
      <c r="AQ625"/>
      <c r="AR625"/>
      <c r="AS625"/>
      <c r="AT625"/>
      <c r="AU625"/>
      <c r="AV625"/>
      <c r="AW625"/>
      <c r="AX625"/>
      <c r="AY625"/>
      <c r="AZ625"/>
      <c r="BA625"/>
      <c r="BB625" t="s">
        <v>115</v>
      </c>
      <c r="BC625"/>
      <c r="BD625"/>
      <c r="BE625" t="s">
        <v>117</v>
      </c>
      <c r="BF625" t="s">
        <v>547</v>
      </c>
      <c r="BG625" t="s">
        <v>548</v>
      </c>
      <c r="BH625" t="s">
        <v>923</v>
      </c>
      <c r="BI625" t="s">
        <v>924</v>
      </c>
      <c r="BJ625"/>
      <c r="BK625"/>
      <c r="BL625"/>
      <c r="BM625"/>
      <c r="BN625"/>
      <c r="BO625"/>
      <c r="BP625"/>
      <c r="BQ625"/>
      <c r="BR625"/>
      <c r="BS625"/>
      <c r="BT625"/>
      <c r="BU625"/>
      <c r="BV625"/>
      <c r="BW625"/>
      <c r="BX625" t="n">
        <v>0</v>
      </c>
      <c r="BY625" t="n">
        <v>0</v>
      </c>
      <c r="BZ625" t="n">
        <v>0</v>
      </c>
      <c r="CA625" t="n">
        <v>0</v>
      </c>
      <c r="CB625" t="n">
        <v>0</v>
      </c>
      <c r="CC625" t="n">
        <v>0</v>
      </c>
      <c r="CD625" t="n">
        <v>0</v>
      </c>
      <c r="CE625" t="n">
        <v>0.00003142</v>
      </c>
      <c r="CF625" t="n">
        <v>0</v>
      </c>
      <c r="CG625" t="n">
        <v>0</v>
      </c>
      <c r="CH625" t="s">
        <v>122</v>
      </c>
      <c r="CI625"/>
      <c r="CJ625" t="n">
        <v>518</v>
      </c>
      <c r="CK625" t="str">
        <f>=SUBTOTAL(103,CJ625)</f>
      </c>
      <c r="CL625" t="str">
        <f>=IF(CK625=1,IFERROR(MAX($CL$1:CL624)+(COUNTIFS($CJ$1:CJ624,CJ625,$CK$1:CK624,1)=0),1),"")</f>
      </c>
    </row>
    <row r="626">
      <c r="A626" t="s">
        <v>538</v>
      </c>
      <c r="B626" t="s">
        <v>9798</v>
      </c>
      <c r="C626" t="s">
        <v>9799</v>
      </c>
      <c r="D626" t="s">
        <v>541</v>
      </c>
      <c r="E626" t="s">
        <v>9800</v>
      </c>
      <c r="F626" t="s">
        <v>9801</v>
      </c>
      <c r="G626" t="s">
        <v>9802</v>
      </c>
      <c r="H626" t="s">
        <v>96</v>
      </c>
      <c r="I626" t="s">
        <v>97</v>
      </c>
      <c r="J626" t="s">
        <v>440</v>
      </c>
      <c r="K626"/>
      <c r="L626"/>
      <c r="M626" t="n">
        <v>0</v>
      </c>
      <c r="N626" t="n">
        <v>0</v>
      </c>
      <c r="O626" t="s">
        <v>9645</v>
      </c>
      <c r="P626"/>
      <c r="Q626"/>
      <c r="R626" t="s">
        <v>545</v>
      </c>
      <c r="S626"/>
      <c r="T626"/>
      <c r="U626" t="n">
        <v>0.025</v>
      </c>
      <c r="V626" t="s">
        <v>3458</v>
      </c>
      <c r="W626" t="s">
        <v>384</v>
      </c>
      <c r="X626" t="n">
        <v>3.79</v>
      </c>
      <c r="Y626"/>
      <c r="Z626" t="s">
        <v>9803</v>
      </c>
      <c r="AA626"/>
      <c r="AB626"/>
      <c r="AC626" t="s">
        <v>2791</v>
      </c>
      <c r="AD626" t="s">
        <v>425</v>
      </c>
      <c r="AE626"/>
      <c r="AF626"/>
      <c r="AG626"/>
      <c r="AH626" t="s">
        <v>9804</v>
      </c>
      <c r="AI626"/>
      <c r="AJ626"/>
      <c r="AK626"/>
      <c r="AL626"/>
      <c r="AM626" t="s">
        <v>114</v>
      </c>
      <c r="AN626"/>
      <c r="AO626"/>
      <c r="AP626"/>
      <c r="AQ626"/>
      <c r="AR626"/>
      <c r="AS626"/>
      <c r="AT626"/>
      <c r="AU626"/>
      <c r="AV626"/>
      <c r="AW626"/>
      <c r="AX626"/>
      <c r="AY626"/>
      <c r="AZ626"/>
      <c r="BA626"/>
      <c r="BB626" t="s">
        <v>115</v>
      </c>
      <c r="BC626"/>
      <c r="BD626"/>
      <c r="BE626" t="s">
        <v>117</v>
      </c>
      <c r="BF626" t="s">
        <v>547</v>
      </c>
      <c r="BG626" t="s">
        <v>548</v>
      </c>
      <c r="BH626" t="s">
        <v>923</v>
      </c>
      <c r="BI626" t="s">
        <v>924</v>
      </c>
      <c r="BJ626"/>
      <c r="BK626"/>
      <c r="BL626"/>
      <c r="BM626"/>
      <c r="BN626"/>
      <c r="BO626"/>
      <c r="BP626"/>
      <c r="BQ626"/>
      <c r="BR626"/>
      <c r="BS626"/>
      <c r="BT626"/>
      <c r="BU626"/>
      <c r="BV626"/>
      <c r="BW626"/>
      <c r="BX626" t="n">
        <v>0</v>
      </c>
      <c r="BY626" t="n">
        <v>0</v>
      </c>
      <c r="BZ626" t="n">
        <v>0</v>
      </c>
      <c r="CA626" t="n">
        <v>0</v>
      </c>
      <c r="CB626" t="n">
        <v>0</v>
      </c>
      <c r="CC626" t="n">
        <v>0</v>
      </c>
      <c r="CD626" t="n">
        <v>0</v>
      </c>
      <c r="CE626" t="n">
        <v>0</v>
      </c>
      <c r="CF626" t="n">
        <v>0</v>
      </c>
      <c r="CG626" t="n">
        <v>0</v>
      </c>
      <c r="CH626" t="s">
        <v>122</v>
      </c>
      <c r="CI626"/>
      <c r="CJ626" t="n">
        <v>518</v>
      </c>
      <c r="CK626" t="str">
        <f>=SUBTOTAL(103,CJ626)</f>
      </c>
      <c r="CL626" t="str">
        <f>=IF(CK626=1,IFERROR(MAX($CL$1:CL625)+(COUNTIFS($CJ$1:CJ625,CJ626,$CK$1:CK625,1)=0),1),"")</f>
      </c>
    </row>
    <row r="627">
      <c r="A627" t="s">
        <v>538</v>
      </c>
      <c r="B627" t="s">
        <v>9805</v>
      </c>
      <c r="C627" t="s">
        <v>9806</v>
      </c>
      <c r="D627" t="s">
        <v>541</v>
      </c>
      <c r="E627" t="s">
        <v>9807</v>
      </c>
      <c r="F627" t="s">
        <v>9808</v>
      </c>
      <c r="G627" t="s">
        <v>9809</v>
      </c>
      <c r="H627" t="s">
        <v>96</v>
      </c>
      <c r="I627" t="s">
        <v>97</v>
      </c>
      <c r="J627" t="s">
        <v>440</v>
      </c>
      <c r="K627"/>
      <c r="L627"/>
      <c r="M627" t="n">
        <v>0</v>
      </c>
      <c r="N627" t="n">
        <v>0</v>
      </c>
      <c r="O627" t="s">
        <v>9645</v>
      </c>
      <c r="P627"/>
      <c r="Q627"/>
      <c r="R627" t="s">
        <v>545</v>
      </c>
      <c r="S627"/>
      <c r="T627"/>
      <c r="U627" t="n">
        <v>0.104</v>
      </c>
      <c r="V627" t="s">
        <v>581</v>
      </c>
      <c r="W627" t="s">
        <v>9810</v>
      </c>
      <c r="X627" t="n">
        <v>19.63</v>
      </c>
      <c r="Y627"/>
      <c r="Z627" t="s">
        <v>9811</v>
      </c>
      <c r="AA627"/>
      <c r="AB627"/>
      <c r="AC627" t="s">
        <v>2791</v>
      </c>
      <c r="AD627" t="s">
        <v>9812</v>
      </c>
      <c r="AE627"/>
      <c r="AF627"/>
      <c r="AG627"/>
      <c r="AH627" t="s">
        <v>9813</v>
      </c>
      <c r="AI627"/>
      <c r="AJ627"/>
      <c r="AK627"/>
      <c r="AL627"/>
      <c r="AM627" t="s">
        <v>291</v>
      </c>
      <c r="AN627"/>
      <c r="AO627"/>
      <c r="AP627"/>
      <c r="AQ627"/>
      <c r="AR627"/>
      <c r="AS627"/>
      <c r="AT627"/>
      <c r="AU627"/>
      <c r="AV627"/>
      <c r="AW627"/>
      <c r="AX627"/>
      <c r="AY627"/>
      <c r="AZ627"/>
      <c r="BA627"/>
      <c r="BB627" t="s">
        <v>115</v>
      </c>
      <c r="BC627"/>
      <c r="BD627"/>
      <c r="BE627" t="s">
        <v>117</v>
      </c>
      <c r="BF627" t="s">
        <v>547</v>
      </c>
      <c r="BG627" t="s">
        <v>548</v>
      </c>
      <c r="BH627" t="s">
        <v>9814</v>
      </c>
      <c r="BI627" t="s">
        <v>9815</v>
      </c>
      <c r="BJ627"/>
      <c r="BK627"/>
      <c r="BL627"/>
      <c r="BM627"/>
      <c r="BN627"/>
      <c r="BO627"/>
      <c r="BP627"/>
      <c r="BQ627"/>
      <c r="BR627"/>
      <c r="BS627"/>
      <c r="BT627"/>
      <c r="BU627"/>
      <c r="BV627"/>
      <c r="BW627"/>
      <c r="BX627" t="n">
        <v>0</v>
      </c>
      <c r="BY627" t="n">
        <v>0</v>
      </c>
      <c r="BZ627" t="n">
        <v>0</v>
      </c>
      <c r="CA627" t="n">
        <v>0</v>
      </c>
      <c r="CB627" t="n">
        <v>0</v>
      </c>
      <c r="CC627" t="n">
        <v>0</v>
      </c>
      <c r="CD627" t="n">
        <v>0</v>
      </c>
      <c r="CE627" t="n">
        <v>0</v>
      </c>
      <c r="CF627" t="n">
        <v>0</v>
      </c>
      <c r="CG627" t="n">
        <v>0</v>
      </c>
      <c r="CH627" t="s">
        <v>122</v>
      </c>
      <c r="CI627"/>
      <c r="CJ627" t="n">
        <v>518</v>
      </c>
      <c r="CK627" t="str">
        <f>=SUBTOTAL(103,CJ627)</f>
      </c>
      <c r="CL627" t="str">
        <f>=IF(CK627=1,IFERROR(MAX($CL$1:CL626)+(COUNTIFS($CJ$1:CJ626,CJ627,$CK$1:CK626,1)=0),1),"")</f>
      </c>
    </row>
    <row r="628">
      <c r="A628" t="s">
        <v>9816</v>
      </c>
      <c r="B628" t="s">
        <v>9817</v>
      </c>
      <c r="C628" t="s">
        <v>9818</v>
      </c>
      <c r="D628" t="s">
        <v>9819</v>
      </c>
      <c r="E628" t="s">
        <v>9820</v>
      </c>
      <c r="F628" t="s">
        <v>9821</v>
      </c>
      <c r="G628" t="s">
        <v>9822</v>
      </c>
      <c r="H628" t="s">
        <v>1149</v>
      </c>
      <c r="I628" t="s">
        <v>97</v>
      </c>
      <c r="J628" t="s">
        <v>246</v>
      </c>
      <c r="K628"/>
      <c r="L628"/>
      <c r="M628" t="n">
        <v>0.005279</v>
      </c>
      <c r="N628" t="n">
        <v>0.008636</v>
      </c>
      <c r="O628" t="s">
        <v>303</v>
      </c>
      <c r="P628"/>
      <c r="Q628"/>
      <c r="R628"/>
      <c r="S628"/>
      <c r="T628"/>
      <c r="U628"/>
      <c r="V628" t="s">
        <v>132</v>
      </c>
      <c r="W628" t="s">
        <v>6422</v>
      </c>
      <c r="X628" t="n">
        <v>22</v>
      </c>
      <c r="Y628"/>
      <c r="Z628" t="s">
        <v>9823</v>
      </c>
      <c r="AA628"/>
      <c r="AB628"/>
      <c r="AC628"/>
      <c r="AD628"/>
      <c r="AE628"/>
      <c r="AF628"/>
      <c r="AG628" t="s">
        <v>9824</v>
      </c>
      <c r="AH628" t="s">
        <v>9825</v>
      </c>
      <c r="AI628"/>
      <c r="AJ628" t="s">
        <v>602</v>
      </c>
      <c r="AK628" t="s">
        <v>112</v>
      </c>
      <c r="AL628" t="s">
        <v>587</v>
      </c>
      <c r="AM628" t="s">
        <v>291</v>
      </c>
      <c r="AN628" t="n">
        <v>1</v>
      </c>
      <c r="AO628"/>
      <c r="AP628" t="n">
        <v>62</v>
      </c>
      <c r="AQ628" t="n">
        <v>65</v>
      </c>
      <c r="AR628" t="n">
        <v>0</v>
      </c>
      <c r="AS628" t="n">
        <v>7</v>
      </c>
      <c r="AT628" t="n">
        <v>0</v>
      </c>
      <c r="AU628" t="n">
        <v>14</v>
      </c>
      <c r="AV628" t="n">
        <v>99</v>
      </c>
      <c r="AW628" t="n">
        <v>78</v>
      </c>
      <c r="AX628" t="n">
        <v>18</v>
      </c>
      <c r="AY628" t="n">
        <v>107329</v>
      </c>
      <c r="AZ628"/>
      <c r="BA628" t="n">
        <v>107329</v>
      </c>
      <c r="BB628" t="s">
        <v>115</v>
      </c>
      <c r="BC628"/>
      <c r="BD628"/>
      <c r="BE628" t="s">
        <v>117</v>
      </c>
      <c r="BF628" t="s">
        <v>9826</v>
      </c>
      <c r="BG628" t="s">
        <v>9827</v>
      </c>
      <c r="BH628" t="s">
        <v>1425</v>
      </c>
      <c r="BI628" t="s">
        <v>1426</v>
      </c>
      <c r="BJ628"/>
      <c r="BK628"/>
      <c r="BL628"/>
      <c r="BM628"/>
      <c r="BN628"/>
      <c r="BO628"/>
      <c r="BP628"/>
      <c r="BQ628"/>
      <c r="BR628"/>
      <c r="BS628"/>
      <c r="BT628"/>
      <c r="BU628"/>
      <c r="BV628"/>
      <c r="BW628"/>
      <c r="BX628" t="n">
        <v>0.004543</v>
      </c>
      <c r="BY628" t="n">
        <v>0.004831</v>
      </c>
      <c r="BZ628" t="n">
        <v>0.006741</v>
      </c>
      <c r="CA628" t="n">
        <v>0.006456</v>
      </c>
      <c r="CB628" t="n">
        <v>0.004034</v>
      </c>
      <c r="CC628" t="n">
        <v>0.006977</v>
      </c>
      <c r="CD628" t="n">
        <v>0</v>
      </c>
      <c r="CE628" t="n">
        <v>0.005083</v>
      </c>
      <c r="CF628" t="n">
        <v>0.004635</v>
      </c>
      <c r="CG628" t="n">
        <v>0.008636</v>
      </c>
      <c r="CH628" t="s">
        <v>122</v>
      </c>
      <c r="CI628" t="s">
        <v>9828</v>
      </c>
      <c r="CJ628" t="n">
        <v>519</v>
      </c>
      <c r="CK628" t="str">
        <f>=SUBTOTAL(103,CJ628)</f>
      </c>
      <c r="CL628" t="str">
        <f>=IF(CK628=1,IFERROR(MAX($CL$1:CL627)+(COUNTIFS($CJ$1:CJ627,CJ628,$CK$1:CK627,1)=0),1),"")</f>
      </c>
    </row>
    <row r="629">
      <c r="A629" t="s">
        <v>9816</v>
      </c>
      <c r="B629" t="s">
        <v>9829</v>
      </c>
      <c r="C629" t="s">
        <v>9830</v>
      </c>
      <c r="D629" t="s">
        <v>9819</v>
      </c>
      <c r="E629" t="s">
        <v>9831</v>
      </c>
      <c r="F629" t="s">
        <v>9832</v>
      </c>
      <c r="G629" t="s">
        <v>9833</v>
      </c>
      <c r="H629" t="s">
        <v>96</v>
      </c>
      <c r="I629" t="s">
        <v>97</v>
      </c>
      <c r="J629" t="s">
        <v>2840</v>
      </c>
      <c r="K629"/>
      <c r="L629" t="n">
        <v>0</v>
      </c>
      <c r="M629" t="n">
        <v>0.001201</v>
      </c>
      <c r="N629" t="n">
        <v>0.001871</v>
      </c>
      <c r="O629" t="s">
        <v>1021</v>
      </c>
      <c r="P629"/>
      <c r="Q629"/>
      <c r="R629"/>
      <c r="S629"/>
      <c r="T629"/>
      <c r="U629"/>
      <c r="V629" t="s">
        <v>731</v>
      </c>
      <c r="W629" t="s">
        <v>2025</v>
      </c>
      <c r="X629" t="n">
        <v>0.002</v>
      </c>
      <c r="Y629"/>
      <c r="Z629" t="s">
        <v>9834</v>
      </c>
      <c r="AA629"/>
      <c r="AB629"/>
      <c r="AC629"/>
      <c r="AD629"/>
      <c r="AE629"/>
      <c r="AF629"/>
      <c r="AG629" t="s">
        <v>9835</v>
      </c>
      <c r="AH629" t="s">
        <v>9836</v>
      </c>
      <c r="AI629"/>
      <c r="AJ629"/>
      <c r="AK629"/>
      <c r="AL629"/>
      <c r="AM629" t="s">
        <v>291</v>
      </c>
      <c r="AN629"/>
      <c r="AO629"/>
      <c r="AP629"/>
      <c r="AQ629"/>
      <c r="AR629"/>
      <c r="AS629"/>
      <c r="AT629"/>
      <c r="AU629"/>
      <c r="AV629"/>
      <c r="AW629"/>
      <c r="AX629"/>
      <c r="AY629"/>
      <c r="AZ629"/>
      <c r="BA629"/>
      <c r="BB629" t="s">
        <v>115</v>
      </c>
      <c r="BC629"/>
      <c r="BD629"/>
      <c r="BE629" t="s">
        <v>117</v>
      </c>
      <c r="BF629" t="s">
        <v>9826</v>
      </c>
      <c r="BG629" t="s">
        <v>9827</v>
      </c>
      <c r="BH629" t="s">
        <v>3199</v>
      </c>
      <c r="BI629" t="s">
        <v>3200</v>
      </c>
      <c r="BJ629"/>
      <c r="BK629"/>
      <c r="BL629"/>
      <c r="BM629"/>
      <c r="BN629"/>
      <c r="BO629"/>
      <c r="BP629" t="n">
        <v>0</v>
      </c>
      <c r="BQ629" t="n">
        <v>0</v>
      </c>
      <c r="BR629" t="n">
        <v>0</v>
      </c>
      <c r="BS629" t="n">
        <v>0</v>
      </c>
      <c r="BT629" t="n">
        <v>0</v>
      </c>
      <c r="BU629" t="n">
        <v>0</v>
      </c>
      <c r="BV629" t="n">
        <v>0</v>
      </c>
      <c r="BW629" t="n">
        <v>0</v>
      </c>
      <c r="BX629" t="n">
        <v>0.001735</v>
      </c>
      <c r="BY629" t="n">
        <v>0</v>
      </c>
      <c r="BZ629" t="n">
        <v>0.001871</v>
      </c>
      <c r="CA629" t="n">
        <v>0.0007037</v>
      </c>
      <c r="CB629" t="n">
        <v>0.00111</v>
      </c>
      <c r="CC629" t="n">
        <v>0.0008367</v>
      </c>
      <c r="CD629" t="n">
        <v>0</v>
      </c>
      <c r="CE629" t="n">
        <v>0.00079</v>
      </c>
      <c r="CF629" t="n">
        <v>0.001693</v>
      </c>
      <c r="CG629" t="n">
        <v>0.001763</v>
      </c>
      <c r="CH629" t="s">
        <v>122</v>
      </c>
      <c r="CI629"/>
      <c r="CJ629" t="n">
        <v>519</v>
      </c>
      <c r="CK629" t="str">
        <f>=SUBTOTAL(103,CJ629)</f>
      </c>
      <c r="CL629" t="str">
        <f>=IF(CK629=1,IFERROR(MAX($CL$1:CL628)+(COUNTIFS($CJ$1:CJ628,CJ629,$CK$1:CK628,1)=0),1),"")</f>
      </c>
    </row>
    <row r="630">
      <c r="A630" t="s">
        <v>9816</v>
      </c>
      <c r="B630" t="s">
        <v>9837</v>
      </c>
      <c r="C630" t="s">
        <v>9838</v>
      </c>
      <c r="D630" t="s">
        <v>9819</v>
      </c>
      <c r="E630" t="s">
        <v>9839</v>
      </c>
      <c r="F630" t="s">
        <v>9840</v>
      </c>
      <c r="G630" t="s">
        <v>9841</v>
      </c>
      <c r="H630" t="s">
        <v>96</v>
      </c>
      <c r="I630" t="s">
        <v>97</v>
      </c>
      <c r="J630" t="s">
        <v>2840</v>
      </c>
      <c r="K630"/>
      <c r="L630"/>
      <c r="M630" t="n">
        <v>0.001232</v>
      </c>
      <c r="N630" t="n">
        <v>0.002679</v>
      </c>
      <c r="O630" t="s">
        <v>303</v>
      </c>
      <c r="P630"/>
      <c r="Q630"/>
      <c r="R630"/>
      <c r="S630"/>
      <c r="T630"/>
      <c r="U630"/>
      <c r="V630" t="s">
        <v>2716</v>
      </c>
      <c r="W630" t="s">
        <v>703</v>
      </c>
      <c r="X630" t="n">
        <v>0.051</v>
      </c>
      <c r="Y630"/>
      <c r="Z630" t="s">
        <v>9842</v>
      </c>
      <c r="AA630"/>
      <c r="AB630"/>
      <c r="AC630"/>
      <c r="AD630"/>
      <c r="AE630"/>
      <c r="AF630"/>
      <c r="AG630" t="s">
        <v>9843</v>
      </c>
      <c r="AH630" t="s">
        <v>9844</v>
      </c>
      <c r="AI630"/>
      <c r="AJ630"/>
      <c r="AK630"/>
      <c r="AL630"/>
      <c r="AM630" t="s">
        <v>291</v>
      </c>
      <c r="AN630"/>
      <c r="AO630"/>
      <c r="AP630"/>
      <c r="AQ630"/>
      <c r="AR630"/>
      <c r="AS630"/>
      <c r="AT630"/>
      <c r="AU630"/>
      <c r="AV630"/>
      <c r="AW630"/>
      <c r="AX630"/>
      <c r="AY630"/>
      <c r="AZ630"/>
      <c r="BA630"/>
      <c r="BB630" t="s">
        <v>115</v>
      </c>
      <c r="BC630"/>
      <c r="BD630"/>
      <c r="BE630" t="s">
        <v>117</v>
      </c>
      <c r="BF630" t="s">
        <v>9826</v>
      </c>
      <c r="BG630" t="s">
        <v>9827</v>
      </c>
      <c r="BH630" t="s">
        <v>8157</v>
      </c>
      <c r="BI630" t="s">
        <v>8158</v>
      </c>
      <c r="BJ630"/>
      <c r="BK630"/>
      <c r="BL630"/>
      <c r="BM630"/>
      <c r="BN630"/>
      <c r="BO630"/>
      <c r="BP630"/>
      <c r="BQ630"/>
      <c r="BR630"/>
      <c r="BS630"/>
      <c r="BT630"/>
      <c r="BU630"/>
      <c r="BV630"/>
      <c r="BW630"/>
      <c r="BX630" t="n">
        <v>0.001829</v>
      </c>
      <c r="BY630" t="n">
        <v>0</v>
      </c>
      <c r="BZ630" t="n">
        <v>0.001553</v>
      </c>
      <c r="CA630" t="n">
        <v>0.0007128</v>
      </c>
      <c r="CB630" t="n">
        <v>0.00134</v>
      </c>
      <c r="CC630" t="n">
        <v>0.0006007</v>
      </c>
      <c r="CD630" t="n">
        <v>0</v>
      </c>
      <c r="CE630" t="n">
        <v>0.0008287</v>
      </c>
      <c r="CF630" t="n">
        <v>0.001714</v>
      </c>
      <c r="CG630" t="n">
        <v>0.002679</v>
      </c>
      <c r="CH630" t="s">
        <v>122</v>
      </c>
      <c r="CI630"/>
      <c r="CJ630" t="n">
        <v>519</v>
      </c>
      <c r="CK630" t="str">
        <f>=SUBTOTAL(103,CJ630)</f>
      </c>
      <c r="CL630" t="str">
        <f>=IF(CK630=1,IFERROR(MAX($CL$1:CL629)+(COUNTIFS($CJ$1:CJ629,CJ630,$CK$1:CK629,1)=0),1),"")</f>
      </c>
    </row>
    <row r="631">
      <c r="A631" t="s">
        <v>9816</v>
      </c>
      <c r="B631" t="s">
        <v>9845</v>
      </c>
      <c r="C631" t="s">
        <v>9846</v>
      </c>
      <c r="D631" t="s">
        <v>9819</v>
      </c>
      <c r="E631" t="s">
        <v>9847</v>
      </c>
      <c r="F631" t="s">
        <v>9848</v>
      </c>
      <c r="G631" t="s">
        <v>9849</v>
      </c>
      <c r="H631" t="s">
        <v>96</v>
      </c>
      <c r="I631" t="s">
        <v>97</v>
      </c>
      <c r="J631" t="s">
        <v>2840</v>
      </c>
      <c r="K631"/>
      <c r="L631" t="n">
        <v>0.000008478</v>
      </c>
      <c r="M631" t="n">
        <v>0.001026</v>
      </c>
      <c r="N631" t="n">
        <v>0.00225</v>
      </c>
      <c r="O631" t="s">
        <v>528</v>
      </c>
      <c r="P631"/>
      <c r="Q631"/>
      <c r="R631"/>
      <c r="S631"/>
      <c r="T631"/>
      <c r="U631"/>
      <c r="V631" t="s">
        <v>5472</v>
      </c>
      <c r="W631" t="s">
        <v>703</v>
      </c>
      <c r="X631" t="n">
        <v>0.232</v>
      </c>
      <c r="Y631"/>
      <c r="Z631" t="s">
        <v>9850</v>
      </c>
      <c r="AA631"/>
      <c r="AB631"/>
      <c r="AC631"/>
      <c r="AD631"/>
      <c r="AE631"/>
      <c r="AF631"/>
      <c r="AG631" t="s">
        <v>9851</v>
      </c>
      <c r="AH631" t="s">
        <v>9852</v>
      </c>
      <c r="AI631"/>
      <c r="AJ631"/>
      <c r="AK631"/>
      <c r="AL631"/>
      <c r="AM631" t="s">
        <v>138</v>
      </c>
      <c r="AN631"/>
      <c r="AO631"/>
      <c r="AP631"/>
      <c r="AQ631"/>
      <c r="AR631"/>
      <c r="AS631"/>
      <c r="AT631"/>
      <c r="AU631"/>
      <c r="AV631"/>
      <c r="AW631"/>
      <c r="AX631"/>
      <c r="AY631"/>
      <c r="AZ631"/>
      <c r="BA631"/>
      <c r="BB631" t="s">
        <v>115</v>
      </c>
      <c r="BC631"/>
      <c r="BD631"/>
      <c r="BE631" t="s">
        <v>117</v>
      </c>
      <c r="BF631" t="s">
        <v>9826</v>
      </c>
      <c r="BG631" t="s">
        <v>9827</v>
      </c>
      <c r="BH631" t="s">
        <v>2404</v>
      </c>
      <c r="BI631" t="s">
        <v>3806</v>
      </c>
      <c r="BJ631"/>
      <c r="BK631"/>
      <c r="BL631"/>
      <c r="BM631"/>
      <c r="BN631"/>
      <c r="BO631"/>
      <c r="BP631" t="n">
        <v>0</v>
      </c>
      <c r="BQ631" t="n">
        <v>0</v>
      </c>
      <c r="BR631" t="n">
        <v>0</v>
      </c>
      <c r="BS631" t="n">
        <v>0</v>
      </c>
      <c r="BT631" t="n">
        <v>0</v>
      </c>
      <c r="BU631" t="n">
        <v>0.00001849</v>
      </c>
      <c r="BV631" t="n">
        <v>0</v>
      </c>
      <c r="BW631" t="n">
        <v>0</v>
      </c>
      <c r="BX631" t="n">
        <v>0.001411</v>
      </c>
      <c r="BY631" t="n">
        <v>0</v>
      </c>
      <c r="BZ631" t="n">
        <v>0.001628</v>
      </c>
      <c r="CA631" t="n">
        <v>0.0003521</v>
      </c>
      <c r="CB631" t="n">
        <v>0.0008917</v>
      </c>
      <c r="CC631" t="n">
        <v>0.0005947</v>
      </c>
      <c r="CD631" t="n">
        <v>0</v>
      </c>
      <c r="CE631" t="n">
        <v>0.0006902</v>
      </c>
      <c r="CF631" t="n">
        <v>0.00225</v>
      </c>
      <c r="CG631" t="n">
        <v>0.002048</v>
      </c>
      <c r="CH631" t="s">
        <v>122</v>
      </c>
      <c r="CI631"/>
      <c r="CJ631" t="n">
        <v>519</v>
      </c>
      <c r="CK631" t="str">
        <f>=SUBTOTAL(103,CJ631)</f>
      </c>
      <c r="CL631" t="str">
        <f>=IF(CK631=1,IFERROR(MAX($CL$1:CL630)+(COUNTIFS($CJ$1:CJ630,CJ631,$CK$1:CK630,1)=0),1),"")</f>
      </c>
    </row>
    <row r="632">
      <c r="A632" t="s">
        <v>9816</v>
      </c>
      <c r="B632" t="s">
        <v>9853</v>
      </c>
      <c r="C632" t="s">
        <v>9854</v>
      </c>
      <c r="D632" t="s">
        <v>9819</v>
      </c>
      <c r="E632" t="s">
        <v>9855</v>
      </c>
      <c r="F632" t="s">
        <v>9856</v>
      </c>
      <c r="G632" t="s">
        <v>9857</v>
      </c>
      <c r="H632" t="s">
        <v>96</v>
      </c>
      <c r="I632" t="s">
        <v>97</v>
      </c>
      <c r="J632" t="s">
        <v>2840</v>
      </c>
      <c r="K632"/>
      <c r="L632" t="n">
        <v>0.00002543</v>
      </c>
      <c r="M632" t="n">
        <v>0.0009212</v>
      </c>
      <c r="N632" t="n">
        <v>0.002035</v>
      </c>
      <c r="O632" t="s">
        <v>303</v>
      </c>
      <c r="P632"/>
      <c r="Q632"/>
      <c r="R632"/>
      <c r="S632"/>
      <c r="T632"/>
      <c r="U632"/>
      <c r="V632" t="s">
        <v>153</v>
      </c>
      <c r="W632" t="s">
        <v>9858</v>
      </c>
      <c r="X632" t="n">
        <v>16.57</v>
      </c>
      <c r="Y632"/>
      <c r="Z632" t="s">
        <v>9859</v>
      </c>
      <c r="AA632"/>
      <c r="AB632"/>
      <c r="AC632"/>
      <c r="AD632"/>
      <c r="AE632"/>
      <c r="AF632"/>
      <c r="AG632"/>
      <c r="AH632" t="s">
        <v>9860</v>
      </c>
      <c r="AI632"/>
      <c r="AJ632"/>
      <c r="AK632"/>
      <c r="AL632"/>
      <c r="AM632" t="s">
        <v>326</v>
      </c>
      <c r="AN632"/>
      <c r="AO632"/>
      <c r="AP632"/>
      <c r="AQ632"/>
      <c r="AR632"/>
      <c r="AS632"/>
      <c r="AT632"/>
      <c r="AU632"/>
      <c r="AV632"/>
      <c r="AW632"/>
      <c r="AX632"/>
      <c r="AY632"/>
      <c r="AZ632"/>
      <c r="BA632"/>
      <c r="BB632" t="s">
        <v>115</v>
      </c>
      <c r="BC632"/>
      <c r="BD632"/>
      <c r="BE632" t="s">
        <v>117</v>
      </c>
      <c r="BF632" t="s">
        <v>9826</v>
      </c>
      <c r="BG632" t="s">
        <v>9827</v>
      </c>
      <c r="BH632" t="s">
        <v>9598</v>
      </c>
      <c r="BI632" t="s">
        <v>9599</v>
      </c>
      <c r="BJ632"/>
      <c r="BK632"/>
      <c r="BL632"/>
      <c r="BM632"/>
      <c r="BN632"/>
      <c r="BO632"/>
      <c r="BP632" t="n">
        <v>0</v>
      </c>
      <c r="BQ632" t="n">
        <v>0</v>
      </c>
      <c r="BR632" t="n">
        <v>0</v>
      </c>
      <c r="BS632" t="n">
        <v>0</v>
      </c>
      <c r="BT632" t="n">
        <v>0</v>
      </c>
      <c r="BU632" t="n">
        <v>0.00005545</v>
      </c>
      <c r="BV632" t="n">
        <v>0</v>
      </c>
      <c r="BW632" t="n">
        <v>0</v>
      </c>
      <c r="BX632" t="n">
        <v>0.001171</v>
      </c>
      <c r="BY632" t="n">
        <v>0</v>
      </c>
      <c r="BZ632" t="n">
        <v>0.001471</v>
      </c>
      <c r="CA632" t="n">
        <v>0.0007077</v>
      </c>
      <c r="CB632" t="n">
        <v>0.0004464</v>
      </c>
      <c r="CC632" t="n">
        <v>0.0009427</v>
      </c>
      <c r="CD632" t="n">
        <v>0</v>
      </c>
      <c r="CE632" t="n">
        <v>0.0006254</v>
      </c>
      <c r="CF632" t="n">
        <v>0.001695</v>
      </c>
      <c r="CG632" t="n">
        <v>0.002035</v>
      </c>
      <c r="CH632" t="s">
        <v>122</v>
      </c>
      <c r="CI632"/>
      <c r="CJ632" t="n">
        <v>519</v>
      </c>
      <c r="CK632" t="str">
        <f>=SUBTOTAL(103,CJ632)</f>
      </c>
      <c r="CL632" t="str">
        <f>=IF(CK632=1,IFERROR(MAX($CL$1:CL631)+(COUNTIFS($CJ$1:CJ631,CJ632,$CK$1:CK631,1)=0),1),"")</f>
      </c>
    </row>
    <row r="633">
      <c r="A633" t="s">
        <v>9816</v>
      </c>
      <c r="B633" t="s">
        <v>9861</v>
      </c>
      <c r="C633" t="s">
        <v>9862</v>
      </c>
      <c r="D633" t="s">
        <v>9819</v>
      </c>
      <c r="E633" t="s">
        <v>9863</v>
      </c>
      <c r="F633" t="s">
        <v>9864</v>
      </c>
      <c r="G633" t="s">
        <v>9865</v>
      </c>
      <c r="H633" t="s">
        <v>96</v>
      </c>
      <c r="I633" t="s">
        <v>97</v>
      </c>
      <c r="J633" t="s">
        <v>2840</v>
      </c>
      <c r="K633"/>
      <c r="L633" t="n">
        <v>0.00002543</v>
      </c>
      <c r="M633" t="n">
        <v>0.0009104</v>
      </c>
      <c r="N633" t="n">
        <v>0.00225</v>
      </c>
      <c r="O633" t="s">
        <v>528</v>
      </c>
      <c r="P633"/>
      <c r="Q633"/>
      <c r="R633"/>
      <c r="S633"/>
      <c r="T633"/>
      <c r="U633"/>
      <c r="V633" t="s">
        <v>153</v>
      </c>
      <c r="W633" t="s">
        <v>1296</v>
      </c>
      <c r="X633" t="n">
        <v>5.118</v>
      </c>
      <c r="Y633"/>
      <c r="Z633" t="s">
        <v>9866</v>
      </c>
      <c r="AA633"/>
      <c r="AB633"/>
      <c r="AC633"/>
      <c r="AD633"/>
      <c r="AE633"/>
      <c r="AF633"/>
      <c r="AG633"/>
      <c r="AH633" t="s">
        <v>9867</v>
      </c>
      <c r="AI633"/>
      <c r="AJ633"/>
      <c r="AK633"/>
      <c r="AL633"/>
      <c r="AM633" t="s">
        <v>114</v>
      </c>
      <c r="AN633"/>
      <c r="AO633"/>
      <c r="AP633"/>
      <c r="AQ633"/>
      <c r="AR633"/>
      <c r="AS633"/>
      <c r="AT633"/>
      <c r="AU633"/>
      <c r="AV633"/>
      <c r="AW633"/>
      <c r="AX633"/>
      <c r="AY633"/>
      <c r="AZ633"/>
      <c r="BA633"/>
      <c r="BB633" t="s">
        <v>115</v>
      </c>
      <c r="BC633"/>
      <c r="BD633"/>
      <c r="BE633" t="s">
        <v>117</v>
      </c>
      <c r="BF633" t="s">
        <v>9826</v>
      </c>
      <c r="BG633" t="s">
        <v>9827</v>
      </c>
      <c r="BH633" t="s">
        <v>6029</v>
      </c>
      <c r="BI633" t="s">
        <v>9609</v>
      </c>
      <c r="BJ633"/>
      <c r="BK633"/>
      <c r="BL633"/>
      <c r="BM633"/>
      <c r="BN633"/>
      <c r="BO633"/>
      <c r="BP633" t="n">
        <v>0</v>
      </c>
      <c r="BQ633" t="n">
        <v>0</v>
      </c>
      <c r="BR633" t="n">
        <v>0</v>
      </c>
      <c r="BS633" t="n">
        <v>0</v>
      </c>
      <c r="BT633" t="n">
        <v>0</v>
      </c>
      <c r="BU633" t="n">
        <v>0.00005545</v>
      </c>
      <c r="BV633" t="n">
        <v>0</v>
      </c>
      <c r="BW633" t="n">
        <v>0</v>
      </c>
      <c r="BX633" t="n">
        <v>0.001058</v>
      </c>
      <c r="BY633" t="n">
        <v>0</v>
      </c>
      <c r="BZ633" t="n">
        <v>0.001544</v>
      </c>
      <c r="CA633" t="n">
        <v>0.0007013</v>
      </c>
      <c r="CB633" t="n">
        <v>0.0006664</v>
      </c>
      <c r="CC633" t="n">
        <v>0.001169</v>
      </c>
      <c r="CD633" t="n">
        <v>0</v>
      </c>
      <c r="CE633" t="n">
        <v>0.0005903</v>
      </c>
      <c r="CF633" t="n">
        <v>0.00225</v>
      </c>
      <c r="CG633" t="n">
        <v>0.002022</v>
      </c>
      <c r="CH633" t="s">
        <v>122</v>
      </c>
      <c r="CI633"/>
      <c r="CJ633" t="n">
        <v>519</v>
      </c>
      <c r="CK633" t="str">
        <f>=SUBTOTAL(103,CJ633)</f>
      </c>
      <c r="CL633" t="str">
        <f>=IF(CK633=1,IFERROR(MAX($CL$1:CL632)+(COUNTIFS($CJ$1:CJ632,CJ633,$CK$1:CK632,1)=0),1),"")</f>
      </c>
    </row>
    <row r="634">
      <c r="A634" t="s">
        <v>9816</v>
      </c>
      <c r="B634" t="s">
        <v>9868</v>
      </c>
      <c r="C634" t="s">
        <v>9869</v>
      </c>
      <c r="D634" t="s">
        <v>9819</v>
      </c>
      <c r="E634" t="s">
        <v>9870</v>
      </c>
      <c r="F634" t="s">
        <v>9871</v>
      </c>
      <c r="G634" t="s">
        <v>9872</v>
      </c>
      <c r="H634" t="s">
        <v>96</v>
      </c>
      <c r="I634" t="s">
        <v>97</v>
      </c>
      <c r="J634" t="s">
        <v>2840</v>
      </c>
      <c r="K634"/>
      <c r="L634"/>
      <c r="M634" t="n">
        <v>0.0007446</v>
      </c>
      <c r="N634" t="n">
        <v>0.001716</v>
      </c>
      <c r="O634" t="s">
        <v>303</v>
      </c>
      <c r="P634"/>
      <c r="Q634"/>
      <c r="R634"/>
      <c r="S634"/>
      <c r="T634"/>
      <c r="U634"/>
      <c r="V634" t="s">
        <v>716</v>
      </c>
      <c r="W634" t="s">
        <v>787</v>
      </c>
      <c r="X634" t="n">
        <v>8.209</v>
      </c>
      <c r="Y634"/>
      <c r="Z634" t="s">
        <v>9873</v>
      </c>
      <c r="AA634"/>
      <c r="AB634"/>
      <c r="AC634"/>
      <c r="AD634"/>
      <c r="AE634"/>
      <c r="AF634"/>
      <c r="AG634" t="s">
        <v>9874</v>
      </c>
      <c r="AH634" t="s">
        <v>9875</v>
      </c>
      <c r="AI634"/>
      <c r="AJ634"/>
      <c r="AK634"/>
      <c r="AL634"/>
      <c r="AM634" t="s">
        <v>138</v>
      </c>
      <c r="AN634"/>
      <c r="AO634"/>
      <c r="AP634"/>
      <c r="AQ634"/>
      <c r="AR634"/>
      <c r="AS634"/>
      <c r="AT634"/>
      <c r="AU634"/>
      <c r="AV634"/>
      <c r="AW634"/>
      <c r="AX634"/>
      <c r="AY634"/>
      <c r="AZ634"/>
      <c r="BA634"/>
      <c r="BB634" t="s">
        <v>115</v>
      </c>
      <c r="BC634"/>
      <c r="BD634"/>
      <c r="BE634" t="s">
        <v>117</v>
      </c>
      <c r="BF634" t="s">
        <v>9826</v>
      </c>
      <c r="BG634" t="s">
        <v>9827</v>
      </c>
      <c r="BH634" t="s">
        <v>2629</v>
      </c>
      <c r="BI634" t="s">
        <v>2630</v>
      </c>
      <c r="BJ634"/>
      <c r="BK634"/>
      <c r="BL634"/>
      <c r="BM634"/>
      <c r="BN634"/>
      <c r="BO634"/>
      <c r="BP634"/>
      <c r="BQ634"/>
      <c r="BR634"/>
      <c r="BS634"/>
      <c r="BT634"/>
      <c r="BU634"/>
      <c r="BV634"/>
      <c r="BW634"/>
      <c r="BX634" t="n">
        <v>0.001025</v>
      </c>
      <c r="BY634" t="n">
        <v>0</v>
      </c>
      <c r="BZ634" t="n">
        <v>0.0006444</v>
      </c>
      <c r="CA634" t="n">
        <v>0.0007047</v>
      </c>
      <c r="CB634" t="n">
        <v>0.000444</v>
      </c>
      <c r="CC634" t="n">
        <v>0.0008068</v>
      </c>
      <c r="CD634" t="n">
        <v>0</v>
      </c>
      <c r="CE634" t="n">
        <v>0.0005698</v>
      </c>
      <c r="CF634" t="n">
        <v>0.000558</v>
      </c>
      <c r="CG634" t="n">
        <v>0.001716</v>
      </c>
      <c r="CH634" t="s">
        <v>122</v>
      </c>
      <c r="CI634"/>
      <c r="CJ634" t="n">
        <v>519</v>
      </c>
      <c r="CK634" t="str">
        <f>=SUBTOTAL(103,CJ634)</f>
      </c>
      <c r="CL634" t="str">
        <f>=IF(CK634=1,IFERROR(MAX($CL$1:CL633)+(COUNTIFS($CJ$1:CJ633,CJ634,$CK$1:CK633,1)=0),1),"")</f>
      </c>
    </row>
    <row r="635">
      <c r="A635" t="s">
        <v>9876</v>
      </c>
      <c r="B635" t="s">
        <v>9877</v>
      </c>
      <c r="C635" t="s">
        <v>9878</v>
      </c>
      <c r="D635" t="s">
        <v>9879</v>
      </c>
      <c r="E635" t="s">
        <v>9880</v>
      </c>
      <c r="F635" t="s">
        <v>9881</v>
      </c>
      <c r="G635" t="s">
        <v>9882</v>
      </c>
      <c r="H635" t="s">
        <v>96</v>
      </c>
      <c r="I635" t="s">
        <v>97</v>
      </c>
      <c r="J635" t="s">
        <v>5169</v>
      </c>
      <c r="K635"/>
      <c r="L635"/>
      <c r="M635" t="n">
        <v>0</v>
      </c>
      <c r="N635" t="n">
        <v>0</v>
      </c>
      <c r="O635" t="s">
        <v>9645</v>
      </c>
      <c r="P635"/>
      <c r="Q635"/>
      <c r="R635"/>
      <c r="S635"/>
      <c r="T635"/>
      <c r="U635" t="n">
        <v>0.019</v>
      </c>
      <c r="V635" t="s">
        <v>716</v>
      </c>
      <c r="W635" t="s">
        <v>9883</v>
      </c>
      <c r="X635" t="n">
        <v>3.692</v>
      </c>
      <c r="Y635" t="n">
        <v>0.403694212437</v>
      </c>
      <c r="Z635" t="s">
        <v>9884</v>
      </c>
      <c r="AA635"/>
      <c r="AB635"/>
      <c r="AC635" t="s">
        <v>561</v>
      </c>
      <c r="AD635" t="s">
        <v>957</v>
      </c>
      <c r="AE635"/>
      <c r="AF635"/>
      <c r="AG635" t="s">
        <v>9885</v>
      </c>
      <c r="AH635" t="s">
        <v>9886</v>
      </c>
      <c r="AI635"/>
      <c r="AJ635"/>
      <c r="AK635"/>
      <c r="AL635"/>
      <c r="AM635" t="s">
        <v>114</v>
      </c>
      <c r="AN635"/>
      <c r="AO635"/>
      <c r="AP635"/>
      <c r="AQ635"/>
      <c r="AR635"/>
      <c r="AS635"/>
      <c r="AT635"/>
      <c r="AU635"/>
      <c r="AV635"/>
      <c r="AW635"/>
      <c r="AX635"/>
      <c r="AY635"/>
      <c r="AZ635"/>
      <c r="BA635"/>
      <c r="BB635"/>
      <c r="BC635"/>
      <c r="BD635"/>
      <c r="BE635" t="s">
        <v>117</v>
      </c>
      <c r="BF635" t="s">
        <v>9887</v>
      </c>
      <c r="BG635" t="s">
        <v>9888</v>
      </c>
      <c r="BH635" t="s">
        <v>4061</v>
      </c>
      <c r="BI635" t="s">
        <v>4062</v>
      </c>
      <c r="BJ635"/>
      <c r="BK635"/>
      <c r="BL635"/>
      <c r="BM635"/>
      <c r="BN635"/>
      <c r="BO635"/>
      <c r="BP635"/>
      <c r="BQ635"/>
      <c r="BR635"/>
      <c r="BS635"/>
      <c r="BT635"/>
      <c r="BU635"/>
      <c r="BV635"/>
      <c r="BW635"/>
      <c r="BX635" t="n">
        <v>0</v>
      </c>
      <c r="BY635" t="n">
        <v>0</v>
      </c>
      <c r="BZ635" t="n">
        <v>0</v>
      </c>
      <c r="CA635" t="n">
        <v>0</v>
      </c>
      <c r="CB635" t="n">
        <v>0</v>
      </c>
      <c r="CC635" t="n">
        <v>0</v>
      </c>
      <c r="CD635" t="n">
        <v>0</v>
      </c>
      <c r="CE635" t="n">
        <v>0</v>
      </c>
      <c r="CF635" t="n">
        <v>0</v>
      </c>
      <c r="CG635" t="n">
        <v>0</v>
      </c>
      <c r="CH635" t="s">
        <v>122</v>
      </c>
      <c r="CI635"/>
      <c r="CJ635" t="n">
        <v>520</v>
      </c>
      <c r="CK635" t="str">
        <f>=SUBTOTAL(103,CJ635)</f>
      </c>
      <c r="CL635" t="str">
        <f>=IF(CK635=1,IFERROR(MAX($CL$1:CL634)+(COUNTIFS($CJ$1:CJ634,CJ635,$CK$1:CK634,1)=0),1),"")</f>
      </c>
    </row>
    <row r="636">
      <c r="A636" t="s">
        <v>9876</v>
      </c>
      <c r="B636" t="s">
        <v>9889</v>
      </c>
      <c r="C636" t="s">
        <v>9890</v>
      </c>
      <c r="D636" t="s">
        <v>9879</v>
      </c>
      <c r="E636" t="s">
        <v>9891</v>
      </c>
      <c r="F636" t="s">
        <v>9892</v>
      </c>
      <c r="G636" t="s">
        <v>9893</v>
      </c>
      <c r="H636" t="s">
        <v>96</v>
      </c>
      <c r="I636" t="s">
        <v>97</v>
      </c>
      <c r="J636" t="s">
        <v>5169</v>
      </c>
      <c r="K636"/>
      <c r="L636"/>
      <c r="M636" t="n">
        <v>0</v>
      </c>
      <c r="N636" t="n">
        <v>0</v>
      </c>
      <c r="O636" t="s">
        <v>9645</v>
      </c>
      <c r="P636"/>
      <c r="Q636"/>
      <c r="R636"/>
      <c r="S636"/>
      <c r="T636"/>
      <c r="U636" t="n">
        <v>0.018</v>
      </c>
      <c r="V636" t="s">
        <v>683</v>
      </c>
      <c r="W636" t="s">
        <v>384</v>
      </c>
      <c r="X636" t="n">
        <v>8.513</v>
      </c>
      <c r="Y636" t="n">
        <v>0.312949419022</v>
      </c>
      <c r="Z636" t="s">
        <v>9894</v>
      </c>
      <c r="AA636"/>
      <c r="AB636"/>
      <c r="AC636" t="s">
        <v>561</v>
      </c>
      <c r="AD636" t="s">
        <v>957</v>
      </c>
      <c r="AE636"/>
      <c r="AF636"/>
      <c r="AG636" t="s">
        <v>9895</v>
      </c>
      <c r="AH636" t="s">
        <v>9896</v>
      </c>
      <c r="AI636"/>
      <c r="AJ636"/>
      <c r="AK636"/>
      <c r="AL636"/>
      <c r="AM636" t="s">
        <v>138</v>
      </c>
      <c r="AN636"/>
      <c r="AO636"/>
      <c r="AP636"/>
      <c r="AQ636"/>
      <c r="AR636"/>
      <c r="AS636"/>
      <c r="AT636"/>
      <c r="AU636"/>
      <c r="AV636"/>
      <c r="AW636"/>
      <c r="AX636"/>
      <c r="AY636"/>
      <c r="AZ636"/>
      <c r="BA636"/>
      <c r="BB636"/>
      <c r="BC636"/>
      <c r="BD636"/>
      <c r="BE636" t="s">
        <v>117</v>
      </c>
      <c r="BF636" t="s">
        <v>9887</v>
      </c>
      <c r="BG636" t="s">
        <v>9888</v>
      </c>
      <c r="BH636" t="s">
        <v>7688</v>
      </c>
      <c r="BI636" t="s">
        <v>7689</v>
      </c>
      <c r="BJ636"/>
      <c r="BK636"/>
      <c r="BL636"/>
      <c r="BM636"/>
      <c r="BN636"/>
      <c r="BO636"/>
      <c r="BP636"/>
      <c r="BQ636"/>
      <c r="BR636"/>
      <c r="BS636"/>
      <c r="BT636"/>
      <c r="BU636"/>
      <c r="BV636"/>
      <c r="BW636"/>
      <c r="BX636" t="n">
        <v>0</v>
      </c>
      <c r="BY636" t="n">
        <v>0</v>
      </c>
      <c r="BZ636" t="n">
        <v>0</v>
      </c>
      <c r="CA636" t="n">
        <v>0</v>
      </c>
      <c r="CB636" t="n">
        <v>0</v>
      </c>
      <c r="CC636" t="n">
        <v>0</v>
      </c>
      <c r="CD636" t="n">
        <v>0</v>
      </c>
      <c r="CE636" t="n">
        <v>0</v>
      </c>
      <c r="CF636" t="n">
        <v>0</v>
      </c>
      <c r="CG636" t="n">
        <v>0</v>
      </c>
      <c r="CH636" t="s">
        <v>122</v>
      </c>
      <c r="CI636"/>
      <c r="CJ636" t="n">
        <v>520</v>
      </c>
      <c r="CK636" t="str">
        <f>=SUBTOTAL(103,CJ636)</f>
      </c>
      <c r="CL636" t="str">
        <f>=IF(CK636=1,IFERROR(MAX($CL$1:CL635)+(COUNTIFS($CJ$1:CJ635,CJ636,$CK$1:CK635,1)=0),1),"")</f>
      </c>
    </row>
    <row r="637">
      <c r="A637" t="s">
        <v>9876</v>
      </c>
      <c r="B637" t="s">
        <v>9897</v>
      </c>
      <c r="C637" t="s">
        <v>9898</v>
      </c>
      <c r="D637" t="s">
        <v>9879</v>
      </c>
      <c r="E637" t="s">
        <v>9899</v>
      </c>
      <c r="F637" t="s">
        <v>9900</v>
      </c>
      <c r="G637" t="s">
        <v>9901</v>
      </c>
      <c r="H637" t="s">
        <v>268</v>
      </c>
      <c r="I637" t="s">
        <v>97</v>
      </c>
      <c r="J637" t="s">
        <v>5169</v>
      </c>
      <c r="K637"/>
      <c r="L637"/>
      <c r="M637"/>
      <c r="N637"/>
      <c r="O637"/>
      <c r="P637"/>
      <c r="Q637"/>
      <c r="R637"/>
      <c r="S637"/>
      <c r="T637"/>
      <c r="U637"/>
      <c r="V637"/>
      <c r="W637"/>
      <c r="X637"/>
      <c r="Y637"/>
      <c r="Z637" t="s">
        <v>9902</v>
      </c>
      <c r="AA637"/>
      <c r="AB637"/>
      <c r="AC637"/>
      <c r="AD637"/>
      <c r="AE637"/>
      <c r="AF637"/>
      <c r="AG637" t="s">
        <v>9903</v>
      </c>
      <c r="AH637"/>
      <c r="AI637"/>
      <c r="AJ637"/>
      <c r="AK637"/>
      <c r="AL637"/>
      <c r="AM637" t="s">
        <v>272</v>
      </c>
      <c r="AN637"/>
      <c r="AO637"/>
      <c r="AP637"/>
      <c r="AQ637"/>
      <c r="AR637"/>
      <c r="AS637"/>
      <c r="AT637"/>
      <c r="AU637"/>
      <c r="AV637"/>
      <c r="AW637"/>
      <c r="AX637"/>
      <c r="AY637"/>
      <c r="AZ637"/>
      <c r="BA637"/>
      <c r="BB637"/>
      <c r="BC637"/>
      <c r="BD637"/>
      <c r="BE637" t="s">
        <v>274</v>
      </c>
      <c r="BF637" t="s">
        <v>9887</v>
      </c>
      <c r="BG637" t="s">
        <v>9888</v>
      </c>
      <c r="BH637" t="s">
        <v>7164</v>
      </c>
      <c r="BI637" t="s">
        <v>9904</v>
      </c>
      <c r="BJ637"/>
      <c r="BK637"/>
      <c r="BL637"/>
      <c r="BM637"/>
      <c r="BN637"/>
      <c r="BO637"/>
      <c r="BP637"/>
      <c r="BQ637"/>
      <c r="BR637"/>
      <c r="BS637"/>
      <c r="BT637"/>
      <c r="BU637"/>
      <c r="BV637"/>
      <c r="BW637"/>
      <c r="BX637"/>
      <c r="BY637"/>
      <c r="BZ637"/>
      <c r="CA637"/>
      <c r="CB637"/>
      <c r="CC637"/>
      <c r="CD637"/>
      <c r="CE637"/>
      <c r="CF637"/>
      <c r="CG637"/>
      <c r="CH637" t="s">
        <v>279</v>
      </c>
      <c r="CI637"/>
      <c r="CJ637" t="n">
        <v>520</v>
      </c>
      <c r="CK637" t="str">
        <f>=SUBTOTAL(103,CJ637)</f>
      </c>
      <c r="CL637" t="str">
        <f>=IF(CK637=1,IFERROR(MAX($CL$1:CL636)+(COUNTIFS($CJ$1:CJ636,CJ637,$CK$1:CK636,1)=0),1),"")</f>
      </c>
    </row>
    <row r="638">
      <c r="A638" t="s">
        <v>9876</v>
      </c>
      <c r="B638" t="s">
        <v>9905</v>
      </c>
      <c r="C638" t="s">
        <v>9906</v>
      </c>
      <c r="D638" t="s">
        <v>9879</v>
      </c>
      <c r="E638" t="s">
        <v>9907</v>
      </c>
      <c r="F638" t="s">
        <v>9908</v>
      </c>
      <c r="G638" t="s">
        <v>9909</v>
      </c>
      <c r="H638" t="s">
        <v>268</v>
      </c>
      <c r="I638" t="s">
        <v>97</v>
      </c>
      <c r="J638" t="s">
        <v>5169</v>
      </c>
      <c r="K638"/>
      <c r="L638"/>
      <c r="M638"/>
      <c r="N638"/>
      <c r="O638"/>
      <c r="P638"/>
      <c r="Q638"/>
      <c r="R638"/>
      <c r="S638"/>
      <c r="T638"/>
      <c r="U638"/>
      <c r="V638"/>
      <c r="W638"/>
      <c r="X638"/>
      <c r="Y638"/>
      <c r="Z638"/>
      <c r="AA638"/>
      <c r="AB638"/>
      <c r="AC638"/>
      <c r="AD638"/>
      <c r="AE638"/>
      <c r="AF638"/>
      <c r="AG638"/>
      <c r="AH638"/>
      <c r="AI638"/>
      <c r="AJ638"/>
      <c r="AK638"/>
      <c r="AL638"/>
      <c r="AM638" t="s">
        <v>9910</v>
      </c>
      <c r="AN638"/>
      <c r="AO638"/>
      <c r="AP638"/>
      <c r="AQ638"/>
      <c r="AR638"/>
      <c r="AS638"/>
      <c r="AT638"/>
      <c r="AU638"/>
      <c r="AV638"/>
      <c r="AW638"/>
      <c r="AX638"/>
      <c r="AY638"/>
      <c r="AZ638"/>
      <c r="BA638"/>
      <c r="BB638"/>
      <c r="BC638"/>
      <c r="BD638"/>
      <c r="BE638" t="s">
        <v>274</v>
      </c>
      <c r="BF638" t="s">
        <v>9887</v>
      </c>
      <c r="BG638" t="s">
        <v>9888</v>
      </c>
      <c r="BH638" t="s">
        <v>9911</v>
      </c>
      <c r="BI638" t="s">
        <v>9912</v>
      </c>
      <c r="BJ638"/>
      <c r="BK638"/>
      <c r="BL638"/>
      <c r="BM638"/>
      <c r="BN638"/>
      <c r="BO638"/>
      <c r="BP638"/>
      <c r="BQ638"/>
      <c r="BR638"/>
      <c r="BS638"/>
      <c r="BT638"/>
      <c r="BU638"/>
      <c r="BV638"/>
      <c r="BW638"/>
      <c r="BX638"/>
      <c r="BY638"/>
      <c r="BZ638"/>
      <c r="CA638"/>
      <c r="CB638"/>
      <c r="CC638"/>
      <c r="CD638"/>
      <c r="CE638"/>
      <c r="CF638"/>
      <c r="CG638"/>
      <c r="CH638" t="s">
        <v>197</v>
      </c>
      <c r="CI638"/>
      <c r="CJ638" t="n">
        <v>520</v>
      </c>
      <c r="CK638" t="str">
        <f>=SUBTOTAL(103,CJ638)</f>
      </c>
      <c r="CL638" t="str">
        <f>=IF(CK638=1,IFERROR(MAX($CL$1:CL637)+(COUNTIFS($CJ$1:CJ637,CJ638,$CK$1:CK637,1)=0),1),"")</f>
      </c>
    </row>
    <row r="639">
      <c r="A639" t="s">
        <v>9876</v>
      </c>
      <c r="B639" t="s">
        <v>9913</v>
      </c>
      <c r="C639" t="s">
        <v>9914</v>
      </c>
      <c r="D639" t="s">
        <v>9879</v>
      </c>
      <c r="E639" t="s">
        <v>9915</v>
      </c>
      <c r="F639" t="s">
        <v>9916</v>
      </c>
      <c r="G639" t="s">
        <v>9917</v>
      </c>
      <c r="H639" t="s">
        <v>96</v>
      </c>
      <c r="I639" t="s">
        <v>97</v>
      </c>
      <c r="J639" t="s">
        <v>5714</v>
      </c>
      <c r="K639"/>
      <c r="L639"/>
      <c r="M639" t="n">
        <v>0</v>
      </c>
      <c r="N639" t="n">
        <v>0</v>
      </c>
      <c r="O639" t="s">
        <v>9645</v>
      </c>
      <c r="P639"/>
      <c r="Q639"/>
      <c r="R639"/>
      <c r="S639"/>
      <c r="T639"/>
      <c r="U639" t="n">
        <v>0.009</v>
      </c>
      <c r="V639" t="s">
        <v>683</v>
      </c>
      <c r="W639" t="s">
        <v>703</v>
      </c>
      <c r="X639" t="n">
        <v>1.066</v>
      </c>
      <c r="Y639" t="n">
        <v>0.333641290665</v>
      </c>
      <c r="Z639" t="s">
        <v>9918</v>
      </c>
      <c r="AA639"/>
      <c r="AB639"/>
      <c r="AC639" t="s">
        <v>561</v>
      </c>
      <c r="AD639" t="s">
        <v>2462</v>
      </c>
      <c r="AE639"/>
      <c r="AF639"/>
      <c r="AG639" t="s">
        <v>9919</v>
      </c>
      <c r="AH639" t="s">
        <v>9920</v>
      </c>
      <c r="AI639"/>
      <c r="AJ639"/>
      <c r="AK639"/>
      <c r="AL639"/>
      <c r="AM639" t="s">
        <v>291</v>
      </c>
      <c r="AN639"/>
      <c r="AO639"/>
      <c r="AP639"/>
      <c r="AQ639"/>
      <c r="AR639"/>
      <c r="AS639"/>
      <c r="AT639"/>
      <c r="AU639"/>
      <c r="AV639"/>
      <c r="AW639"/>
      <c r="AX639"/>
      <c r="AY639"/>
      <c r="AZ639"/>
      <c r="BA639"/>
      <c r="BB639"/>
      <c r="BC639"/>
      <c r="BD639"/>
      <c r="BE639" t="s">
        <v>117</v>
      </c>
      <c r="BF639" t="s">
        <v>9887</v>
      </c>
      <c r="BG639" t="s">
        <v>9888</v>
      </c>
      <c r="BH639" t="s">
        <v>4755</v>
      </c>
      <c r="BI639" t="s">
        <v>9921</v>
      </c>
      <c r="BJ639"/>
      <c r="BK639"/>
      <c r="BL639"/>
      <c r="BM639"/>
      <c r="BN639"/>
      <c r="BO639"/>
      <c r="BP639"/>
      <c r="BQ639"/>
      <c r="BR639"/>
      <c r="BS639"/>
      <c r="BT639"/>
      <c r="BU639"/>
      <c r="BV639"/>
      <c r="BW639"/>
      <c r="BX639" t="n">
        <v>0</v>
      </c>
      <c r="BY639" t="n">
        <v>0</v>
      </c>
      <c r="BZ639" t="n">
        <v>0</v>
      </c>
      <c r="CA639" t="n">
        <v>0</v>
      </c>
      <c r="CB639" t="n">
        <v>0</v>
      </c>
      <c r="CC639" t="n">
        <v>0</v>
      </c>
      <c r="CD639" t="n">
        <v>0</v>
      </c>
      <c r="CE639" t="n">
        <v>0</v>
      </c>
      <c r="CF639" t="n">
        <v>0</v>
      </c>
      <c r="CG639" t="n">
        <v>0</v>
      </c>
      <c r="CH639" t="s">
        <v>122</v>
      </c>
      <c r="CI639"/>
      <c r="CJ639" t="n">
        <v>520</v>
      </c>
      <c r="CK639" t="str">
        <f>=SUBTOTAL(103,CJ639)</f>
      </c>
      <c r="CL639" t="str">
        <f>=IF(CK639=1,IFERROR(MAX($CL$1:CL638)+(COUNTIFS($CJ$1:CJ638,CJ639,$CK$1:CK638,1)=0),1),"")</f>
      </c>
    </row>
    <row r="640">
      <c r="A640" t="s">
        <v>9876</v>
      </c>
      <c r="B640" t="s">
        <v>9922</v>
      </c>
      <c r="C640" t="s">
        <v>9923</v>
      </c>
      <c r="D640" t="s">
        <v>9879</v>
      </c>
      <c r="E640" t="s">
        <v>9924</v>
      </c>
      <c r="F640" t="s">
        <v>9925</v>
      </c>
      <c r="G640" t="s">
        <v>9926</v>
      </c>
      <c r="H640" t="s">
        <v>96</v>
      </c>
      <c r="I640" t="s">
        <v>97</v>
      </c>
      <c r="J640" t="s">
        <v>5714</v>
      </c>
      <c r="K640"/>
      <c r="L640"/>
      <c r="M640" t="n">
        <v>0.000006575</v>
      </c>
      <c r="N640" t="n">
        <v>0.0001927</v>
      </c>
      <c r="O640" t="s">
        <v>360</v>
      </c>
      <c r="P640"/>
      <c r="Q640"/>
      <c r="R640"/>
      <c r="S640"/>
      <c r="T640"/>
      <c r="U640" t="n">
        <v>0.008</v>
      </c>
      <c r="V640" t="s">
        <v>2173</v>
      </c>
      <c r="W640" t="s">
        <v>2641</v>
      </c>
      <c r="X640" t="n">
        <v>0.004</v>
      </c>
      <c r="Y640" t="n">
        <v>0.408555775881</v>
      </c>
      <c r="Z640" t="s">
        <v>9927</v>
      </c>
      <c r="AA640"/>
      <c r="AB640"/>
      <c r="AC640" t="s">
        <v>561</v>
      </c>
      <c r="AD640" t="s">
        <v>957</v>
      </c>
      <c r="AE640"/>
      <c r="AF640"/>
      <c r="AG640" t="s">
        <v>9928</v>
      </c>
      <c r="AH640" t="s">
        <v>9929</v>
      </c>
      <c r="AI640"/>
      <c r="AJ640"/>
      <c r="AK640"/>
      <c r="AL640"/>
      <c r="AM640" t="s">
        <v>326</v>
      </c>
      <c r="AN640"/>
      <c r="AO640"/>
      <c r="AP640"/>
      <c r="AQ640"/>
      <c r="AR640"/>
      <c r="AS640"/>
      <c r="AT640"/>
      <c r="AU640"/>
      <c r="AV640"/>
      <c r="AW640"/>
      <c r="AX640"/>
      <c r="AY640"/>
      <c r="AZ640"/>
      <c r="BA640"/>
      <c r="BB640"/>
      <c r="BC640"/>
      <c r="BD640"/>
      <c r="BE640" t="s">
        <v>117</v>
      </c>
      <c r="BF640" t="s">
        <v>9887</v>
      </c>
      <c r="BG640" t="s">
        <v>9888</v>
      </c>
      <c r="BH640" t="s">
        <v>517</v>
      </c>
      <c r="BI640" t="s">
        <v>5509</v>
      </c>
      <c r="BJ640"/>
      <c r="BK640"/>
      <c r="BL640"/>
      <c r="BM640"/>
      <c r="BN640"/>
      <c r="BO640"/>
      <c r="BP640"/>
      <c r="BQ640"/>
      <c r="BR640"/>
      <c r="BS640"/>
      <c r="BT640"/>
      <c r="BU640"/>
      <c r="BV640"/>
      <c r="BW640"/>
      <c r="BX640" t="n">
        <v>0</v>
      </c>
      <c r="BY640" t="n">
        <v>0</v>
      </c>
      <c r="BZ640" t="n">
        <v>0</v>
      </c>
      <c r="CA640" t="n">
        <v>0</v>
      </c>
      <c r="CB640" t="n">
        <v>0.0001927</v>
      </c>
      <c r="CC640" t="n">
        <v>0</v>
      </c>
      <c r="CD640" t="n">
        <v>0</v>
      </c>
      <c r="CE640" t="n">
        <v>0</v>
      </c>
      <c r="CF640" t="n">
        <v>0</v>
      </c>
      <c r="CG640" t="n">
        <v>0</v>
      </c>
      <c r="CH640" t="s">
        <v>122</v>
      </c>
      <c r="CI640"/>
      <c r="CJ640" t="n">
        <v>520</v>
      </c>
      <c r="CK640" t="str">
        <f>=SUBTOTAL(103,CJ640)</f>
      </c>
      <c r="CL640" t="str">
        <f>=IF(CK640=1,IFERROR(MAX($CL$1:CL639)+(COUNTIFS($CJ$1:CJ639,CJ640,$CK$1:CK639,1)=0),1),"")</f>
      </c>
    </row>
    <row r="641">
      <c r="A641" t="s">
        <v>9876</v>
      </c>
      <c r="B641" t="s">
        <v>9930</v>
      </c>
      <c r="C641" t="s">
        <v>9931</v>
      </c>
      <c r="D641" t="s">
        <v>9879</v>
      </c>
      <c r="E641" t="s">
        <v>9932</v>
      </c>
      <c r="F641" t="s">
        <v>9933</v>
      </c>
      <c r="G641" t="s">
        <v>9934</v>
      </c>
      <c r="H641" t="s">
        <v>96</v>
      </c>
      <c r="I641" t="s">
        <v>97</v>
      </c>
      <c r="J641" t="s">
        <v>5714</v>
      </c>
      <c r="K641"/>
      <c r="L641"/>
      <c r="M641"/>
      <c r="N641"/>
      <c r="O641"/>
      <c r="P641"/>
      <c r="Q641"/>
      <c r="R641"/>
      <c r="S641"/>
      <c r="T641"/>
      <c r="U641" t="n">
        <v>0.065</v>
      </c>
      <c r="V641" t="s">
        <v>2076</v>
      </c>
      <c r="W641" t="s">
        <v>787</v>
      </c>
      <c r="X641" t="n">
        <v>6.044</v>
      </c>
      <c r="Y641" t="n">
        <v>0.403696119785</v>
      </c>
      <c r="Z641" t="s">
        <v>9935</v>
      </c>
      <c r="AA641"/>
      <c r="AB641"/>
      <c r="AC641" t="s">
        <v>561</v>
      </c>
      <c r="AD641" t="s">
        <v>957</v>
      </c>
      <c r="AE641"/>
      <c r="AF641"/>
      <c r="AG641" t="s">
        <v>9936</v>
      </c>
      <c r="AH641" t="s">
        <v>9937</v>
      </c>
      <c r="AI641"/>
      <c r="AJ641"/>
      <c r="AK641"/>
      <c r="AL641"/>
      <c r="AM641" t="s">
        <v>291</v>
      </c>
      <c r="AN641"/>
      <c r="AO641"/>
      <c r="AP641"/>
      <c r="AQ641"/>
      <c r="AR641"/>
      <c r="AS641"/>
      <c r="AT641"/>
      <c r="AU641"/>
      <c r="AV641"/>
      <c r="AW641"/>
      <c r="AX641"/>
      <c r="AY641"/>
      <c r="AZ641"/>
      <c r="BA641"/>
      <c r="BB641"/>
      <c r="BC641"/>
      <c r="BD641"/>
      <c r="BE641" t="s">
        <v>117</v>
      </c>
      <c r="BF641" t="s">
        <v>9887</v>
      </c>
      <c r="BG641" t="s">
        <v>9888</v>
      </c>
      <c r="BH641" t="s">
        <v>2649</v>
      </c>
      <c r="BI641" t="s">
        <v>7919</v>
      </c>
      <c r="BJ641"/>
      <c r="BK641"/>
      <c r="BL641"/>
      <c r="BM641"/>
      <c r="BN641"/>
      <c r="BO641"/>
      <c r="BP641"/>
      <c r="BQ641"/>
      <c r="BR641"/>
      <c r="BS641"/>
      <c r="BT641"/>
      <c r="BU641"/>
      <c r="BV641"/>
      <c r="BW641"/>
      <c r="BX641"/>
      <c r="BY641"/>
      <c r="BZ641"/>
      <c r="CA641"/>
      <c r="CB641"/>
      <c r="CC641"/>
      <c r="CD641"/>
      <c r="CE641"/>
      <c r="CF641"/>
      <c r="CG641"/>
      <c r="CH641" t="s">
        <v>122</v>
      </c>
      <c r="CI641"/>
      <c r="CJ641" t="n">
        <v>520</v>
      </c>
      <c r="CK641" t="str">
        <f>=SUBTOTAL(103,CJ641)</f>
      </c>
      <c r="CL641" t="str">
        <f>=IF(CK641=1,IFERROR(MAX($CL$1:CL640)+(COUNTIFS($CJ$1:CJ640,CJ641,$CK$1:CK640,1)=0),1),"")</f>
      </c>
    </row>
    <row r="642">
      <c r="A642" t="s">
        <v>9876</v>
      </c>
      <c r="B642" t="s">
        <v>9938</v>
      </c>
      <c r="C642" t="s">
        <v>9939</v>
      </c>
      <c r="D642" t="s">
        <v>9879</v>
      </c>
      <c r="E642" t="s">
        <v>9940</v>
      </c>
      <c r="F642" t="s">
        <v>9941</v>
      </c>
      <c r="G642" t="s">
        <v>9942</v>
      </c>
      <c r="H642" t="s">
        <v>96</v>
      </c>
      <c r="I642" t="s">
        <v>97</v>
      </c>
      <c r="J642" t="s">
        <v>5714</v>
      </c>
      <c r="K642"/>
      <c r="L642" t="n">
        <v>0.000003977</v>
      </c>
      <c r="M642"/>
      <c r="N642" t="n">
        <v>0.000008791</v>
      </c>
      <c r="O642" t="s">
        <v>227</v>
      </c>
      <c r="P642"/>
      <c r="Q642"/>
      <c r="R642"/>
      <c r="S642"/>
      <c r="T642"/>
      <c r="U642" t="n">
        <v>0.025</v>
      </c>
      <c r="V642" t="s">
        <v>731</v>
      </c>
      <c r="W642" t="s">
        <v>703</v>
      </c>
      <c r="X642" t="n">
        <v>0.017</v>
      </c>
      <c r="Y642" t="n">
        <v>0.439581662416</v>
      </c>
      <c r="Z642" t="s">
        <v>9943</v>
      </c>
      <c r="AA642"/>
      <c r="AB642"/>
      <c r="AC642" t="s">
        <v>561</v>
      </c>
      <c r="AD642" t="s">
        <v>957</v>
      </c>
      <c r="AE642"/>
      <c r="AF642"/>
      <c r="AG642" t="s">
        <v>9944</v>
      </c>
      <c r="AH642" t="s">
        <v>9945</v>
      </c>
      <c r="AI642"/>
      <c r="AJ642"/>
      <c r="AK642"/>
      <c r="AL642"/>
      <c r="AM642" t="s">
        <v>326</v>
      </c>
      <c r="AN642"/>
      <c r="AO642"/>
      <c r="AP642"/>
      <c r="AQ642"/>
      <c r="AR642"/>
      <c r="AS642"/>
      <c r="AT642"/>
      <c r="AU642"/>
      <c r="AV642"/>
      <c r="AW642"/>
      <c r="AX642"/>
      <c r="AY642"/>
      <c r="AZ642"/>
      <c r="BA642"/>
      <c r="BB642"/>
      <c r="BC642"/>
      <c r="BD642"/>
      <c r="BE642" t="s">
        <v>117</v>
      </c>
      <c r="BF642" t="s">
        <v>9887</v>
      </c>
      <c r="BG642" t="s">
        <v>9888</v>
      </c>
      <c r="BH642" t="s">
        <v>9946</v>
      </c>
      <c r="BI642" t="s">
        <v>9947</v>
      </c>
      <c r="BJ642"/>
      <c r="BK642"/>
      <c r="BL642"/>
      <c r="BM642"/>
      <c r="BN642"/>
      <c r="BO642"/>
      <c r="BP642" t="n">
        <v>0</v>
      </c>
      <c r="BQ642" t="n">
        <v>0</v>
      </c>
      <c r="BR642" t="n">
        <v>0</v>
      </c>
      <c r="BS642" t="n">
        <v>0</v>
      </c>
      <c r="BT642" t="n">
        <v>0</v>
      </c>
      <c r="BU642" t="n">
        <v>0.000008791</v>
      </c>
      <c r="BV642" t="n">
        <v>0</v>
      </c>
      <c r="BW642" t="n">
        <v>0</v>
      </c>
      <c r="BX642"/>
      <c r="BY642"/>
      <c r="BZ642"/>
      <c r="CA642"/>
      <c r="CB642"/>
      <c r="CC642"/>
      <c r="CD642"/>
      <c r="CE642"/>
      <c r="CF642"/>
      <c r="CG642"/>
      <c r="CH642" t="s">
        <v>122</v>
      </c>
      <c r="CI642"/>
      <c r="CJ642" t="n">
        <v>520</v>
      </c>
      <c r="CK642" t="str">
        <f>=SUBTOTAL(103,CJ642)</f>
      </c>
      <c r="CL642" t="str">
        <f>=IF(CK642=1,IFERROR(MAX($CL$1:CL641)+(COUNTIFS($CJ$1:CJ641,CJ642,$CK$1:CK641,1)=0),1),"")</f>
      </c>
    </row>
    <row r="643">
      <c r="A643" t="s">
        <v>9876</v>
      </c>
      <c r="B643" t="s">
        <v>9948</v>
      </c>
      <c r="C643" t="s">
        <v>9949</v>
      </c>
      <c r="D643" t="s">
        <v>9879</v>
      </c>
      <c r="E643" t="s">
        <v>9950</v>
      </c>
      <c r="F643" t="s">
        <v>9951</v>
      </c>
      <c r="G643" t="s">
        <v>9952</v>
      </c>
      <c r="H643" t="s">
        <v>96</v>
      </c>
      <c r="I643" t="s">
        <v>97</v>
      </c>
      <c r="J643" t="s">
        <v>5714</v>
      </c>
      <c r="K643"/>
      <c r="L643"/>
      <c r="M643" t="n">
        <v>0</v>
      </c>
      <c r="N643" t="n">
        <v>0</v>
      </c>
      <c r="O643" t="s">
        <v>9645</v>
      </c>
      <c r="P643"/>
      <c r="Q643"/>
      <c r="R643"/>
      <c r="S643"/>
      <c r="T643"/>
      <c r="U643" t="n">
        <v>0.013</v>
      </c>
      <c r="V643" t="s">
        <v>731</v>
      </c>
      <c r="W643" t="s">
        <v>384</v>
      </c>
      <c r="X643" t="n">
        <v>0.001</v>
      </c>
      <c r="Y643" t="n">
        <v>0.440028011799</v>
      </c>
      <c r="Z643" t="s">
        <v>9953</v>
      </c>
      <c r="AA643"/>
      <c r="AB643"/>
      <c r="AC643" t="s">
        <v>561</v>
      </c>
      <c r="AD643" t="s">
        <v>957</v>
      </c>
      <c r="AE643"/>
      <c r="AF643"/>
      <c r="AG643" t="s">
        <v>9954</v>
      </c>
      <c r="AH643" t="s">
        <v>9955</v>
      </c>
      <c r="AI643"/>
      <c r="AJ643"/>
      <c r="AK643"/>
      <c r="AL643"/>
      <c r="AM643" t="s">
        <v>326</v>
      </c>
      <c r="AN643"/>
      <c r="AO643"/>
      <c r="AP643"/>
      <c r="AQ643"/>
      <c r="AR643"/>
      <c r="AS643"/>
      <c r="AT643"/>
      <c r="AU643"/>
      <c r="AV643"/>
      <c r="AW643"/>
      <c r="AX643"/>
      <c r="AY643"/>
      <c r="AZ643"/>
      <c r="BA643"/>
      <c r="BB643"/>
      <c r="BC643"/>
      <c r="BD643"/>
      <c r="BE643" t="s">
        <v>117</v>
      </c>
      <c r="BF643" t="s">
        <v>9887</v>
      </c>
      <c r="BG643" t="s">
        <v>9888</v>
      </c>
      <c r="BH643" t="s">
        <v>6723</v>
      </c>
      <c r="BI643" t="s">
        <v>7368</v>
      </c>
      <c r="BJ643"/>
      <c r="BK643"/>
      <c r="BL643"/>
      <c r="BM643"/>
      <c r="BN643"/>
      <c r="BO643"/>
      <c r="BP643"/>
      <c r="BQ643"/>
      <c r="BR643"/>
      <c r="BS643"/>
      <c r="BT643"/>
      <c r="BU643"/>
      <c r="BV643"/>
      <c r="BW643"/>
      <c r="BX643" t="n">
        <v>0</v>
      </c>
      <c r="BY643" t="n">
        <v>0</v>
      </c>
      <c r="BZ643" t="n">
        <v>0</v>
      </c>
      <c r="CA643" t="n">
        <v>0</v>
      </c>
      <c r="CB643" t="n">
        <v>0</v>
      </c>
      <c r="CC643" t="n">
        <v>0</v>
      </c>
      <c r="CD643" t="n">
        <v>0</v>
      </c>
      <c r="CE643" t="n">
        <v>0</v>
      </c>
      <c r="CF643" t="n">
        <v>0</v>
      </c>
      <c r="CG643" t="n">
        <v>0</v>
      </c>
      <c r="CH643" t="s">
        <v>122</v>
      </c>
      <c r="CI643"/>
      <c r="CJ643" t="n">
        <v>520</v>
      </c>
      <c r="CK643" t="str">
        <f>=SUBTOTAL(103,CJ643)</f>
      </c>
      <c r="CL643" t="str">
        <f>=IF(CK643=1,IFERROR(MAX($CL$1:CL642)+(COUNTIFS($CJ$1:CJ642,CJ643,$CK$1:CK642,1)=0),1),"")</f>
      </c>
    </row>
    <row r="644">
      <c r="A644" t="s">
        <v>9876</v>
      </c>
      <c r="B644" t="s">
        <v>9956</v>
      </c>
      <c r="C644" t="s">
        <v>9957</v>
      </c>
      <c r="D644" t="s">
        <v>9879</v>
      </c>
      <c r="E644" t="s">
        <v>9958</v>
      </c>
      <c r="F644" t="s">
        <v>9959</v>
      </c>
      <c r="G644" t="s">
        <v>9960</v>
      </c>
      <c r="H644" t="s">
        <v>96</v>
      </c>
      <c r="I644" t="s">
        <v>97</v>
      </c>
      <c r="J644" t="s">
        <v>5714</v>
      </c>
      <c r="K644"/>
      <c r="L644"/>
      <c r="M644"/>
      <c r="N644"/>
      <c r="O644"/>
      <c r="P644"/>
      <c r="Q644"/>
      <c r="R644"/>
      <c r="S644"/>
      <c r="T644"/>
      <c r="U644" t="n">
        <v>0.046</v>
      </c>
      <c r="V644" t="s">
        <v>3458</v>
      </c>
      <c r="W644" t="s">
        <v>9961</v>
      </c>
      <c r="X644" t="n">
        <v>7.91</v>
      </c>
      <c r="Y644" t="n">
        <v>0.419023424387</v>
      </c>
      <c r="Z644" t="s">
        <v>9962</v>
      </c>
      <c r="AA644"/>
      <c r="AB644"/>
      <c r="AC644" t="s">
        <v>561</v>
      </c>
      <c r="AD644" t="s">
        <v>957</v>
      </c>
      <c r="AE644"/>
      <c r="AF644"/>
      <c r="AG644" t="s">
        <v>9963</v>
      </c>
      <c r="AH644" t="s">
        <v>9964</v>
      </c>
      <c r="AI644"/>
      <c r="AJ644"/>
      <c r="AK644"/>
      <c r="AL644"/>
      <c r="AM644" t="s">
        <v>114</v>
      </c>
      <c r="AN644"/>
      <c r="AO644"/>
      <c r="AP644"/>
      <c r="AQ644"/>
      <c r="AR644"/>
      <c r="AS644"/>
      <c r="AT644"/>
      <c r="AU644"/>
      <c r="AV644"/>
      <c r="AW644"/>
      <c r="AX644"/>
      <c r="AY644"/>
      <c r="AZ644"/>
      <c r="BA644"/>
      <c r="BB644"/>
      <c r="BC644"/>
      <c r="BD644"/>
      <c r="BE644" t="s">
        <v>117</v>
      </c>
      <c r="BF644" t="s">
        <v>9887</v>
      </c>
      <c r="BG644" t="s">
        <v>9888</v>
      </c>
      <c r="BH644" t="s">
        <v>923</v>
      </c>
      <c r="BI644" t="s">
        <v>924</v>
      </c>
      <c r="BJ644"/>
      <c r="BK644"/>
      <c r="BL644"/>
      <c r="BM644"/>
      <c r="BN644"/>
      <c r="BO644"/>
      <c r="BP644"/>
      <c r="BQ644"/>
      <c r="BR644"/>
      <c r="BS644"/>
      <c r="BT644"/>
      <c r="BU644"/>
      <c r="BV644"/>
      <c r="BW644"/>
      <c r="BX644"/>
      <c r="BY644"/>
      <c r="BZ644"/>
      <c r="CA644"/>
      <c r="CB644"/>
      <c r="CC644"/>
      <c r="CD644"/>
      <c r="CE644"/>
      <c r="CF644"/>
      <c r="CG644"/>
      <c r="CH644" t="s">
        <v>122</v>
      </c>
      <c r="CI644"/>
      <c r="CJ644" t="n">
        <v>520</v>
      </c>
      <c r="CK644" t="str">
        <f>=SUBTOTAL(103,CJ644)</f>
      </c>
      <c r="CL644" t="str">
        <f>=IF(CK644=1,IFERROR(MAX($CL$1:CL643)+(COUNTIFS($CJ$1:CJ643,CJ644,$CK$1:CK643,1)=0),1),"")</f>
      </c>
    </row>
    <row r="645">
      <c r="A645" t="s">
        <v>9876</v>
      </c>
      <c r="B645" t="s">
        <v>9965</v>
      </c>
      <c r="C645" t="s">
        <v>9966</v>
      </c>
      <c r="D645" t="s">
        <v>9879</v>
      </c>
      <c r="E645" t="s">
        <v>9967</v>
      </c>
      <c r="F645" t="s">
        <v>9968</v>
      </c>
      <c r="G645" t="s">
        <v>9969</v>
      </c>
      <c r="H645" t="s">
        <v>96</v>
      </c>
      <c r="I645" t="s">
        <v>97</v>
      </c>
      <c r="J645" t="s">
        <v>5714</v>
      </c>
      <c r="K645"/>
      <c r="L645" t="n">
        <v>0.000007961</v>
      </c>
      <c r="M645" t="n">
        <v>0.000006588</v>
      </c>
      <c r="N645" t="n">
        <v>0.00005786</v>
      </c>
      <c r="O645" t="s">
        <v>207</v>
      </c>
      <c r="P645"/>
      <c r="Q645"/>
      <c r="R645"/>
      <c r="S645"/>
      <c r="T645"/>
      <c r="U645" t="n">
        <v>0.052</v>
      </c>
      <c r="V645" t="s">
        <v>731</v>
      </c>
      <c r="W645" t="s">
        <v>384</v>
      </c>
      <c r="X645" t="n">
        <v>0.04</v>
      </c>
      <c r="Y645" t="n">
        <v>0.461200088263</v>
      </c>
      <c r="Z645" t="s">
        <v>9970</v>
      </c>
      <c r="AA645"/>
      <c r="AB645"/>
      <c r="AC645" t="s">
        <v>561</v>
      </c>
      <c r="AD645" t="s">
        <v>957</v>
      </c>
      <c r="AE645"/>
      <c r="AF645"/>
      <c r="AG645" t="s">
        <v>9971</v>
      </c>
      <c r="AH645" t="s">
        <v>9972</v>
      </c>
      <c r="AI645"/>
      <c r="AJ645"/>
      <c r="AK645"/>
      <c r="AL645"/>
      <c r="AM645" t="s">
        <v>291</v>
      </c>
      <c r="AN645"/>
      <c r="AO645"/>
      <c r="AP645"/>
      <c r="AQ645"/>
      <c r="AR645"/>
      <c r="AS645"/>
      <c r="AT645"/>
      <c r="AU645"/>
      <c r="AV645"/>
      <c r="AW645"/>
      <c r="AX645"/>
      <c r="AY645"/>
      <c r="AZ645"/>
      <c r="BA645"/>
      <c r="BB645"/>
      <c r="BC645"/>
      <c r="BD645"/>
      <c r="BE645" t="s">
        <v>117</v>
      </c>
      <c r="BF645" t="s">
        <v>9887</v>
      </c>
      <c r="BG645" t="s">
        <v>9888</v>
      </c>
      <c r="BH645" t="s">
        <v>9973</v>
      </c>
      <c r="BI645" t="s">
        <v>9974</v>
      </c>
      <c r="BJ645"/>
      <c r="BK645"/>
      <c r="BL645"/>
      <c r="BM645"/>
      <c r="BN645"/>
      <c r="BO645"/>
      <c r="BP645" t="n">
        <v>0</v>
      </c>
      <c r="BQ645" t="n">
        <v>0.00005786</v>
      </c>
      <c r="BR645" t="n">
        <v>0</v>
      </c>
      <c r="BS645" t="n">
        <v>0</v>
      </c>
      <c r="BT645" t="n">
        <v>0</v>
      </c>
      <c r="BU645" t="n">
        <v>0</v>
      </c>
      <c r="BV645" t="n">
        <v>0</v>
      </c>
      <c r="BW645" t="n">
        <v>0</v>
      </c>
      <c r="BX645" t="n">
        <v>0.00002418</v>
      </c>
      <c r="BY645" t="n">
        <v>0</v>
      </c>
      <c r="BZ645" t="n">
        <v>0</v>
      </c>
      <c r="CA645" t="n">
        <v>0</v>
      </c>
      <c r="CB645" t="n">
        <v>0</v>
      </c>
      <c r="CC645" t="n">
        <v>0</v>
      </c>
      <c r="CD645" t="n">
        <v>0</v>
      </c>
      <c r="CE645" t="n">
        <v>0</v>
      </c>
      <c r="CF645" t="n">
        <v>0</v>
      </c>
      <c r="CG645" t="n">
        <v>0</v>
      </c>
      <c r="CH645" t="s">
        <v>122</v>
      </c>
      <c r="CI645"/>
      <c r="CJ645" t="n">
        <v>520</v>
      </c>
      <c r="CK645" t="str">
        <f>=SUBTOTAL(103,CJ645)</f>
      </c>
      <c r="CL645" t="str">
        <f>=IF(CK645=1,IFERROR(MAX($CL$1:CL644)+(COUNTIFS($CJ$1:CJ644,CJ645,$CK$1:CK644,1)=0),1),"")</f>
      </c>
    </row>
    <row r="646">
      <c r="A646" t="s">
        <v>9876</v>
      </c>
      <c r="B646" t="s">
        <v>9975</v>
      </c>
      <c r="C646" t="s">
        <v>9976</v>
      </c>
      <c r="D646" t="s">
        <v>9879</v>
      </c>
      <c r="E646" t="s">
        <v>9977</v>
      </c>
      <c r="F646" t="s">
        <v>9978</v>
      </c>
      <c r="G646" t="s">
        <v>9979</v>
      </c>
      <c r="H646" t="s">
        <v>96</v>
      </c>
      <c r="I646" t="s">
        <v>97</v>
      </c>
      <c r="J646" t="s">
        <v>5714</v>
      </c>
      <c r="K646"/>
      <c r="L646" t="n">
        <v>0.00001195</v>
      </c>
      <c r="M646" t="n">
        <v>0.00000658</v>
      </c>
      <c r="N646" t="n">
        <v>0.0000264</v>
      </c>
      <c r="O646" t="s">
        <v>227</v>
      </c>
      <c r="P646"/>
      <c r="Q646"/>
      <c r="R646"/>
      <c r="S646"/>
      <c r="T646"/>
      <c r="U646" t="n">
        <v>0.076</v>
      </c>
      <c r="V646" t="s">
        <v>3275</v>
      </c>
      <c r="W646" t="s">
        <v>6438</v>
      </c>
      <c r="X646" t="n">
        <v>15.72</v>
      </c>
      <c r="Y646" t="n">
        <v>0.345741182566</v>
      </c>
      <c r="Z646" t="s">
        <v>9980</v>
      </c>
      <c r="AA646"/>
      <c r="AB646"/>
      <c r="AC646" t="s">
        <v>561</v>
      </c>
      <c r="AD646" t="s">
        <v>957</v>
      </c>
      <c r="AE646"/>
      <c r="AF646"/>
      <c r="AG646" t="s">
        <v>9981</v>
      </c>
      <c r="AH646" t="s">
        <v>9982</v>
      </c>
      <c r="AI646"/>
      <c r="AJ646"/>
      <c r="AK646"/>
      <c r="AL646"/>
      <c r="AM646" t="s">
        <v>114</v>
      </c>
      <c r="AN646"/>
      <c r="AO646"/>
      <c r="AP646"/>
      <c r="AQ646"/>
      <c r="AR646"/>
      <c r="AS646"/>
      <c r="AT646"/>
      <c r="AU646"/>
      <c r="AV646"/>
      <c r="AW646"/>
      <c r="AX646"/>
      <c r="AY646"/>
      <c r="AZ646"/>
      <c r="BA646"/>
      <c r="BB646"/>
      <c r="BC646"/>
      <c r="BD646"/>
      <c r="BE646" t="s">
        <v>117</v>
      </c>
      <c r="BF646" t="s">
        <v>9887</v>
      </c>
      <c r="BG646" t="s">
        <v>9888</v>
      </c>
      <c r="BH646" t="s">
        <v>1139</v>
      </c>
      <c r="BI646" t="s">
        <v>2724</v>
      </c>
      <c r="BJ646"/>
      <c r="BK646"/>
      <c r="BL646"/>
      <c r="BM646"/>
      <c r="BN646"/>
      <c r="BO646"/>
      <c r="BP646" t="n">
        <v>0</v>
      </c>
      <c r="BQ646" t="n">
        <v>0</v>
      </c>
      <c r="BR646" t="n">
        <v>0</v>
      </c>
      <c r="BS646" t="n">
        <v>0</v>
      </c>
      <c r="BT646" t="n">
        <v>0</v>
      </c>
      <c r="BU646" t="n">
        <v>0.0000264</v>
      </c>
      <c r="BV646" t="n">
        <v>0</v>
      </c>
      <c r="BW646" t="n">
        <v>0</v>
      </c>
      <c r="BX646" t="n">
        <v>0</v>
      </c>
      <c r="BY646" t="n">
        <v>0</v>
      </c>
      <c r="BZ646" t="n">
        <v>0</v>
      </c>
      <c r="CA646" t="n">
        <v>0</v>
      </c>
      <c r="CB646" t="n">
        <v>0</v>
      </c>
      <c r="CC646" t="n">
        <v>0</v>
      </c>
      <c r="CD646" t="n">
        <v>0</v>
      </c>
      <c r="CE646" t="n">
        <v>0.00001472</v>
      </c>
      <c r="CF646" t="n">
        <v>0</v>
      </c>
      <c r="CG646" t="n">
        <v>0</v>
      </c>
      <c r="CH646" t="s">
        <v>122</v>
      </c>
      <c r="CI646"/>
      <c r="CJ646" t="n">
        <v>520</v>
      </c>
      <c r="CK646" t="str">
        <f>=SUBTOTAL(103,CJ646)</f>
      </c>
      <c r="CL646" t="str">
        <f>=IF(CK646=1,IFERROR(MAX($CL$1:CL645)+(COUNTIFS($CJ$1:CJ645,CJ646,$CK$1:CK645,1)=0),1),"")</f>
      </c>
    </row>
    <row r="647">
      <c r="A647" t="s">
        <v>9876</v>
      </c>
      <c r="B647" t="s">
        <v>9983</v>
      </c>
      <c r="C647" t="s">
        <v>9984</v>
      </c>
      <c r="D647" t="s">
        <v>9879</v>
      </c>
      <c r="E647" t="s">
        <v>9985</v>
      </c>
      <c r="F647" t="s">
        <v>9986</v>
      </c>
      <c r="G647" t="s">
        <v>9987</v>
      </c>
      <c r="H647" t="s">
        <v>96</v>
      </c>
      <c r="I647" t="s">
        <v>97</v>
      </c>
      <c r="J647" t="s">
        <v>5714</v>
      </c>
      <c r="K647"/>
      <c r="L647"/>
      <c r="M647"/>
      <c r="N647"/>
      <c r="O647"/>
      <c r="P647"/>
      <c r="Q647"/>
      <c r="R647"/>
      <c r="S647"/>
      <c r="T647"/>
      <c r="U647" t="n">
        <v>0.087</v>
      </c>
      <c r="V647" t="s">
        <v>3389</v>
      </c>
      <c r="W647" t="s">
        <v>9988</v>
      </c>
      <c r="X647" t="n">
        <v>22.5</v>
      </c>
      <c r="Y647" t="n">
        <v>0.531311154366</v>
      </c>
      <c r="Z647" t="s">
        <v>9989</v>
      </c>
      <c r="AA647"/>
      <c r="AB647"/>
      <c r="AC647" t="s">
        <v>561</v>
      </c>
      <c r="AD647" t="s">
        <v>2462</v>
      </c>
      <c r="AE647"/>
      <c r="AF647"/>
      <c r="AG647" t="s">
        <v>9990</v>
      </c>
      <c r="AH647" t="s">
        <v>9991</v>
      </c>
      <c r="AI647"/>
      <c r="AJ647"/>
      <c r="AK647"/>
      <c r="AL647"/>
      <c r="AM647" t="s">
        <v>291</v>
      </c>
      <c r="AN647"/>
      <c r="AO647"/>
      <c r="AP647"/>
      <c r="AQ647"/>
      <c r="AR647"/>
      <c r="AS647"/>
      <c r="AT647"/>
      <c r="AU647"/>
      <c r="AV647"/>
      <c r="AW647"/>
      <c r="AX647"/>
      <c r="AY647"/>
      <c r="AZ647"/>
      <c r="BA647"/>
      <c r="BB647"/>
      <c r="BC647"/>
      <c r="BD647"/>
      <c r="BE647" t="s">
        <v>117</v>
      </c>
      <c r="BF647" t="s">
        <v>9887</v>
      </c>
      <c r="BG647" t="s">
        <v>9888</v>
      </c>
      <c r="BH647" t="s">
        <v>9814</v>
      </c>
      <c r="BI647" t="s">
        <v>9815</v>
      </c>
      <c r="BJ647"/>
      <c r="BK647"/>
      <c r="BL647"/>
      <c r="BM647"/>
      <c r="BN647"/>
      <c r="BO647"/>
      <c r="BP647"/>
      <c r="BQ647"/>
      <c r="BR647"/>
      <c r="BS647"/>
      <c r="BT647"/>
      <c r="BU647"/>
      <c r="BV647"/>
      <c r="BW647"/>
      <c r="BX647"/>
      <c r="BY647"/>
      <c r="BZ647"/>
      <c r="CA647"/>
      <c r="CB647"/>
      <c r="CC647"/>
      <c r="CD647"/>
      <c r="CE647"/>
      <c r="CF647"/>
      <c r="CG647"/>
      <c r="CH647" t="s">
        <v>122</v>
      </c>
      <c r="CI647"/>
      <c r="CJ647" t="n">
        <v>520</v>
      </c>
      <c r="CK647" t="str">
        <f>=SUBTOTAL(103,CJ647)</f>
      </c>
      <c r="CL647" t="str">
        <f>=IF(CK647=1,IFERROR(MAX($CL$1:CL646)+(COUNTIFS($CJ$1:CJ646,CJ647,$CK$1:CK646,1)=0),1),"")</f>
      </c>
    </row>
    <row r="648">
      <c r="A648" t="s">
        <v>9876</v>
      </c>
      <c r="B648" t="s">
        <v>9992</v>
      </c>
      <c r="C648" t="s">
        <v>9993</v>
      </c>
      <c r="D648" t="s">
        <v>9879</v>
      </c>
      <c r="E648" t="s">
        <v>9994</v>
      </c>
      <c r="F648" t="s">
        <v>9995</v>
      </c>
      <c r="G648" t="s">
        <v>9996</v>
      </c>
      <c r="H648" t="s">
        <v>1149</v>
      </c>
      <c r="I648" t="s">
        <v>97</v>
      </c>
      <c r="J648" t="s">
        <v>2361</v>
      </c>
      <c r="K648"/>
      <c r="L648"/>
      <c r="M648"/>
      <c r="N648"/>
      <c r="O648"/>
      <c r="P648"/>
      <c r="Q648"/>
      <c r="R648"/>
      <c r="S648"/>
      <c r="T648"/>
      <c r="U648" t="n">
        <v>0.019</v>
      </c>
      <c r="V648" t="s">
        <v>731</v>
      </c>
      <c r="W648" t="s">
        <v>703</v>
      </c>
      <c r="X648" t="n">
        <v>1.411</v>
      </c>
      <c r="Y648" t="n">
        <v>0.46007502079</v>
      </c>
      <c r="Z648" t="s">
        <v>9997</v>
      </c>
      <c r="AA648"/>
      <c r="AB648"/>
      <c r="AC648" t="s">
        <v>561</v>
      </c>
      <c r="AD648" t="s">
        <v>957</v>
      </c>
      <c r="AE648"/>
      <c r="AF648"/>
      <c r="AG648"/>
      <c r="AH648" t="s">
        <v>9998</v>
      </c>
      <c r="AI648"/>
      <c r="AJ648"/>
      <c r="AK648"/>
      <c r="AL648"/>
      <c r="AM648" t="s">
        <v>138</v>
      </c>
      <c r="AN648"/>
      <c r="AO648"/>
      <c r="AP648"/>
      <c r="AQ648"/>
      <c r="AR648"/>
      <c r="AS648"/>
      <c r="AT648"/>
      <c r="AU648"/>
      <c r="AV648"/>
      <c r="AW648"/>
      <c r="AX648"/>
      <c r="AY648"/>
      <c r="AZ648"/>
      <c r="BA648"/>
      <c r="BB648"/>
      <c r="BC648"/>
      <c r="BD648"/>
      <c r="BE648" t="s">
        <v>117</v>
      </c>
      <c r="BF648" t="s">
        <v>9887</v>
      </c>
      <c r="BG648" t="s">
        <v>9888</v>
      </c>
      <c r="BH648" t="s">
        <v>1160</v>
      </c>
      <c r="BI648" t="s">
        <v>2850</v>
      </c>
      <c r="BJ648"/>
      <c r="BK648"/>
      <c r="BL648"/>
      <c r="BM648"/>
      <c r="BN648"/>
      <c r="BO648"/>
      <c r="BP648"/>
      <c r="BQ648"/>
      <c r="BR648"/>
      <c r="BS648"/>
      <c r="BT648"/>
      <c r="BU648"/>
      <c r="BV648"/>
      <c r="BW648"/>
      <c r="BX648"/>
      <c r="BY648"/>
      <c r="BZ648"/>
      <c r="CA648"/>
      <c r="CB648"/>
      <c r="CC648"/>
      <c r="CD648"/>
      <c r="CE648"/>
      <c r="CF648"/>
      <c r="CG648"/>
      <c r="CH648" t="s">
        <v>122</v>
      </c>
      <c r="CI648"/>
      <c r="CJ648" t="n">
        <v>520</v>
      </c>
      <c r="CK648" t="str">
        <f>=SUBTOTAL(103,CJ648)</f>
      </c>
      <c r="CL648" t="str">
        <f>=IF(CK648=1,IFERROR(MAX($CL$1:CL647)+(COUNTIFS($CJ$1:CJ647,CJ648,$CK$1:CK647,1)=0),1),"")</f>
      </c>
    </row>
    <row r="649">
      <c r="A649" t="s">
        <v>9876</v>
      </c>
      <c r="B649" t="s">
        <v>9999</v>
      </c>
      <c r="C649" t="s">
        <v>10000</v>
      </c>
      <c r="D649" t="s">
        <v>9879</v>
      </c>
      <c r="E649" t="s">
        <v>10001</v>
      </c>
      <c r="F649" t="s">
        <v>10002</v>
      </c>
      <c r="G649" t="s">
        <v>10003</v>
      </c>
      <c r="H649" t="s">
        <v>96</v>
      </c>
      <c r="I649" t="s">
        <v>97</v>
      </c>
      <c r="J649" t="s">
        <v>402</v>
      </c>
      <c r="K649"/>
      <c r="L649"/>
      <c r="M649"/>
      <c r="N649"/>
      <c r="O649"/>
      <c r="P649"/>
      <c r="Q649"/>
      <c r="R649"/>
      <c r="S649"/>
      <c r="T649"/>
      <c r="U649" t="n">
        <v>0.049</v>
      </c>
      <c r="V649" t="s">
        <v>6209</v>
      </c>
      <c r="W649" t="s">
        <v>787</v>
      </c>
      <c r="X649" t="n">
        <v>14.5</v>
      </c>
      <c r="Y649" t="n">
        <v>0.397166699171</v>
      </c>
      <c r="Z649" t="s">
        <v>10004</v>
      </c>
      <c r="AA649"/>
      <c r="AB649"/>
      <c r="AC649" t="s">
        <v>561</v>
      </c>
      <c r="AD649" t="s">
        <v>957</v>
      </c>
      <c r="AE649"/>
      <c r="AF649"/>
      <c r="AG649" t="s">
        <v>10005</v>
      </c>
      <c r="AH649" t="s">
        <v>10006</v>
      </c>
      <c r="AI649"/>
      <c r="AJ649"/>
      <c r="AK649"/>
      <c r="AL649"/>
      <c r="AM649" t="s">
        <v>114</v>
      </c>
      <c r="AN649"/>
      <c r="AO649"/>
      <c r="AP649"/>
      <c r="AQ649"/>
      <c r="AR649"/>
      <c r="AS649"/>
      <c r="AT649"/>
      <c r="AU649"/>
      <c r="AV649"/>
      <c r="AW649"/>
      <c r="AX649"/>
      <c r="AY649"/>
      <c r="AZ649"/>
      <c r="BA649"/>
      <c r="BB649"/>
      <c r="BC649"/>
      <c r="BD649"/>
      <c r="BE649" t="s">
        <v>117</v>
      </c>
      <c r="BF649" t="s">
        <v>9887</v>
      </c>
      <c r="BG649" t="s">
        <v>9888</v>
      </c>
      <c r="BH649" t="s">
        <v>2433</v>
      </c>
      <c r="BI649" t="s">
        <v>10007</v>
      </c>
      <c r="BJ649"/>
      <c r="BK649"/>
      <c r="BL649"/>
      <c r="BM649"/>
      <c r="BN649"/>
      <c r="BO649"/>
      <c r="BP649"/>
      <c r="BQ649"/>
      <c r="BR649"/>
      <c r="BS649"/>
      <c r="BT649"/>
      <c r="BU649"/>
      <c r="BV649"/>
      <c r="BW649"/>
      <c r="BX649"/>
      <c r="BY649"/>
      <c r="BZ649"/>
      <c r="CA649"/>
      <c r="CB649"/>
      <c r="CC649"/>
      <c r="CD649"/>
      <c r="CE649"/>
      <c r="CF649"/>
      <c r="CG649"/>
      <c r="CH649" t="s">
        <v>122</v>
      </c>
      <c r="CI649"/>
      <c r="CJ649" t="n">
        <v>520</v>
      </c>
      <c r="CK649" t="str">
        <f>=SUBTOTAL(103,CJ649)</f>
      </c>
      <c r="CL649" t="str">
        <f>=IF(CK649=1,IFERROR(MAX($CL$1:CL648)+(COUNTIFS($CJ$1:CJ648,CJ649,$CK$1:CK648,1)=0),1),"")</f>
      </c>
    </row>
    <row r="650">
      <c r="A650" t="s">
        <v>10008</v>
      </c>
      <c r="B650" t="s">
        <v>10009</v>
      </c>
      <c r="C650" t="s">
        <v>10010</v>
      </c>
      <c r="D650" t="s">
        <v>10011</v>
      </c>
      <c r="E650" t="s">
        <v>10012</v>
      </c>
      <c r="F650" t="s">
        <v>10013</v>
      </c>
      <c r="G650" t="s">
        <v>10014</v>
      </c>
      <c r="H650" t="s">
        <v>96</v>
      </c>
      <c r="I650" t="s">
        <v>97</v>
      </c>
      <c r="J650" t="s">
        <v>2396</v>
      </c>
      <c r="K650"/>
      <c r="L650" t="n">
        <v>0.0001353</v>
      </c>
      <c r="M650" t="n">
        <v>0.0001314</v>
      </c>
      <c r="N650" t="n">
        <v>0.001735</v>
      </c>
      <c r="O650" t="s">
        <v>360</v>
      </c>
      <c r="P650"/>
      <c r="Q650"/>
      <c r="R650"/>
      <c r="S650"/>
      <c r="T650"/>
      <c r="U650" t="n">
        <v>0.093</v>
      </c>
      <c r="V650" t="s">
        <v>1994</v>
      </c>
      <c r="W650"/>
      <c r="X650" t="n">
        <v>21.9</v>
      </c>
      <c r="Y650" t="n">
        <v>0.494262486696</v>
      </c>
      <c r="Z650" t="s">
        <v>10015</v>
      </c>
      <c r="AA650"/>
      <c r="AB650"/>
      <c r="AC650" t="s">
        <v>938</v>
      </c>
      <c r="AD650" t="s">
        <v>10016</v>
      </c>
      <c r="AE650"/>
      <c r="AF650"/>
      <c r="AG650"/>
      <c r="AH650" t="s">
        <v>10017</v>
      </c>
      <c r="AI650"/>
      <c r="AJ650" t="s">
        <v>587</v>
      </c>
      <c r="AK650" t="s">
        <v>112</v>
      </c>
      <c r="AL650" t="s">
        <v>587</v>
      </c>
      <c r="AM650" t="s">
        <v>114</v>
      </c>
      <c r="AN650" t="n">
        <v>1</v>
      </c>
      <c r="AO650"/>
      <c r="AP650" t="n">
        <v>78</v>
      </c>
      <c r="AQ650" t="n">
        <v>37</v>
      </c>
      <c r="AR650" t="n">
        <v>82</v>
      </c>
      <c r="AS650" t="n">
        <v>85</v>
      </c>
      <c r="AT650" t="n">
        <v>0</v>
      </c>
      <c r="AU650" t="n">
        <v>78</v>
      </c>
      <c r="AV650" t="n">
        <v>99</v>
      </c>
      <c r="AW650" t="n">
        <v>99</v>
      </c>
      <c r="AX650" t="n">
        <v>99</v>
      </c>
      <c r="AY650" t="n">
        <v>107329</v>
      </c>
      <c r="AZ650"/>
      <c r="BA650" t="n">
        <v>107329</v>
      </c>
      <c r="BB650"/>
      <c r="BC650"/>
      <c r="BD650"/>
      <c r="BE650" t="s">
        <v>117</v>
      </c>
      <c r="BF650" t="s">
        <v>10018</v>
      </c>
      <c r="BG650" t="s">
        <v>10019</v>
      </c>
      <c r="BH650" t="s">
        <v>517</v>
      </c>
      <c r="BI650" t="s">
        <v>2178</v>
      </c>
      <c r="BJ650" t="n">
        <v>0.0002</v>
      </c>
      <c r="BK650" t="n">
        <v>0</v>
      </c>
      <c r="BL650" t="n">
        <v>0</v>
      </c>
      <c r="BM650" t="n">
        <v>0</v>
      </c>
      <c r="BN650" t="n">
        <v>0.001</v>
      </c>
      <c r="BO650" t="n">
        <v>0</v>
      </c>
      <c r="BP650" t="n">
        <v>0</v>
      </c>
      <c r="BQ650" t="n">
        <v>0</v>
      </c>
      <c r="BR650" t="n">
        <v>0.0009942</v>
      </c>
      <c r="BS650" t="n">
        <v>0.0003806</v>
      </c>
      <c r="BT650" t="n">
        <v>0</v>
      </c>
      <c r="BU650" t="n">
        <v>0.00007921</v>
      </c>
      <c r="BV650" t="n">
        <v>0.0003262</v>
      </c>
      <c r="BW650" t="n">
        <v>0.0001961</v>
      </c>
      <c r="BX650" t="n">
        <v>0</v>
      </c>
      <c r="BY650" t="n">
        <v>0</v>
      </c>
      <c r="BZ650" t="n">
        <v>0</v>
      </c>
      <c r="CA650" t="n">
        <v>0.0005764</v>
      </c>
      <c r="CB650" t="n">
        <v>0.001735</v>
      </c>
      <c r="CC650" t="n">
        <v>0</v>
      </c>
      <c r="CD650" t="n">
        <v>0</v>
      </c>
      <c r="CE650" t="n">
        <v>0.00008821</v>
      </c>
      <c r="CF650" t="n">
        <v>0.0009569</v>
      </c>
      <c r="CG650" t="n">
        <v>0.0002074</v>
      </c>
      <c r="CH650" t="s">
        <v>122</v>
      </c>
      <c r="CI650" t="s">
        <v>10020</v>
      </c>
      <c r="CJ650" t="n">
        <v>521</v>
      </c>
      <c r="CK650" t="str">
        <f>=SUBTOTAL(103,CJ650)</f>
      </c>
      <c r="CL650" t="str">
        <f>=IF(CK650=1,IFERROR(MAX($CL$1:CL649)+(COUNTIFS($CJ$1:CJ649,CJ650,$CK$1:CK649,1)=0),1),"")</f>
      </c>
    </row>
    <row r="651">
      <c r="A651" t="s">
        <v>10021</v>
      </c>
      <c r="B651" t="s">
        <v>10022</v>
      </c>
      <c r="C651" t="s">
        <v>10023</v>
      </c>
      <c r="D651" t="s">
        <v>10024</v>
      </c>
      <c r="E651" t="s">
        <v>10025</v>
      </c>
      <c r="F651" t="s">
        <v>10026</v>
      </c>
      <c r="G651" t="s">
        <v>10027</v>
      </c>
      <c r="H651" t="s">
        <v>96</v>
      </c>
      <c r="I651" t="s">
        <v>97</v>
      </c>
      <c r="J651" t="s">
        <v>421</v>
      </c>
      <c r="K651"/>
      <c r="L651" t="n">
        <v>0.001768</v>
      </c>
      <c r="M651" t="n">
        <v>0.001591</v>
      </c>
      <c r="N651" t="n">
        <v>0.0043</v>
      </c>
      <c r="O651" t="s">
        <v>680</v>
      </c>
      <c r="P651"/>
      <c r="Q651"/>
      <c r="R651"/>
      <c r="S651"/>
      <c r="T651"/>
      <c r="U651" t="n">
        <v>0.074</v>
      </c>
      <c r="V651" t="s">
        <v>3339</v>
      </c>
      <c r="W651" t="s">
        <v>10028</v>
      </c>
      <c r="X651" t="n">
        <v>15.83</v>
      </c>
      <c r="Y651" t="n">
        <v>0.819329798222</v>
      </c>
      <c r="Z651" t="s">
        <v>10029</v>
      </c>
      <c r="AA651"/>
      <c r="AB651"/>
      <c r="AC651" t="s">
        <v>561</v>
      </c>
      <c r="AD651" t="s">
        <v>957</v>
      </c>
      <c r="AE651"/>
      <c r="AF651"/>
      <c r="AG651" t="s">
        <v>10030</v>
      </c>
      <c r="AH651" t="s">
        <v>10031</v>
      </c>
      <c r="AI651"/>
      <c r="AJ651" t="s">
        <v>587</v>
      </c>
      <c r="AK651" t="s">
        <v>112</v>
      </c>
      <c r="AL651" t="s">
        <v>587</v>
      </c>
      <c r="AM651" t="s">
        <v>114</v>
      </c>
      <c r="AN651" t="n">
        <v>1</v>
      </c>
      <c r="AO651"/>
      <c r="AP651" t="n">
        <v>80</v>
      </c>
      <c r="AQ651" t="n">
        <v>33</v>
      </c>
      <c r="AR651" t="n">
        <v>56</v>
      </c>
      <c r="AS651" t="n">
        <v>63</v>
      </c>
      <c r="AT651" t="n">
        <v>0</v>
      </c>
      <c r="AU651" t="n">
        <v>72</v>
      </c>
      <c r="AV651" t="n">
        <v>99</v>
      </c>
      <c r="AW651" t="n">
        <v>87</v>
      </c>
      <c r="AX651" t="n">
        <v>99</v>
      </c>
      <c r="AY651" t="n">
        <v>107329</v>
      </c>
      <c r="AZ651"/>
      <c r="BA651" t="n">
        <v>107329</v>
      </c>
      <c r="BB651" t="s">
        <v>115</v>
      </c>
      <c r="BC651" t="s">
        <v>10032</v>
      </c>
      <c r="BD651"/>
      <c r="BE651" t="s">
        <v>117</v>
      </c>
      <c r="BF651" t="s">
        <v>10033</v>
      </c>
      <c r="BG651" t="s">
        <v>10034</v>
      </c>
      <c r="BH651" t="s">
        <v>1347</v>
      </c>
      <c r="BI651" t="s">
        <v>1348</v>
      </c>
      <c r="BJ651" t="n">
        <v>0.0008</v>
      </c>
      <c r="BK651" t="n">
        <v>0.0008</v>
      </c>
      <c r="BL651" t="n">
        <v>0.0043</v>
      </c>
      <c r="BM651" t="n">
        <v>0</v>
      </c>
      <c r="BN651" t="n">
        <v>0</v>
      </c>
      <c r="BO651" t="n">
        <v>0</v>
      </c>
      <c r="BP651" t="n">
        <v>0.000226</v>
      </c>
      <c r="BQ651" t="n">
        <v>0.001882</v>
      </c>
      <c r="BR651" t="n">
        <v>0.0005365</v>
      </c>
      <c r="BS651" t="n">
        <v>0.0006577</v>
      </c>
      <c r="BT651" t="n">
        <v>0.0007693</v>
      </c>
      <c r="BU651" t="n">
        <v>0.002771</v>
      </c>
      <c r="BV651" t="n">
        <v>0.002557</v>
      </c>
      <c r="BW651" t="n">
        <v>0.0004013</v>
      </c>
      <c r="BX651" t="n">
        <v>0.0005071</v>
      </c>
      <c r="BY651" t="n">
        <v>0</v>
      </c>
      <c r="BZ651" t="n">
        <v>0.003928</v>
      </c>
      <c r="CA651" t="n">
        <v>0.000576</v>
      </c>
      <c r="CB651" t="n">
        <v>0.0007725</v>
      </c>
      <c r="CC651" t="n">
        <v>0.000565</v>
      </c>
      <c r="CD651" t="n">
        <v>0.003165</v>
      </c>
      <c r="CE651" t="n">
        <v>0.002118</v>
      </c>
      <c r="CF651" t="n">
        <v>0.001914</v>
      </c>
      <c r="CG651" t="n">
        <v>0</v>
      </c>
      <c r="CH651" t="s">
        <v>122</v>
      </c>
      <c r="CI651" t="s">
        <v>10035</v>
      </c>
      <c r="CJ651" t="n">
        <v>522</v>
      </c>
      <c r="CK651" t="str">
        <f>=SUBTOTAL(103,CJ651)</f>
      </c>
      <c r="CL651" t="str">
        <f>=IF(CK651=1,IFERROR(MAX($CL$1:CL650)+(COUNTIFS($CJ$1:CJ650,CJ651,$CK$1:CK650,1)=0),1),"")</f>
      </c>
    </row>
    <row r="652">
      <c r="A652" t="s">
        <v>10036</v>
      </c>
      <c r="B652" t="s">
        <v>10037</v>
      </c>
      <c r="C652" t="s">
        <v>10038</v>
      </c>
      <c r="D652" t="s">
        <v>10039</v>
      </c>
      <c r="E652" t="s">
        <v>10040</v>
      </c>
      <c r="F652" t="s">
        <v>10041</v>
      </c>
      <c r="G652" t="s">
        <v>10042</v>
      </c>
      <c r="H652" t="s">
        <v>1149</v>
      </c>
      <c r="I652" t="s">
        <v>97</v>
      </c>
      <c r="J652" t="s">
        <v>3469</v>
      </c>
      <c r="K652"/>
      <c r="L652" t="n">
        <v>0.00005028</v>
      </c>
      <c r="M652" t="n">
        <v>0.0000263</v>
      </c>
      <c r="N652" t="n">
        <v>0.000288</v>
      </c>
      <c r="O652" t="s">
        <v>270</v>
      </c>
      <c r="P652"/>
      <c r="Q652"/>
      <c r="R652"/>
      <c r="S652"/>
      <c r="T652"/>
      <c r="U652" t="n">
        <v>0.015</v>
      </c>
      <c r="V652" t="s">
        <v>2662</v>
      </c>
      <c r="W652" t="s">
        <v>8051</v>
      </c>
      <c r="X652" t="n">
        <v>8.682</v>
      </c>
      <c r="Y652" t="n">
        <v>0.238134607673</v>
      </c>
      <c r="Z652" t="s">
        <v>10043</v>
      </c>
      <c r="AA652"/>
      <c r="AB652"/>
      <c r="AC652" t="s">
        <v>289</v>
      </c>
      <c r="AD652" t="s">
        <v>10044</v>
      </c>
      <c r="AE652"/>
      <c r="AF652"/>
      <c r="AG652" t="s">
        <v>10045</v>
      </c>
      <c r="AH652" t="s">
        <v>10046</v>
      </c>
      <c r="AI652"/>
      <c r="AJ652" t="s">
        <v>587</v>
      </c>
      <c r="AK652" t="s">
        <v>112</v>
      </c>
      <c r="AL652" t="s">
        <v>587</v>
      </c>
      <c r="AM652" t="s">
        <v>114</v>
      </c>
      <c r="AN652" t="n">
        <v>1</v>
      </c>
      <c r="AO652"/>
      <c r="AP652" t="n">
        <v>45</v>
      </c>
      <c r="AQ652" t="n">
        <v>43</v>
      </c>
      <c r="AR652" t="n">
        <v>32</v>
      </c>
      <c r="AS652" t="n">
        <v>33</v>
      </c>
      <c r="AT652" t="n">
        <v>0</v>
      </c>
      <c r="AU652" t="n">
        <v>36</v>
      </c>
      <c r="AV652" t="n">
        <v>99</v>
      </c>
      <c r="AW652" t="n">
        <v>98</v>
      </c>
      <c r="AX652" t="n">
        <v>99</v>
      </c>
      <c r="AY652" t="n">
        <v>107329</v>
      </c>
      <c r="AZ652"/>
      <c r="BA652" t="n">
        <v>107329</v>
      </c>
      <c r="BB652"/>
      <c r="BC652"/>
      <c r="BD652"/>
      <c r="BE652" t="s">
        <v>117</v>
      </c>
      <c r="BF652" t="s">
        <v>10047</v>
      </c>
      <c r="BG652" t="s">
        <v>10048</v>
      </c>
      <c r="BH652" t="s">
        <v>1603</v>
      </c>
      <c r="BI652" t="s">
        <v>1604</v>
      </c>
      <c r="BJ652"/>
      <c r="BK652"/>
      <c r="BL652"/>
      <c r="BM652"/>
      <c r="BN652"/>
      <c r="BO652"/>
      <c r="BP652" t="n">
        <v>0.00006296</v>
      </c>
      <c r="BQ652" t="n">
        <v>0.00003196</v>
      </c>
      <c r="BR652" t="n">
        <v>0.0002134</v>
      </c>
      <c r="BS652" t="n">
        <v>0</v>
      </c>
      <c r="BT652" t="n">
        <v>0.0000466</v>
      </c>
      <c r="BU652" t="n">
        <v>0.00005473</v>
      </c>
      <c r="BV652" t="n">
        <v>0.000173</v>
      </c>
      <c r="BW652" t="n">
        <v>0</v>
      </c>
      <c r="BX652" t="n">
        <v>0.00002415</v>
      </c>
      <c r="BY652" t="n">
        <v>0</v>
      </c>
      <c r="BZ652" t="n">
        <v>0</v>
      </c>
      <c r="CA652" t="n">
        <v>0.000288</v>
      </c>
      <c r="CB652" t="n">
        <v>0</v>
      </c>
      <c r="CC652" t="n">
        <v>0</v>
      </c>
      <c r="CD652" t="n">
        <v>0</v>
      </c>
      <c r="CE652" t="n">
        <v>0.0000294</v>
      </c>
      <c r="CF652" t="n">
        <v>0</v>
      </c>
      <c r="CG652" t="n">
        <v>0</v>
      </c>
      <c r="CH652" t="s">
        <v>122</v>
      </c>
      <c r="CI652" t="s">
        <v>10049</v>
      </c>
      <c r="CJ652" t="n">
        <v>523</v>
      </c>
      <c r="CK652" t="str">
        <f>=SUBTOTAL(103,CJ652)</f>
      </c>
      <c r="CL652" t="str">
        <f>=IF(CK652=1,IFERROR(MAX($CL$1:CL651)+(COUNTIFS($CJ$1:CJ651,CJ652,$CK$1:CK651,1)=0),1),"")</f>
      </c>
    </row>
    <row r="653">
      <c r="A653" t="s">
        <v>10050</v>
      </c>
      <c r="B653" t="s">
        <v>10051</v>
      </c>
      <c r="C653" t="s">
        <v>10052</v>
      </c>
      <c r="D653" t="s">
        <v>10053</v>
      </c>
      <c r="E653" t="s">
        <v>10054</v>
      </c>
      <c r="F653" t="s">
        <v>10055</v>
      </c>
      <c r="G653" t="s">
        <v>10056</v>
      </c>
      <c r="H653" t="s">
        <v>96</v>
      </c>
      <c r="I653" t="s">
        <v>97</v>
      </c>
      <c r="J653" t="s">
        <v>4915</v>
      </c>
      <c r="K653"/>
      <c r="L653" t="n">
        <v>0.007876</v>
      </c>
      <c r="M653" t="n">
        <v>0.005429</v>
      </c>
      <c r="N653" t="n">
        <v>0.05271</v>
      </c>
      <c r="O653" t="s">
        <v>270</v>
      </c>
      <c r="P653" t="n">
        <v>284998</v>
      </c>
      <c r="Q653" t="s">
        <v>825</v>
      </c>
      <c r="R653"/>
      <c r="S653"/>
      <c r="T653"/>
      <c r="U653" t="n">
        <v>0.022</v>
      </c>
      <c r="V653" t="s">
        <v>663</v>
      </c>
      <c r="W653" t="s">
        <v>2641</v>
      </c>
      <c r="X653" t="n">
        <v>11.26</v>
      </c>
      <c r="Y653" t="n">
        <v>0.273551166058</v>
      </c>
      <c r="Z653" t="s">
        <v>10057</v>
      </c>
      <c r="AA653"/>
      <c r="AB653"/>
      <c r="AC653" t="s">
        <v>135</v>
      </c>
      <c r="AD653" t="s">
        <v>136</v>
      </c>
      <c r="AE653"/>
      <c r="AF653"/>
      <c r="AG653" t="s">
        <v>10058</v>
      </c>
      <c r="AH653" t="s">
        <v>10059</v>
      </c>
      <c r="AI653"/>
      <c r="AJ653" t="s">
        <v>587</v>
      </c>
      <c r="AK653" t="s">
        <v>112</v>
      </c>
      <c r="AL653" t="s">
        <v>587</v>
      </c>
      <c r="AM653" t="s">
        <v>291</v>
      </c>
      <c r="AN653" t="n">
        <v>1</v>
      </c>
      <c r="AO653"/>
      <c r="AP653" t="n">
        <v>59</v>
      </c>
      <c r="AQ653" t="n">
        <v>37</v>
      </c>
      <c r="AR653" t="n">
        <v>86</v>
      </c>
      <c r="AS653" t="n">
        <v>62</v>
      </c>
      <c r="AT653" t="n">
        <v>0</v>
      </c>
      <c r="AU653" t="n">
        <v>65</v>
      </c>
      <c r="AV653" t="n">
        <v>99</v>
      </c>
      <c r="AW653" t="n">
        <v>90</v>
      </c>
      <c r="AX653" t="n">
        <v>99</v>
      </c>
      <c r="AY653" t="n">
        <v>107329</v>
      </c>
      <c r="AZ653"/>
      <c r="BA653" t="n">
        <v>107329</v>
      </c>
      <c r="BB653"/>
      <c r="BC653"/>
      <c r="BD653"/>
      <c r="BE653" t="s">
        <v>117</v>
      </c>
      <c r="BF653" t="s">
        <v>10060</v>
      </c>
      <c r="BG653" t="s">
        <v>10061</v>
      </c>
      <c r="BH653" t="s">
        <v>2629</v>
      </c>
      <c r="BI653" t="s">
        <v>2630</v>
      </c>
      <c r="BJ653" t="n">
        <v>0.0044</v>
      </c>
      <c r="BK653" t="n">
        <v>0.0015</v>
      </c>
      <c r="BL653" t="n">
        <v>0.0043</v>
      </c>
      <c r="BM653" t="n">
        <v>0</v>
      </c>
      <c r="BN653" t="n">
        <v>0.008</v>
      </c>
      <c r="BO653" t="n">
        <v>0.0092</v>
      </c>
      <c r="BP653" t="n">
        <v>0.0006777</v>
      </c>
      <c r="BQ653" t="n">
        <v>0.008426</v>
      </c>
      <c r="BR653" t="n">
        <v>0.05109</v>
      </c>
      <c r="BS653" t="n">
        <v>0</v>
      </c>
      <c r="BT653" t="n">
        <v>0.003931</v>
      </c>
      <c r="BU653" t="n">
        <v>0.006567</v>
      </c>
      <c r="BV653" t="n">
        <v>0.0139</v>
      </c>
      <c r="BW653" t="n">
        <v>0.008005</v>
      </c>
      <c r="BX653" t="n">
        <v>0.0007966</v>
      </c>
      <c r="BY653" t="n">
        <v>0</v>
      </c>
      <c r="BZ653" t="n">
        <v>0.00707</v>
      </c>
      <c r="CA653" t="n">
        <v>0.05271</v>
      </c>
      <c r="CB653" t="n">
        <v>0</v>
      </c>
      <c r="CC653" t="n">
        <v>0.003298</v>
      </c>
      <c r="CD653" t="n">
        <v>0.02215</v>
      </c>
      <c r="CE653" t="n">
        <v>0.005659</v>
      </c>
      <c r="CF653" t="n">
        <v>0.01242</v>
      </c>
      <c r="CG653" t="n">
        <v>0.01015</v>
      </c>
      <c r="CH653" t="s">
        <v>122</v>
      </c>
      <c r="CI653" t="s">
        <v>10062</v>
      </c>
      <c r="CJ653" t="n">
        <v>524</v>
      </c>
      <c r="CK653" t="str">
        <f>=SUBTOTAL(103,CJ653)</f>
      </c>
      <c r="CL653" t="str">
        <f>=IF(CK653=1,IFERROR(MAX($CL$1:CL652)+(COUNTIFS($CJ$1:CJ652,CJ653,$CK$1:CK652,1)=0),1),"")</f>
      </c>
    </row>
    <row r="654">
      <c r="A654" t="s">
        <v>10063</v>
      </c>
      <c r="B654" t="s">
        <v>10064</v>
      </c>
      <c r="C654" t="s">
        <v>10065</v>
      </c>
      <c r="D654" t="s">
        <v>10066</v>
      </c>
      <c r="E654" t="s">
        <v>10067</v>
      </c>
      <c r="F654" t="s">
        <v>10068</v>
      </c>
      <c r="G654" t="s">
        <v>10069</v>
      </c>
      <c r="H654" t="s">
        <v>96</v>
      </c>
      <c r="I654" t="s">
        <v>97</v>
      </c>
      <c r="J654" t="s">
        <v>722</v>
      </c>
      <c r="K654"/>
      <c r="L654" t="n">
        <v>0.007758</v>
      </c>
      <c r="M654" t="n">
        <v>0.007613</v>
      </c>
      <c r="N654" t="n">
        <v>0.01992</v>
      </c>
      <c r="O654" t="s">
        <v>247</v>
      </c>
      <c r="P654"/>
      <c r="Q654"/>
      <c r="R654"/>
      <c r="S654"/>
      <c r="T654"/>
      <c r="U654" t="n">
        <v>0.234</v>
      </c>
      <c r="V654" t="s">
        <v>5776</v>
      </c>
      <c r="W654" t="s">
        <v>703</v>
      </c>
      <c r="X654" t="n">
        <v>13.63</v>
      </c>
      <c r="Y654" t="n">
        <v>0.839611530304</v>
      </c>
      <c r="Z654" t="s">
        <v>10070</v>
      </c>
      <c r="AA654"/>
      <c r="AB654"/>
      <c r="AC654" t="s">
        <v>135</v>
      </c>
      <c r="AD654" t="s">
        <v>136</v>
      </c>
      <c r="AE654"/>
      <c r="AF654"/>
      <c r="AG654" t="s">
        <v>10071</v>
      </c>
      <c r="AH654" t="s">
        <v>10072</v>
      </c>
      <c r="AI654"/>
      <c r="AJ654" t="s">
        <v>587</v>
      </c>
      <c r="AK654" t="s">
        <v>112</v>
      </c>
      <c r="AL654" t="s">
        <v>587</v>
      </c>
      <c r="AM654" t="s">
        <v>114</v>
      </c>
      <c r="AN654" t="n">
        <v>1</v>
      </c>
      <c r="AO654"/>
      <c r="AP654" t="n">
        <v>32</v>
      </c>
      <c r="AQ654" t="n">
        <v>34</v>
      </c>
      <c r="AR654" t="n">
        <v>34</v>
      </c>
      <c r="AS654" t="n">
        <v>40</v>
      </c>
      <c r="AT654" t="n">
        <v>0</v>
      </c>
      <c r="AU654" t="n">
        <v>38</v>
      </c>
      <c r="AV654" t="n">
        <v>99</v>
      </c>
      <c r="AW654" t="n">
        <v>77</v>
      </c>
      <c r="AX654" t="n">
        <v>99</v>
      </c>
      <c r="AY654" t="n">
        <v>145514</v>
      </c>
      <c r="AZ654"/>
      <c r="BA654" t="n">
        <v>145514</v>
      </c>
      <c r="BB654" t="s">
        <v>115</v>
      </c>
      <c r="BC654" t="s">
        <v>10073</v>
      </c>
      <c r="BD654"/>
      <c r="BE654" t="s">
        <v>117</v>
      </c>
      <c r="BF654" t="s">
        <v>10074</v>
      </c>
      <c r="BG654" t="s">
        <v>10075</v>
      </c>
      <c r="BH654" t="s">
        <v>10076</v>
      </c>
      <c r="BI654" t="s">
        <v>10077</v>
      </c>
      <c r="BJ654" t="n">
        <v>0.0044</v>
      </c>
      <c r="BK654" t="n">
        <v>0.0015</v>
      </c>
      <c r="BL654" t="n">
        <v>0.0058</v>
      </c>
      <c r="BM654" t="n">
        <v>0</v>
      </c>
      <c r="BN654" t="n">
        <v>0.0159</v>
      </c>
      <c r="BO654" t="n">
        <v>0</v>
      </c>
      <c r="BP654" t="n">
        <v>0.001271</v>
      </c>
      <c r="BQ654" t="n">
        <v>0.004492</v>
      </c>
      <c r="BR654" t="n">
        <v>0.01043</v>
      </c>
      <c r="BS654" t="n">
        <v>0.00009484</v>
      </c>
      <c r="BT654" t="n">
        <v>0.01992</v>
      </c>
      <c r="BU654" t="n">
        <v>0.01042</v>
      </c>
      <c r="BV654" t="n">
        <v>0.009995</v>
      </c>
      <c r="BW654" t="n">
        <v>0.001725</v>
      </c>
      <c r="BX654" t="n">
        <v>0.001727</v>
      </c>
      <c r="BY654" t="n">
        <v>0.006593</v>
      </c>
      <c r="BZ654" t="n">
        <v>0.009656</v>
      </c>
      <c r="CA654" t="n">
        <v>0.01273</v>
      </c>
      <c r="CB654" t="n">
        <v>0</v>
      </c>
      <c r="CC654" t="n">
        <v>0.01708</v>
      </c>
      <c r="CD654" t="n">
        <v>0.01935</v>
      </c>
      <c r="CE654" t="n">
        <v>0.009923</v>
      </c>
      <c r="CF654" t="n">
        <v>0.01163</v>
      </c>
      <c r="CG654" t="n">
        <v>0.001248</v>
      </c>
      <c r="CH654" t="s">
        <v>122</v>
      </c>
      <c r="CI654" t="s">
        <v>10078</v>
      </c>
      <c r="CJ654" t="n">
        <v>525</v>
      </c>
      <c r="CK654" t="str">
        <f>=SUBTOTAL(103,CJ654)</f>
      </c>
      <c r="CL654" t="str">
        <f>=IF(CK654=1,IFERROR(MAX($CL$1:CL653)+(COUNTIFS($CJ$1:CJ653,CJ654,$CK$1:CK653,1)=0),1),"")</f>
      </c>
    </row>
    <row r="655">
      <c r="A655" t="s">
        <v>10079</v>
      </c>
      <c r="B655" t="s">
        <v>10080</v>
      </c>
      <c r="C655" t="s">
        <v>10081</v>
      </c>
      <c r="D655" t="s">
        <v>10082</v>
      </c>
      <c r="E655" t="s">
        <v>10083</v>
      </c>
      <c r="F655" t="s">
        <v>10084</v>
      </c>
      <c r="G655" t="s">
        <v>10085</v>
      </c>
      <c r="H655" t="s">
        <v>96</v>
      </c>
      <c r="I655" t="s">
        <v>97</v>
      </c>
      <c r="J655" t="s">
        <v>2008</v>
      </c>
      <c r="K655"/>
      <c r="L655" t="n">
        <v>0.0005852</v>
      </c>
      <c r="M655" t="n">
        <v>0.0004205</v>
      </c>
      <c r="N655" t="n">
        <v>0.01671</v>
      </c>
      <c r="O655" t="s">
        <v>270</v>
      </c>
      <c r="P655"/>
      <c r="Q655"/>
      <c r="R655"/>
      <c r="S655"/>
      <c r="T655"/>
      <c r="U655" t="n">
        <v>0.156</v>
      </c>
      <c r="V655" t="s">
        <v>102</v>
      </c>
      <c r="W655" t="s">
        <v>10086</v>
      </c>
      <c r="X655" t="n">
        <v>22.5</v>
      </c>
      <c r="Y655" t="n">
        <v>0.349708169699</v>
      </c>
      <c r="Z655" t="s">
        <v>10087</v>
      </c>
      <c r="AA655"/>
      <c r="AB655"/>
      <c r="AC655" t="s">
        <v>289</v>
      </c>
      <c r="AD655" t="s">
        <v>10088</v>
      </c>
      <c r="AE655"/>
      <c r="AF655"/>
      <c r="AG655"/>
      <c r="AH655" t="s">
        <v>10089</v>
      </c>
      <c r="AI655"/>
      <c r="AJ655" t="s">
        <v>587</v>
      </c>
      <c r="AK655" t="s">
        <v>112</v>
      </c>
      <c r="AL655" t="s">
        <v>587</v>
      </c>
      <c r="AM655" t="s">
        <v>114</v>
      </c>
      <c r="AN655" t="n">
        <v>1</v>
      </c>
      <c r="AO655"/>
      <c r="AP655" t="n">
        <v>193</v>
      </c>
      <c r="AQ655" t="n">
        <v>40</v>
      </c>
      <c r="AR655" t="n">
        <v>238</v>
      </c>
      <c r="AS655" t="n">
        <v>205</v>
      </c>
      <c r="AT655" t="n">
        <v>0</v>
      </c>
      <c r="AU655" t="n">
        <v>201</v>
      </c>
      <c r="AV655" t="n">
        <v>99</v>
      </c>
      <c r="AW655" t="n">
        <v>99</v>
      </c>
      <c r="AX655" t="n">
        <v>99</v>
      </c>
      <c r="AY655" t="n">
        <v>145514</v>
      </c>
      <c r="AZ655"/>
      <c r="BA655" t="n">
        <v>145514</v>
      </c>
      <c r="BB655"/>
      <c r="BC655"/>
      <c r="BD655"/>
      <c r="BE655" t="s">
        <v>117</v>
      </c>
      <c r="BF655" t="s">
        <v>10090</v>
      </c>
      <c r="BG655" t="s">
        <v>10091</v>
      </c>
      <c r="BH655" t="s">
        <v>10092</v>
      </c>
      <c r="BI655" t="s">
        <v>10093</v>
      </c>
      <c r="BJ655"/>
      <c r="BK655"/>
      <c r="BL655"/>
      <c r="BM655"/>
      <c r="BN655"/>
      <c r="BO655"/>
      <c r="BP655" t="n">
        <v>0.00006458</v>
      </c>
      <c r="BQ655" t="n">
        <v>0</v>
      </c>
      <c r="BR655" t="n">
        <v>0.01291</v>
      </c>
      <c r="BS655" t="n">
        <v>0</v>
      </c>
      <c r="BT655" t="n">
        <v>0</v>
      </c>
      <c r="BU655" t="n">
        <v>0.0001237</v>
      </c>
      <c r="BV655" t="n">
        <v>0.000165</v>
      </c>
      <c r="BW655" t="n">
        <v>0</v>
      </c>
      <c r="BX655" t="n">
        <v>0.00002413</v>
      </c>
      <c r="BY655" t="n">
        <v>0</v>
      </c>
      <c r="BZ655" t="n">
        <v>0</v>
      </c>
      <c r="CA655" t="n">
        <v>0.01671</v>
      </c>
      <c r="CB655" t="n">
        <v>0</v>
      </c>
      <c r="CC655" t="n">
        <v>0</v>
      </c>
      <c r="CD655" t="n">
        <v>0</v>
      </c>
      <c r="CE655" t="n">
        <v>0.00005879</v>
      </c>
      <c r="CF655" t="n">
        <v>0.0004785</v>
      </c>
      <c r="CG655" t="n">
        <v>0</v>
      </c>
      <c r="CH655" t="s">
        <v>122</v>
      </c>
      <c r="CI655" t="s">
        <v>10094</v>
      </c>
      <c r="CJ655" t="n">
        <v>526</v>
      </c>
      <c r="CK655" t="str">
        <f>=SUBTOTAL(103,CJ655)</f>
      </c>
      <c r="CL655" t="str">
        <f>=IF(CK655=1,IFERROR(MAX($CL$1:CL654)+(COUNTIFS($CJ$1:CJ654,CJ655,$CK$1:CK654,1)=0),1),"")</f>
      </c>
    </row>
    <row r="656">
      <c r="A656" t="s">
        <v>10095</v>
      </c>
      <c r="B656" t="s">
        <v>10096</v>
      </c>
      <c r="C656" t="s">
        <v>10097</v>
      </c>
      <c r="D656" t="s">
        <v>10098</v>
      </c>
      <c r="E656" t="s">
        <v>10099</v>
      </c>
      <c r="F656" t="s">
        <v>10100</v>
      </c>
      <c r="G656" t="s">
        <v>10101</v>
      </c>
      <c r="H656" t="s">
        <v>96</v>
      </c>
      <c r="I656" t="s">
        <v>97</v>
      </c>
      <c r="J656" t="s">
        <v>10102</v>
      </c>
      <c r="K656"/>
      <c r="L656" t="n">
        <v>0.001124</v>
      </c>
      <c r="M656" t="n">
        <v>0.001229</v>
      </c>
      <c r="N656" t="n">
        <v>0.006369</v>
      </c>
      <c r="O656" t="s">
        <v>802</v>
      </c>
      <c r="P656"/>
      <c r="Q656"/>
      <c r="R656"/>
      <c r="S656"/>
      <c r="T656"/>
      <c r="U656" t="n">
        <v>0.039</v>
      </c>
      <c r="V656" t="s">
        <v>2559</v>
      </c>
      <c r="W656" t="s">
        <v>10103</v>
      </c>
      <c r="X656" t="n">
        <v>18.45</v>
      </c>
      <c r="Y656" t="n">
        <v>0.32208353281</v>
      </c>
      <c r="Z656" t="s">
        <v>10104</v>
      </c>
      <c r="AA656"/>
      <c r="AB656"/>
      <c r="AC656" t="s">
        <v>106</v>
      </c>
      <c r="AD656" t="s">
        <v>10105</v>
      </c>
      <c r="AE656"/>
      <c r="AF656"/>
      <c r="AG656" t="s">
        <v>10106</v>
      </c>
      <c r="AH656" t="s">
        <v>10107</v>
      </c>
      <c r="AI656"/>
      <c r="AJ656" t="s">
        <v>112</v>
      </c>
      <c r="AK656" t="s">
        <v>602</v>
      </c>
      <c r="AL656" t="s">
        <v>602</v>
      </c>
      <c r="AM656" t="s">
        <v>114</v>
      </c>
      <c r="AN656" t="n">
        <v>1</v>
      </c>
      <c r="AO656"/>
      <c r="AP656" t="n">
        <v>36</v>
      </c>
      <c r="AQ656" t="n">
        <v>71</v>
      </c>
      <c r="AR656" t="n">
        <v>67</v>
      </c>
      <c r="AS656" t="n">
        <v>0</v>
      </c>
      <c r="AT656" t="n">
        <v>41</v>
      </c>
      <c r="AU656" t="n">
        <v>77</v>
      </c>
      <c r="AV656" t="n">
        <v>93</v>
      </c>
      <c r="AW656" t="n">
        <v>99</v>
      </c>
      <c r="AX656" t="n">
        <v>99</v>
      </c>
      <c r="AY656"/>
      <c r="AZ656" t="n">
        <v>145514</v>
      </c>
      <c r="BA656" t="n">
        <v>145514</v>
      </c>
      <c r="BB656"/>
      <c r="BC656"/>
      <c r="BD656"/>
      <c r="BE656" t="s">
        <v>117</v>
      </c>
      <c r="BF656" t="s">
        <v>10108</v>
      </c>
      <c r="BG656" t="s">
        <v>10109</v>
      </c>
      <c r="BH656" t="s">
        <v>1259</v>
      </c>
      <c r="BI656" t="s">
        <v>1260</v>
      </c>
      <c r="BJ656" t="n">
        <v>0.0008</v>
      </c>
      <c r="BK656" t="n">
        <v>0</v>
      </c>
      <c r="BL656" t="n">
        <v>0.0029</v>
      </c>
      <c r="BM656" t="n">
        <v>0</v>
      </c>
      <c r="BN656" t="n">
        <v>0.002</v>
      </c>
      <c r="BO656" t="n">
        <v>0</v>
      </c>
      <c r="BP656" t="n">
        <v>0.0001854</v>
      </c>
      <c r="BQ656" t="n">
        <v>0.0002046</v>
      </c>
      <c r="BR656" t="n">
        <v>0.004082</v>
      </c>
      <c r="BS656" t="n">
        <v>0</v>
      </c>
      <c r="BT656" t="n">
        <v>0.00009314</v>
      </c>
      <c r="BU656" t="n">
        <v>0.001407</v>
      </c>
      <c r="BV656" t="n">
        <v>0.002152</v>
      </c>
      <c r="BW656" t="n">
        <v>0.001871</v>
      </c>
      <c r="BX656" t="n">
        <v>0.0002414</v>
      </c>
      <c r="BY656" t="n">
        <v>0.001096</v>
      </c>
      <c r="BZ656" t="n">
        <v>0.0036</v>
      </c>
      <c r="CA656" t="n">
        <v>0.004032</v>
      </c>
      <c r="CB656" t="n">
        <v>0.0001933</v>
      </c>
      <c r="CC656" t="n">
        <v>0</v>
      </c>
      <c r="CD656" t="n">
        <v>0.006369</v>
      </c>
      <c r="CE656" t="n">
        <v>0.001382</v>
      </c>
      <c r="CF656" t="n">
        <v>0.001437</v>
      </c>
      <c r="CG656" t="n">
        <v>0.001453</v>
      </c>
      <c r="CH656" t="s">
        <v>122</v>
      </c>
      <c r="CI656" t="s">
        <v>10110</v>
      </c>
      <c r="CJ656" t="n">
        <v>527</v>
      </c>
      <c r="CK656" t="str">
        <f>=SUBTOTAL(103,CJ656)</f>
      </c>
      <c r="CL656" t="str">
        <f>=IF(CK656=1,IFERROR(MAX($CL$1:CL655)+(COUNTIFS($CJ$1:CJ655,CJ656,$CK$1:CK655,1)=0),1),"")</f>
      </c>
    </row>
    <row r="657">
      <c r="A657" t="s">
        <v>10111</v>
      </c>
      <c r="B657" t="s">
        <v>10112</v>
      </c>
      <c r="C657" t="s">
        <v>10113</v>
      </c>
      <c r="D657" t="s">
        <v>10114</v>
      </c>
      <c r="E657" t="s">
        <v>10115</v>
      </c>
      <c r="F657" t="s">
        <v>10116</v>
      </c>
      <c r="G657" t="s">
        <v>10117</v>
      </c>
      <c r="H657" t="s">
        <v>96</v>
      </c>
      <c r="I657" t="s">
        <v>97</v>
      </c>
      <c r="J657" t="s">
        <v>2024</v>
      </c>
      <c r="K657"/>
      <c r="L657" t="n">
        <v>0.003411</v>
      </c>
      <c r="M657" t="n">
        <v>0.002926</v>
      </c>
      <c r="N657" t="n">
        <v>0.01814</v>
      </c>
      <c r="O657" t="s">
        <v>662</v>
      </c>
      <c r="P657" t="n">
        <v>100939</v>
      </c>
      <c r="Q657" t="s">
        <v>458</v>
      </c>
      <c r="R657" t="s">
        <v>10118</v>
      </c>
      <c r="S657"/>
      <c r="T657" t="s">
        <v>10119</v>
      </c>
      <c r="U657" t="n">
        <v>0.361</v>
      </c>
      <c r="V657" t="s">
        <v>3994</v>
      </c>
      <c r="W657" t="s">
        <v>10120</v>
      </c>
      <c r="X657" t="n">
        <v>11.78</v>
      </c>
      <c r="Y657" t="n">
        <v>0.610904455185</v>
      </c>
      <c r="Z657" t="s">
        <v>10121</v>
      </c>
      <c r="AA657" t="s">
        <v>458</v>
      </c>
      <c r="AB657" t="n">
        <v>0.216748195328544</v>
      </c>
      <c r="AC657" t="s">
        <v>424</v>
      </c>
      <c r="AD657" t="s">
        <v>10122</v>
      </c>
      <c r="AE657" t="s">
        <v>10123</v>
      </c>
      <c r="AF657" t="s">
        <v>109</v>
      </c>
      <c r="AG657" t="s">
        <v>10124</v>
      </c>
      <c r="AH657" t="s">
        <v>10125</v>
      </c>
      <c r="AI657" t="s">
        <v>10126</v>
      </c>
      <c r="AJ657" t="s">
        <v>112</v>
      </c>
      <c r="AK657" t="s">
        <v>587</v>
      </c>
      <c r="AL657" t="s">
        <v>602</v>
      </c>
      <c r="AM657" t="s">
        <v>291</v>
      </c>
      <c r="AN657" t="n">
        <v>1</v>
      </c>
      <c r="AO657"/>
      <c r="AP657" t="n">
        <v>33</v>
      </c>
      <c r="AQ657" t="n">
        <v>49</v>
      </c>
      <c r="AR657" t="n">
        <v>38</v>
      </c>
      <c r="AS657" t="n">
        <v>0</v>
      </c>
      <c r="AT657" t="n">
        <v>30</v>
      </c>
      <c r="AU657" t="n">
        <v>43</v>
      </c>
      <c r="AV657" t="n">
        <v>82</v>
      </c>
      <c r="AW657" t="n">
        <v>99</v>
      </c>
      <c r="AX657" t="n">
        <v>99</v>
      </c>
      <c r="AY657"/>
      <c r="AZ657" t="n">
        <v>145514</v>
      </c>
      <c r="BA657" t="n">
        <v>145514</v>
      </c>
      <c r="BB657"/>
      <c r="BC657"/>
      <c r="BD657"/>
      <c r="BE657" t="s">
        <v>117</v>
      </c>
      <c r="BF657" t="s">
        <v>10127</v>
      </c>
      <c r="BG657" t="s">
        <v>10128</v>
      </c>
      <c r="BH657" t="s">
        <v>2999</v>
      </c>
      <c r="BI657" t="s">
        <v>4115</v>
      </c>
      <c r="BJ657" t="n">
        <v>0.0022</v>
      </c>
      <c r="BK657" t="n">
        <v>0</v>
      </c>
      <c r="BL657" t="n">
        <v>0.0029</v>
      </c>
      <c r="BM657" t="n">
        <v>0.001</v>
      </c>
      <c r="BN657" t="n">
        <v>0.005</v>
      </c>
      <c r="BO657" t="n">
        <v>0.0031</v>
      </c>
      <c r="BP657" t="n">
        <v>0.0004421</v>
      </c>
      <c r="BQ657" t="n">
        <v>0.001519</v>
      </c>
      <c r="BR657" t="n">
        <v>0.01814</v>
      </c>
      <c r="BS657" t="n">
        <v>0.00005459</v>
      </c>
      <c r="BT657" t="n">
        <v>0.003909</v>
      </c>
      <c r="BU657" t="n">
        <v>0.003753</v>
      </c>
      <c r="BV657" t="n">
        <v>0.003145</v>
      </c>
      <c r="BW657" t="n">
        <v>0.002737</v>
      </c>
      <c r="BX657" t="n">
        <v>0.000507</v>
      </c>
      <c r="BY657" t="n">
        <v>0.009868</v>
      </c>
      <c r="BZ657" t="n">
        <v>0.001966</v>
      </c>
      <c r="CA657" t="n">
        <v>0.01729</v>
      </c>
      <c r="CB657" t="n">
        <v>0.0001923</v>
      </c>
      <c r="CC657" t="n">
        <v>0.003206</v>
      </c>
      <c r="CD657" t="n">
        <v>0.009494</v>
      </c>
      <c r="CE657" t="n">
        <v>0.003837</v>
      </c>
      <c r="CF657" t="n">
        <v>0.004314</v>
      </c>
      <c r="CG657" t="n">
        <v>0.003524</v>
      </c>
      <c r="CH657" t="s">
        <v>122</v>
      </c>
      <c r="CI657" t="s">
        <v>10129</v>
      </c>
      <c r="CJ657" t="n">
        <v>528</v>
      </c>
      <c r="CK657" t="str">
        <f>=SUBTOTAL(103,CJ657)</f>
      </c>
      <c r="CL657" t="str">
        <f>=IF(CK657=1,IFERROR(MAX($CL$1:CL656)+(COUNTIFS($CJ$1:CJ656,CJ657,$CK$1:CK656,1)=0),1),"")</f>
      </c>
    </row>
    <row r="658">
      <c r="A658" t="s">
        <v>10130</v>
      </c>
      <c r="B658" t="s">
        <v>10131</v>
      </c>
      <c r="C658" t="s">
        <v>10132</v>
      </c>
      <c r="D658" t="s">
        <v>10133</v>
      </c>
      <c r="E658" t="s">
        <v>10134</v>
      </c>
      <c r="F658" t="s">
        <v>10135</v>
      </c>
      <c r="G658" t="s">
        <v>10136</v>
      </c>
      <c r="H658" t="s">
        <v>96</v>
      </c>
      <c r="I658" t="s">
        <v>97</v>
      </c>
      <c r="J658" t="s">
        <v>421</v>
      </c>
      <c r="K658"/>
      <c r="L658" t="n">
        <v>0.0006008</v>
      </c>
      <c r="M658" t="n">
        <v>0.0002366</v>
      </c>
      <c r="N658" t="n">
        <v>0.0127</v>
      </c>
      <c r="O658" t="s">
        <v>662</v>
      </c>
      <c r="P658"/>
      <c r="Q658"/>
      <c r="R658"/>
      <c r="S658"/>
      <c r="T658"/>
      <c r="U658" t="n">
        <v>0.486</v>
      </c>
      <c r="V658" t="s">
        <v>153</v>
      </c>
      <c r="W658" t="s">
        <v>5069</v>
      </c>
      <c r="X658" t="n">
        <v>22.7</v>
      </c>
      <c r="Y658" t="n">
        <v>0.661917805672</v>
      </c>
      <c r="Z658" t="s">
        <v>10137</v>
      </c>
      <c r="AA658"/>
      <c r="AB658"/>
      <c r="AC658" t="s">
        <v>491</v>
      </c>
      <c r="AD658" t="s">
        <v>10138</v>
      </c>
      <c r="AE658"/>
      <c r="AF658"/>
      <c r="AG658" t="s">
        <v>10139</v>
      </c>
      <c r="AH658" t="s">
        <v>10140</v>
      </c>
      <c r="AI658"/>
      <c r="AJ658" t="s">
        <v>112</v>
      </c>
      <c r="AK658" t="s">
        <v>602</v>
      </c>
      <c r="AL658" t="s">
        <v>602</v>
      </c>
      <c r="AM658" t="s">
        <v>138</v>
      </c>
      <c r="AN658" t="n">
        <v>1</v>
      </c>
      <c r="AO658"/>
      <c r="AP658" t="n">
        <v>34</v>
      </c>
      <c r="AQ658" t="n">
        <v>88</v>
      </c>
      <c r="AR658" t="n">
        <v>121</v>
      </c>
      <c r="AS658" t="n">
        <v>0</v>
      </c>
      <c r="AT658" t="n">
        <v>89</v>
      </c>
      <c r="AU658" t="n">
        <v>100</v>
      </c>
      <c r="AV658" t="n">
        <v>93</v>
      </c>
      <c r="AW658" t="n">
        <v>99</v>
      </c>
      <c r="AX658" t="n">
        <v>99</v>
      </c>
      <c r="AY658"/>
      <c r="AZ658" t="n">
        <v>145514</v>
      </c>
      <c r="BA658" t="n">
        <v>145514</v>
      </c>
      <c r="BB658" t="s">
        <v>115</v>
      </c>
      <c r="BC658" t="s">
        <v>10141</v>
      </c>
      <c r="BD658"/>
      <c r="BE658" t="s">
        <v>117</v>
      </c>
      <c r="BF658" t="s">
        <v>10142</v>
      </c>
      <c r="BG658" t="s">
        <v>10143</v>
      </c>
      <c r="BH658" t="s">
        <v>5798</v>
      </c>
      <c r="BI658" t="s">
        <v>8257</v>
      </c>
      <c r="BJ658"/>
      <c r="BK658"/>
      <c r="BL658"/>
      <c r="BM658"/>
      <c r="BN658"/>
      <c r="BO658"/>
      <c r="BP658" t="n">
        <v>0.00006152</v>
      </c>
      <c r="BQ658" t="n">
        <v>0.0001156</v>
      </c>
      <c r="BR658" t="n">
        <v>0.0127</v>
      </c>
      <c r="BS658" t="n">
        <v>0</v>
      </c>
      <c r="BT658" t="n">
        <v>0</v>
      </c>
      <c r="BU658" t="n">
        <v>0.0001232</v>
      </c>
      <c r="BV658" t="n">
        <v>0.0006519</v>
      </c>
      <c r="BW658" t="n">
        <v>0</v>
      </c>
      <c r="BX658" t="n">
        <v>0</v>
      </c>
      <c r="BY658" t="n">
        <v>0</v>
      </c>
      <c r="BZ658" t="n">
        <v>0</v>
      </c>
      <c r="CA658" t="n">
        <v>0.009798</v>
      </c>
      <c r="CB658" t="n">
        <v>0</v>
      </c>
      <c r="CC658" t="n">
        <v>0</v>
      </c>
      <c r="CD658" t="n">
        <v>0</v>
      </c>
      <c r="CE658" t="n">
        <v>0.0000147</v>
      </c>
      <c r="CF658" t="n">
        <v>0.0004803</v>
      </c>
      <c r="CG658" t="n">
        <v>0</v>
      </c>
      <c r="CH658" t="s">
        <v>122</v>
      </c>
      <c r="CI658" t="s">
        <v>10144</v>
      </c>
      <c r="CJ658" t="n">
        <v>529</v>
      </c>
      <c r="CK658" t="str">
        <f>=SUBTOTAL(103,CJ658)</f>
      </c>
      <c r="CL658" t="str">
        <f>=IF(CK658=1,IFERROR(MAX($CL$1:CL657)+(COUNTIFS($CJ$1:CJ657,CJ658,$CK$1:CK657,1)=0),1),"")</f>
      </c>
    </row>
    <row r="659">
      <c r="A659" t="s">
        <v>10145</v>
      </c>
      <c r="B659" t="s">
        <v>10146</v>
      </c>
      <c r="C659" t="s">
        <v>10147</v>
      </c>
      <c r="D659" t="s">
        <v>10148</v>
      </c>
      <c r="E659" t="s">
        <v>10149</v>
      </c>
      <c r="F659" t="s">
        <v>10150</v>
      </c>
      <c r="G659" t="s">
        <v>10151</v>
      </c>
      <c r="H659" t="s">
        <v>96</v>
      </c>
      <c r="I659" t="s">
        <v>97</v>
      </c>
      <c r="J659" t="s">
        <v>6454</v>
      </c>
      <c r="K659"/>
      <c r="L659" t="n">
        <v>0.001437</v>
      </c>
      <c r="M659" t="n">
        <v>0.00113</v>
      </c>
      <c r="N659" t="n">
        <v>0.03718</v>
      </c>
      <c r="O659" t="s">
        <v>270</v>
      </c>
      <c r="P659" t="n">
        <v>1592932</v>
      </c>
      <c r="Q659" t="s">
        <v>458</v>
      </c>
      <c r="R659" t="s">
        <v>10152</v>
      </c>
      <c r="S659"/>
      <c r="T659" t="s">
        <v>10153</v>
      </c>
      <c r="U659" t="n">
        <v>0.188</v>
      </c>
      <c r="V659" t="s">
        <v>10154</v>
      </c>
      <c r="W659" t="s">
        <v>10155</v>
      </c>
      <c r="X659" t="n">
        <v>24.4</v>
      </c>
      <c r="Y659" t="n">
        <v>0.731746554375</v>
      </c>
      <c r="Z659" t="s">
        <v>10156</v>
      </c>
      <c r="AA659"/>
      <c r="AB659"/>
      <c r="AC659" t="s">
        <v>322</v>
      </c>
      <c r="AD659" t="s">
        <v>405</v>
      </c>
      <c r="AE659" t="s">
        <v>10157</v>
      </c>
      <c r="AF659" t="s">
        <v>109</v>
      </c>
      <c r="AG659" t="s">
        <v>10158</v>
      </c>
      <c r="AH659" t="s">
        <v>10159</v>
      </c>
      <c r="AI659"/>
      <c r="AJ659" t="s">
        <v>602</v>
      </c>
      <c r="AK659" t="s">
        <v>112</v>
      </c>
      <c r="AL659" t="s">
        <v>587</v>
      </c>
      <c r="AM659" t="s">
        <v>326</v>
      </c>
      <c r="AN659" t="n">
        <v>1</v>
      </c>
      <c r="AO659"/>
      <c r="AP659" t="n">
        <v>113</v>
      </c>
      <c r="AQ659" t="n">
        <v>38</v>
      </c>
      <c r="AR659" t="n">
        <v>114</v>
      </c>
      <c r="AS659" t="n">
        <v>116</v>
      </c>
      <c r="AT659" t="n">
        <v>0</v>
      </c>
      <c r="AU659" t="n">
        <v>99</v>
      </c>
      <c r="AV659" t="n">
        <v>99</v>
      </c>
      <c r="AW659" t="n">
        <v>91</v>
      </c>
      <c r="AX659" t="n">
        <v>99</v>
      </c>
      <c r="AY659" t="n">
        <v>145514</v>
      </c>
      <c r="AZ659"/>
      <c r="BA659" t="n">
        <v>145514</v>
      </c>
      <c r="BB659" t="s">
        <v>115</v>
      </c>
      <c r="BC659" t="s">
        <v>10160</v>
      </c>
      <c r="BD659"/>
      <c r="BE659" t="s">
        <v>117</v>
      </c>
      <c r="BF659" t="s">
        <v>10161</v>
      </c>
      <c r="BG659" t="s">
        <v>10162</v>
      </c>
      <c r="BH659" t="s">
        <v>3464</v>
      </c>
      <c r="BI659" t="s">
        <v>4745</v>
      </c>
      <c r="BJ659"/>
      <c r="BK659"/>
      <c r="BL659"/>
      <c r="BM659"/>
      <c r="BN659"/>
      <c r="BO659"/>
      <c r="BP659" t="n">
        <v>0.0001231</v>
      </c>
      <c r="BQ659" t="n">
        <v>0</v>
      </c>
      <c r="BR659" t="n">
        <v>0.0298</v>
      </c>
      <c r="BS659" t="n">
        <v>0</v>
      </c>
      <c r="BT659" t="n">
        <v>0</v>
      </c>
      <c r="BU659" t="n">
        <v>0.0003436</v>
      </c>
      <c r="BV659" t="n">
        <v>0.003263</v>
      </c>
      <c r="BW659" t="n">
        <v>0</v>
      </c>
      <c r="BX659" t="n">
        <v>0.0001447</v>
      </c>
      <c r="BY659" t="n">
        <v>0</v>
      </c>
      <c r="BZ659" t="n">
        <v>0.0001308</v>
      </c>
      <c r="CA659" t="n">
        <v>0.03718</v>
      </c>
      <c r="CB659" t="n">
        <v>0.0003845</v>
      </c>
      <c r="CC659" t="n">
        <v>0</v>
      </c>
      <c r="CD659" t="n">
        <v>0</v>
      </c>
      <c r="CE659" t="n">
        <v>0.0003968</v>
      </c>
      <c r="CF659" t="n">
        <v>0.002871</v>
      </c>
      <c r="CG659" t="n">
        <v>0</v>
      </c>
      <c r="CH659" t="s">
        <v>122</v>
      </c>
      <c r="CI659" t="s">
        <v>10163</v>
      </c>
      <c r="CJ659" t="n">
        <v>530</v>
      </c>
      <c r="CK659" t="str">
        <f>=SUBTOTAL(103,CJ659)</f>
      </c>
      <c r="CL659" t="str">
        <f>=IF(CK659=1,IFERROR(MAX($CL$1:CL658)+(COUNTIFS($CJ$1:CJ658,CJ659,$CK$1:CK658,1)=0),1),"")</f>
      </c>
    </row>
    <row r="660">
      <c r="A660" t="s">
        <v>10164</v>
      </c>
      <c r="B660" t="s">
        <v>10165</v>
      </c>
      <c r="C660" t="s">
        <v>10166</v>
      </c>
      <c r="D660" t="s">
        <v>10167</v>
      </c>
      <c r="E660" t="s">
        <v>10168</v>
      </c>
      <c r="F660" t="s">
        <v>10169</v>
      </c>
      <c r="G660" t="s">
        <v>10170</v>
      </c>
      <c r="H660" t="s">
        <v>96</v>
      </c>
      <c r="I660" t="s">
        <v>97</v>
      </c>
      <c r="J660" t="s">
        <v>679</v>
      </c>
      <c r="K660"/>
      <c r="L660" t="n">
        <v>0.001772</v>
      </c>
      <c r="M660" t="n">
        <v>0.0009865</v>
      </c>
      <c r="N660" t="n">
        <v>0.03084</v>
      </c>
      <c r="O660" t="s">
        <v>270</v>
      </c>
      <c r="P660"/>
      <c r="Q660"/>
      <c r="R660"/>
      <c r="S660"/>
      <c r="T660"/>
      <c r="U660" t="n">
        <v>0.109</v>
      </c>
      <c r="V660" t="s">
        <v>683</v>
      </c>
      <c r="W660" t="s">
        <v>10171</v>
      </c>
      <c r="X660" t="n">
        <v>0.481</v>
      </c>
      <c r="Y660" t="n">
        <v>0.387608170509</v>
      </c>
      <c r="Z660" t="s">
        <v>10172</v>
      </c>
      <c r="AA660"/>
      <c r="AB660"/>
      <c r="AC660" t="s">
        <v>561</v>
      </c>
      <c r="AD660" t="s">
        <v>10173</v>
      </c>
      <c r="AE660"/>
      <c r="AF660"/>
      <c r="AG660" t="s">
        <v>10174</v>
      </c>
      <c r="AH660" t="s">
        <v>10175</v>
      </c>
      <c r="AI660"/>
      <c r="AJ660" t="s">
        <v>112</v>
      </c>
      <c r="AK660" t="s">
        <v>602</v>
      </c>
      <c r="AL660" t="s">
        <v>602</v>
      </c>
      <c r="AM660" t="s">
        <v>138</v>
      </c>
      <c r="AN660" t="n">
        <v>1</v>
      </c>
      <c r="AO660"/>
      <c r="AP660" t="n">
        <v>39</v>
      </c>
      <c r="AQ660" t="n">
        <v>125</v>
      </c>
      <c r="AR660" t="n">
        <v>169</v>
      </c>
      <c r="AS660" t="n">
        <v>0</v>
      </c>
      <c r="AT660" t="n">
        <v>121</v>
      </c>
      <c r="AU660" t="n">
        <v>157</v>
      </c>
      <c r="AV660" t="n">
        <v>89</v>
      </c>
      <c r="AW660" t="n">
        <v>99</v>
      </c>
      <c r="AX660" t="n">
        <v>99</v>
      </c>
      <c r="AY660"/>
      <c r="AZ660" t="n">
        <v>145514</v>
      </c>
      <c r="BA660" t="n">
        <v>145514</v>
      </c>
      <c r="BB660"/>
      <c r="BC660"/>
      <c r="BD660"/>
      <c r="BE660" t="s">
        <v>117</v>
      </c>
      <c r="BF660" t="s">
        <v>10176</v>
      </c>
      <c r="BG660" t="s">
        <v>10177</v>
      </c>
      <c r="BH660" t="s">
        <v>10178</v>
      </c>
      <c r="BI660" t="s">
        <v>10179</v>
      </c>
      <c r="BJ660" t="n">
        <v>0.0006</v>
      </c>
      <c r="BK660" t="n">
        <v>0</v>
      </c>
      <c r="BL660" t="n">
        <v>0</v>
      </c>
      <c r="BM660" t="n">
        <v>0</v>
      </c>
      <c r="BN660" t="n">
        <v>0</v>
      </c>
      <c r="BO660" t="n">
        <v>0.0031</v>
      </c>
      <c r="BP660" t="n">
        <v>0</v>
      </c>
      <c r="BQ660" t="n">
        <v>0.0005205</v>
      </c>
      <c r="BR660" t="n">
        <v>0.02694</v>
      </c>
      <c r="BS660" t="n">
        <v>0</v>
      </c>
      <c r="BT660" t="n">
        <v>0</v>
      </c>
      <c r="BU660" t="n">
        <v>0.0004151</v>
      </c>
      <c r="BV660" t="n">
        <v>0.003591</v>
      </c>
      <c r="BW660" t="n">
        <v>0.00281</v>
      </c>
      <c r="BX660" t="n">
        <v>0</v>
      </c>
      <c r="BY660" t="n">
        <v>0</v>
      </c>
      <c r="BZ660" t="n">
        <v>0.0005892</v>
      </c>
      <c r="CA660" t="n">
        <v>0.03084</v>
      </c>
      <c r="CB660" t="n">
        <v>0</v>
      </c>
      <c r="CC660" t="n">
        <v>0</v>
      </c>
      <c r="CD660" t="n">
        <v>0.003165</v>
      </c>
      <c r="CE660" t="n">
        <v>0.0003235</v>
      </c>
      <c r="CF660" t="n">
        <v>0.000956</v>
      </c>
      <c r="CG660" t="n">
        <v>0.001867</v>
      </c>
      <c r="CH660" t="s">
        <v>122</v>
      </c>
      <c r="CI660" t="s">
        <v>10180</v>
      </c>
      <c r="CJ660" t="n">
        <v>531</v>
      </c>
      <c r="CK660" t="str">
        <f>=SUBTOTAL(103,CJ660)</f>
      </c>
      <c r="CL660" t="str">
        <f>=IF(CK660=1,IFERROR(MAX($CL$1:CL659)+(COUNTIFS($CJ$1:CJ659,CJ660,$CK$1:CK659,1)=0),1),"")</f>
      </c>
    </row>
    <row r="661">
      <c r="A661" t="s">
        <v>10181</v>
      </c>
      <c r="B661" t="s">
        <v>10182</v>
      </c>
      <c r="C661" t="s">
        <v>10183</v>
      </c>
      <c r="D661" t="s">
        <v>10184</v>
      </c>
      <c r="E661" t="s">
        <v>10185</v>
      </c>
      <c r="F661" t="s">
        <v>10186</v>
      </c>
      <c r="G661" t="s">
        <v>10187</v>
      </c>
      <c r="H661" t="s">
        <v>96</v>
      </c>
      <c r="I661" t="s">
        <v>97</v>
      </c>
      <c r="J661" t="s">
        <v>10188</v>
      </c>
      <c r="K661"/>
      <c r="L661" t="n">
        <v>0.001534</v>
      </c>
      <c r="M661" t="n">
        <v>0.001085</v>
      </c>
      <c r="N661" t="n">
        <v>0.03084</v>
      </c>
      <c r="O661" t="s">
        <v>270</v>
      </c>
      <c r="P661"/>
      <c r="Q661"/>
      <c r="R661"/>
      <c r="S661"/>
      <c r="T661"/>
      <c r="U661" t="n">
        <v>0.139</v>
      </c>
      <c r="V661" t="s">
        <v>10189</v>
      </c>
      <c r="W661" t="s">
        <v>1022</v>
      </c>
      <c r="X661" t="n">
        <v>22.9</v>
      </c>
      <c r="Y661" t="n">
        <v>0.592793703079</v>
      </c>
      <c r="Z661" t="s">
        <v>10190</v>
      </c>
      <c r="AA661"/>
      <c r="AB661"/>
      <c r="AC661" t="s">
        <v>106</v>
      </c>
      <c r="AD661" t="s">
        <v>10191</v>
      </c>
      <c r="AE661"/>
      <c r="AF661"/>
      <c r="AG661"/>
      <c r="AH661" t="s">
        <v>10192</v>
      </c>
      <c r="AI661"/>
      <c r="AJ661" t="s">
        <v>112</v>
      </c>
      <c r="AK661" t="s">
        <v>602</v>
      </c>
      <c r="AL661" t="s">
        <v>602</v>
      </c>
      <c r="AM661" t="s">
        <v>291</v>
      </c>
      <c r="AN661" t="n">
        <v>1</v>
      </c>
      <c r="AO661"/>
      <c r="AP661" t="n">
        <v>41</v>
      </c>
      <c r="AQ661" t="n">
        <v>78</v>
      </c>
      <c r="AR661" t="n">
        <v>78</v>
      </c>
      <c r="AS661" t="n">
        <v>0</v>
      </c>
      <c r="AT661" t="n">
        <v>66</v>
      </c>
      <c r="AU661" t="n">
        <v>67</v>
      </c>
      <c r="AV661" t="n">
        <v>99</v>
      </c>
      <c r="AW661" t="n">
        <v>99</v>
      </c>
      <c r="AX661" t="n">
        <v>99</v>
      </c>
      <c r="AY661"/>
      <c r="AZ661" t="n">
        <v>145514</v>
      </c>
      <c r="BA661" t="n">
        <v>145514</v>
      </c>
      <c r="BB661" t="s">
        <v>115</v>
      </c>
      <c r="BC661" t="s">
        <v>10193</v>
      </c>
      <c r="BD661"/>
      <c r="BE661" t="s">
        <v>117</v>
      </c>
      <c r="BF661" t="s">
        <v>10194</v>
      </c>
      <c r="BG661" t="s">
        <v>10195</v>
      </c>
      <c r="BH661" t="s">
        <v>832</v>
      </c>
      <c r="BI661" t="s">
        <v>10196</v>
      </c>
      <c r="BJ661" t="n">
        <v>0.0002</v>
      </c>
      <c r="BK661" t="n">
        <v>0</v>
      </c>
      <c r="BL661" t="n">
        <v>0</v>
      </c>
      <c r="BM661" t="n">
        <v>0</v>
      </c>
      <c r="BN661" t="n">
        <v>0</v>
      </c>
      <c r="BO661" t="n">
        <v>0.001</v>
      </c>
      <c r="BP661" t="n">
        <v>0</v>
      </c>
      <c r="BQ661" t="n">
        <v>0.0003182</v>
      </c>
      <c r="BR661" t="n">
        <v>0.02662</v>
      </c>
      <c r="BS661" t="n">
        <v>0</v>
      </c>
      <c r="BT661" t="n">
        <v>0</v>
      </c>
      <c r="BU661" t="n">
        <v>0.0005293</v>
      </c>
      <c r="BV661" t="n">
        <v>0.00343</v>
      </c>
      <c r="BW661" t="n">
        <v>0.0008166</v>
      </c>
      <c r="BX661" t="n">
        <v>0.00002416</v>
      </c>
      <c r="BY661" t="n">
        <v>0</v>
      </c>
      <c r="BZ661" t="n">
        <v>0.0006547</v>
      </c>
      <c r="CA661" t="n">
        <v>0.03084</v>
      </c>
      <c r="CB661" t="n">
        <v>0</v>
      </c>
      <c r="CC661" t="n">
        <v>0</v>
      </c>
      <c r="CD661" t="n">
        <v>0.009494</v>
      </c>
      <c r="CE661" t="n">
        <v>0.0004854</v>
      </c>
      <c r="CF661" t="n">
        <v>0.003828</v>
      </c>
      <c r="CG661" t="n">
        <v>0.0006234</v>
      </c>
      <c r="CH661" t="s">
        <v>122</v>
      </c>
      <c r="CI661" t="s">
        <v>10197</v>
      </c>
      <c r="CJ661" t="n">
        <v>532</v>
      </c>
      <c r="CK661" t="str">
        <f>=SUBTOTAL(103,CJ661)</f>
      </c>
      <c r="CL661" t="str">
        <f>=IF(CK661=1,IFERROR(MAX($CL$1:CL660)+(COUNTIFS($CJ$1:CJ660,CJ661,$CK$1:CK660,1)=0),1),"")</f>
      </c>
    </row>
    <row r="662">
      <c r="A662" t="s">
        <v>10198</v>
      </c>
      <c r="B662" t="s">
        <v>10199</v>
      </c>
      <c r="C662" t="s">
        <v>10200</v>
      </c>
      <c r="D662" t="s">
        <v>10201</v>
      </c>
      <c r="E662" t="s">
        <v>10202</v>
      </c>
      <c r="F662" t="s">
        <v>10203</v>
      </c>
      <c r="G662" t="s">
        <v>10204</v>
      </c>
      <c r="H662" t="s">
        <v>96</v>
      </c>
      <c r="I662" t="s">
        <v>97</v>
      </c>
      <c r="J662" t="s">
        <v>2617</v>
      </c>
      <c r="K662"/>
      <c r="L662" t="n">
        <v>0.0002785</v>
      </c>
      <c r="M662" t="n">
        <v>0.0004468</v>
      </c>
      <c r="N662" t="n">
        <v>0.003749</v>
      </c>
      <c r="O662" t="s">
        <v>270</v>
      </c>
      <c r="P662" t="n">
        <v>2362009</v>
      </c>
      <c r="Q662" t="s">
        <v>803</v>
      </c>
      <c r="R662"/>
      <c r="S662"/>
      <c r="T662"/>
      <c r="U662" t="n">
        <v>0.672</v>
      </c>
      <c r="V662" t="s">
        <v>153</v>
      </c>
      <c r="W662" t="s">
        <v>10205</v>
      </c>
      <c r="X662" t="n">
        <v>29.1</v>
      </c>
      <c r="Y662" t="n">
        <v>0.670297265053</v>
      </c>
      <c r="Z662" t="s">
        <v>10206</v>
      </c>
      <c r="AA662"/>
      <c r="AB662"/>
      <c r="AC662" t="s">
        <v>106</v>
      </c>
      <c r="AD662" t="s">
        <v>107</v>
      </c>
      <c r="AE662"/>
      <c r="AF662"/>
      <c r="AG662"/>
      <c r="AH662" t="s">
        <v>10207</v>
      </c>
      <c r="AI662"/>
      <c r="AJ662" t="s">
        <v>112</v>
      </c>
      <c r="AK662" t="s">
        <v>602</v>
      </c>
      <c r="AL662" t="s">
        <v>602</v>
      </c>
      <c r="AM662" t="s">
        <v>326</v>
      </c>
      <c r="AN662" t="n">
        <v>1</v>
      </c>
      <c r="AO662"/>
      <c r="AP662" t="n">
        <v>34</v>
      </c>
      <c r="AQ662" t="n">
        <v>208</v>
      </c>
      <c r="AR662" t="n">
        <v>217</v>
      </c>
      <c r="AS662" t="n">
        <v>0</v>
      </c>
      <c r="AT662" t="n">
        <v>184</v>
      </c>
      <c r="AU662" t="n">
        <v>256</v>
      </c>
      <c r="AV662" t="n">
        <v>93</v>
      </c>
      <c r="AW662" t="n">
        <v>99</v>
      </c>
      <c r="AX662" t="n">
        <v>99</v>
      </c>
      <c r="AY662"/>
      <c r="AZ662" t="n">
        <v>145514</v>
      </c>
      <c r="BA662" t="n">
        <v>145514</v>
      </c>
      <c r="BB662" t="s">
        <v>115</v>
      </c>
      <c r="BC662" t="s">
        <v>10208</v>
      </c>
      <c r="BD662"/>
      <c r="BE662" t="s">
        <v>117</v>
      </c>
      <c r="BF662" t="s">
        <v>10209</v>
      </c>
      <c r="BG662" t="s">
        <v>10210</v>
      </c>
      <c r="BH662" t="s">
        <v>1122</v>
      </c>
      <c r="BI662" t="s">
        <v>1123</v>
      </c>
      <c r="BJ662"/>
      <c r="BK662"/>
      <c r="BL662"/>
      <c r="BM662"/>
      <c r="BN662"/>
      <c r="BO662"/>
      <c r="BP662" t="n">
        <v>0</v>
      </c>
      <c r="BQ662" t="n">
        <v>0.0004337</v>
      </c>
      <c r="BR662" t="n">
        <v>0.003373</v>
      </c>
      <c r="BS662" t="n">
        <v>0.00005438</v>
      </c>
      <c r="BT662" t="n">
        <v>0</v>
      </c>
      <c r="BU662" t="n">
        <v>0.0001407</v>
      </c>
      <c r="BV662" t="n">
        <v>0.0006523</v>
      </c>
      <c r="BW662" t="n">
        <v>0</v>
      </c>
      <c r="BX662" t="n">
        <v>0</v>
      </c>
      <c r="BY662" t="n">
        <v>0</v>
      </c>
      <c r="BZ662" t="n">
        <v>0.002879</v>
      </c>
      <c r="CA662" t="n">
        <v>0.003749</v>
      </c>
      <c r="CB662" t="n">
        <v>0</v>
      </c>
      <c r="CC662" t="n">
        <v>0</v>
      </c>
      <c r="CD662" t="n">
        <v>0</v>
      </c>
      <c r="CE662" t="n">
        <v>0.0001617</v>
      </c>
      <c r="CF662" t="n">
        <v>0</v>
      </c>
      <c r="CG662" t="n">
        <v>0</v>
      </c>
      <c r="CH662" t="s">
        <v>122</v>
      </c>
      <c r="CI662" t="s">
        <v>10211</v>
      </c>
      <c r="CJ662" t="n">
        <v>533</v>
      </c>
      <c r="CK662" t="str">
        <f>=SUBTOTAL(103,CJ662)</f>
      </c>
      <c r="CL662" t="str">
        <f>=IF(CK662=1,IFERROR(MAX($CL$1:CL661)+(COUNTIFS($CJ$1:CJ661,CJ662,$CK$1:CK661,1)=0),1),"")</f>
      </c>
    </row>
    <row r="663">
      <c r="A663" t="s">
        <v>10212</v>
      </c>
      <c r="B663" t="s">
        <v>10213</v>
      </c>
      <c r="C663" t="s">
        <v>10214</v>
      </c>
      <c r="D663" t="s">
        <v>10215</v>
      </c>
      <c r="E663" t="s">
        <v>10216</v>
      </c>
      <c r="F663" t="s">
        <v>10217</v>
      </c>
      <c r="G663" t="s">
        <v>10218</v>
      </c>
      <c r="H663" t="s">
        <v>96</v>
      </c>
      <c r="I663" t="s">
        <v>97</v>
      </c>
      <c r="J663" t="s">
        <v>440</v>
      </c>
      <c r="K663"/>
      <c r="L663" t="n">
        <v>0.001481</v>
      </c>
      <c r="M663" t="n">
        <v>0.0009984</v>
      </c>
      <c r="N663" t="n">
        <v>0.03687</v>
      </c>
      <c r="O663" t="s">
        <v>270</v>
      </c>
      <c r="P663"/>
      <c r="Q663"/>
      <c r="R663"/>
      <c r="S663"/>
      <c r="T663"/>
      <c r="U663" t="n">
        <v>0.054</v>
      </c>
      <c r="V663" t="s">
        <v>9248</v>
      </c>
      <c r="W663" t="s">
        <v>251</v>
      </c>
      <c r="X663" t="n">
        <v>21</v>
      </c>
      <c r="Y663" t="n">
        <v>0.526953458786</v>
      </c>
      <c r="Z663" t="s">
        <v>10219</v>
      </c>
      <c r="AA663"/>
      <c r="AB663"/>
      <c r="AC663" t="s">
        <v>491</v>
      </c>
      <c r="AD663" t="s">
        <v>10220</v>
      </c>
      <c r="AE663"/>
      <c r="AF663"/>
      <c r="AG663" t="s">
        <v>10221</v>
      </c>
      <c r="AH663" t="s">
        <v>10222</v>
      </c>
      <c r="AI663"/>
      <c r="AJ663" t="s">
        <v>602</v>
      </c>
      <c r="AK663" t="s">
        <v>112</v>
      </c>
      <c r="AL663" t="s">
        <v>587</v>
      </c>
      <c r="AM663" t="s">
        <v>114</v>
      </c>
      <c r="AN663" t="n">
        <v>1</v>
      </c>
      <c r="AO663"/>
      <c r="AP663" t="n">
        <v>123</v>
      </c>
      <c r="AQ663" t="n">
        <v>34</v>
      </c>
      <c r="AR663" t="n">
        <v>124</v>
      </c>
      <c r="AS663" t="n">
        <v>91</v>
      </c>
      <c r="AT663" t="n">
        <v>0</v>
      </c>
      <c r="AU663" t="n">
        <v>132</v>
      </c>
      <c r="AV663" t="n">
        <v>99</v>
      </c>
      <c r="AW663" t="n">
        <v>92</v>
      </c>
      <c r="AX663" t="n">
        <v>99</v>
      </c>
      <c r="AY663" t="n">
        <v>145514</v>
      </c>
      <c r="AZ663"/>
      <c r="BA663" t="n">
        <v>145514</v>
      </c>
      <c r="BB663" t="s">
        <v>115</v>
      </c>
      <c r="BC663" t="s">
        <v>10223</v>
      </c>
      <c r="BD663"/>
      <c r="BE663" t="s">
        <v>117</v>
      </c>
      <c r="BF663" t="s">
        <v>10224</v>
      </c>
      <c r="BG663" t="s">
        <v>10225</v>
      </c>
      <c r="BH663" t="s">
        <v>7049</v>
      </c>
      <c r="BI663" t="s">
        <v>10226</v>
      </c>
      <c r="BJ663"/>
      <c r="BK663"/>
      <c r="BL663"/>
      <c r="BM663"/>
      <c r="BN663"/>
      <c r="BO663"/>
      <c r="BP663" t="n">
        <v>0.0001231</v>
      </c>
      <c r="BQ663" t="n">
        <v>0</v>
      </c>
      <c r="BR663" t="n">
        <v>0.03175</v>
      </c>
      <c r="BS663" t="n">
        <v>0</v>
      </c>
      <c r="BT663" t="n">
        <v>0</v>
      </c>
      <c r="BU663" t="n">
        <v>0.0003607</v>
      </c>
      <c r="BV663" t="n">
        <v>0.00147</v>
      </c>
      <c r="BW663" t="n">
        <v>0</v>
      </c>
      <c r="BX663" t="n">
        <v>0.00002412</v>
      </c>
      <c r="BY663" t="n">
        <v>0</v>
      </c>
      <c r="BZ663" t="n">
        <v>0</v>
      </c>
      <c r="CA663" t="n">
        <v>0.03687</v>
      </c>
      <c r="CB663" t="n">
        <v>0</v>
      </c>
      <c r="CC663" t="n">
        <v>0</v>
      </c>
      <c r="CD663" t="n">
        <v>0</v>
      </c>
      <c r="CE663" t="n">
        <v>0.0002792</v>
      </c>
      <c r="CF663" t="n">
        <v>0.00191</v>
      </c>
      <c r="CG663" t="n">
        <v>0</v>
      </c>
      <c r="CH663" t="s">
        <v>122</v>
      </c>
      <c r="CI663" t="s">
        <v>10227</v>
      </c>
      <c r="CJ663" t="n">
        <v>534</v>
      </c>
      <c r="CK663" t="str">
        <f>=SUBTOTAL(103,CJ663)</f>
      </c>
      <c r="CL663" t="str">
        <f>=IF(CK663=1,IFERROR(MAX($CL$1:CL662)+(COUNTIFS($CJ$1:CJ662,CJ663,$CK$1:CK662,1)=0),1),"")</f>
      </c>
    </row>
    <row r="664">
      <c r="A664" t="s">
        <v>610</v>
      </c>
      <c r="B664" t="s">
        <v>611</v>
      </c>
      <c r="C664" t="s">
        <v>612</v>
      </c>
      <c r="D664" t="s">
        <v>10228</v>
      </c>
      <c r="E664" t="s">
        <v>614</v>
      </c>
      <c r="F664" t="s">
        <v>10229</v>
      </c>
      <c r="G664" t="s">
        <v>10230</v>
      </c>
      <c r="H664" t="s">
        <v>96</v>
      </c>
      <c r="I664" t="s">
        <v>319</v>
      </c>
      <c r="J664" t="s">
        <v>617</v>
      </c>
      <c r="K664"/>
      <c r="L664" t="n">
        <v>0.007077</v>
      </c>
      <c r="M664" t="n">
        <v>0.00574</v>
      </c>
      <c r="N664" t="n">
        <v>0.0415</v>
      </c>
      <c r="O664" t="s">
        <v>270</v>
      </c>
      <c r="P664" t="n">
        <v>769471</v>
      </c>
      <c r="Q664" t="s">
        <v>618</v>
      </c>
      <c r="R664"/>
      <c r="S664"/>
      <c r="T664"/>
      <c r="U664" t="n">
        <v>0.132</v>
      </c>
      <c r="V664" t="s">
        <v>340</v>
      </c>
      <c r="W664" t="s">
        <v>10231</v>
      </c>
      <c r="X664" t="n">
        <v>22.8</v>
      </c>
      <c r="Y664" t="n">
        <v>0.716925263405</v>
      </c>
      <c r="Z664" t="s">
        <v>620</v>
      </c>
      <c r="AA664"/>
      <c r="AB664"/>
      <c r="AC664" t="s">
        <v>621</v>
      </c>
      <c r="AD664" t="s">
        <v>622</v>
      </c>
      <c r="AE664"/>
      <c r="AF664"/>
      <c r="AG664"/>
      <c r="AH664" t="s">
        <v>623</v>
      </c>
      <c r="AI664"/>
      <c r="AJ664" t="s">
        <v>602</v>
      </c>
      <c r="AK664" t="s">
        <v>602</v>
      </c>
      <c r="AL664" t="s">
        <v>325</v>
      </c>
      <c r="AM664" t="s">
        <v>138</v>
      </c>
      <c r="AN664" t="n">
        <v>1</v>
      </c>
      <c r="AO664" t="s">
        <v>5603</v>
      </c>
      <c r="AP664" t="n">
        <v>67</v>
      </c>
      <c r="AQ664" t="n">
        <v>58</v>
      </c>
      <c r="AR664" t="n">
        <v>0</v>
      </c>
      <c r="AS664" t="n">
        <v>46</v>
      </c>
      <c r="AT664" t="n">
        <v>49</v>
      </c>
      <c r="AU664" t="n">
        <v>116</v>
      </c>
      <c r="AV664" t="n">
        <v>99</v>
      </c>
      <c r="AW664" t="n">
        <v>99</v>
      </c>
      <c r="AX664" t="n">
        <v>99</v>
      </c>
      <c r="AY664" t="n">
        <v>145514</v>
      </c>
      <c r="AZ664" t="n">
        <v>145514</v>
      </c>
      <c r="BA664"/>
      <c r="BB664"/>
      <c r="BC664"/>
      <c r="BD664"/>
      <c r="BE664" t="s">
        <v>117</v>
      </c>
      <c r="BF664" t="s">
        <v>625</v>
      </c>
      <c r="BG664" t="s">
        <v>626</v>
      </c>
      <c r="BH664" t="s">
        <v>627</v>
      </c>
      <c r="BI664" t="s">
        <v>628</v>
      </c>
      <c r="BJ664" t="n">
        <v>0.0054</v>
      </c>
      <c r="BK664" t="n">
        <v>0</v>
      </c>
      <c r="BL664" t="n">
        <v>0.0115</v>
      </c>
      <c r="BM664" t="n">
        <v>0.005</v>
      </c>
      <c r="BN664" t="n">
        <v>0.0129</v>
      </c>
      <c r="BO664" t="n">
        <v>0.001</v>
      </c>
      <c r="BP664" t="n">
        <v>0.0009274</v>
      </c>
      <c r="BQ664" t="n">
        <v>0.005731</v>
      </c>
      <c r="BR664" t="n">
        <v>0.03977</v>
      </c>
      <c r="BS664" t="n">
        <v>0.003276</v>
      </c>
      <c r="BT664" t="n">
        <v>0.001489</v>
      </c>
      <c r="BU664" t="n">
        <v>0.007082</v>
      </c>
      <c r="BV664" t="n">
        <v>0.01311</v>
      </c>
      <c r="BW664" t="n">
        <v>0.006282</v>
      </c>
      <c r="BX664" t="n">
        <v>0.001086</v>
      </c>
      <c r="BY664" t="n">
        <v>0</v>
      </c>
      <c r="BZ664" t="n">
        <v>0.007002</v>
      </c>
      <c r="CA664" t="n">
        <v>0.0415</v>
      </c>
      <c r="CB664" t="n">
        <v>0.003098</v>
      </c>
      <c r="CC664" t="n">
        <v>0.001038</v>
      </c>
      <c r="CD664" t="n">
        <v>0.03822</v>
      </c>
      <c r="CE664" t="n">
        <v>0.00703</v>
      </c>
      <c r="CF664" t="n">
        <v>0.0134</v>
      </c>
      <c r="CG664" t="n">
        <v>0.006625</v>
      </c>
      <c r="CH664" t="s">
        <v>122</v>
      </c>
      <c r="CI664" t="s">
        <v>629</v>
      </c>
      <c r="CJ664" t="n">
        <v>535</v>
      </c>
      <c r="CK664" t="str">
        <f>=SUBTOTAL(103,CJ664)</f>
      </c>
      <c r="CL664" t="str">
        <f>=IF(CK664=1,IFERROR(MAX($CL$1:CL663)+(COUNTIFS($CJ$1:CJ663,CJ664,$CK$1:CK663,1)=0),1),"")</f>
      </c>
    </row>
    <row r="665">
      <c r="A665" t="s">
        <v>630</v>
      </c>
      <c r="B665" t="s">
        <v>631</v>
      </c>
      <c r="C665" t="s">
        <v>632</v>
      </c>
      <c r="D665" t="s">
        <v>633</v>
      </c>
      <c r="E665" t="s">
        <v>634</v>
      </c>
      <c r="F665" t="s">
        <v>635</v>
      </c>
      <c r="G665" t="s">
        <v>636</v>
      </c>
      <c r="H665" t="s">
        <v>472</v>
      </c>
      <c r="I665" t="s">
        <v>319</v>
      </c>
      <c r="J665" t="s">
        <v>637</v>
      </c>
      <c r="K665"/>
      <c r="L665"/>
      <c r="M665"/>
      <c r="N665"/>
      <c r="O665"/>
      <c r="P665" t="n">
        <v>195059</v>
      </c>
      <c r="Q665" t="s">
        <v>458</v>
      </c>
      <c r="R665" t="s">
        <v>638</v>
      </c>
      <c r="S665"/>
      <c r="T665" t="s">
        <v>639</v>
      </c>
      <c r="U665"/>
      <c r="V665"/>
      <c r="W665"/>
      <c r="X665" t="n">
        <v>10.32</v>
      </c>
      <c r="Y665"/>
      <c r="Z665" t="s">
        <v>640</v>
      </c>
      <c r="AA665"/>
      <c r="AB665"/>
      <c r="AC665"/>
      <c r="AD665"/>
      <c r="AE665" t="s">
        <v>641</v>
      </c>
      <c r="AF665" t="s">
        <v>642</v>
      </c>
      <c r="AG665" t="s">
        <v>643</v>
      </c>
      <c r="AH665"/>
      <c r="AI665"/>
      <c r="AJ665" t="s">
        <v>602</v>
      </c>
      <c r="AK665" t="s">
        <v>602</v>
      </c>
      <c r="AL665" t="s">
        <v>325</v>
      </c>
      <c r="AM665" t="s">
        <v>272</v>
      </c>
      <c r="AN665" t="n">
        <v>1</v>
      </c>
      <c r="AO665" t="s">
        <v>5603</v>
      </c>
      <c r="AP665" t="n">
        <v>55</v>
      </c>
      <c r="AQ665" t="n">
        <v>48</v>
      </c>
      <c r="AR665" t="n">
        <v>0</v>
      </c>
      <c r="AS665" t="n">
        <v>40</v>
      </c>
      <c r="AT665" t="n">
        <v>43</v>
      </c>
      <c r="AU665" t="n">
        <v>91</v>
      </c>
      <c r="AV665" t="n">
        <v>99</v>
      </c>
      <c r="AW665" t="n">
        <v>99</v>
      </c>
      <c r="AX665" t="n">
        <v>99</v>
      </c>
      <c r="AY665" t="n">
        <v>145514</v>
      </c>
      <c r="AZ665" t="n">
        <v>145514</v>
      </c>
      <c r="BA665"/>
      <c r="BB665" t="s">
        <v>115</v>
      </c>
      <c r="BC665" t="s">
        <v>644</v>
      </c>
      <c r="BD665"/>
      <c r="BE665" t="s">
        <v>117</v>
      </c>
      <c r="BF665" t="s">
        <v>645</v>
      </c>
      <c r="BG665" t="s">
        <v>646</v>
      </c>
      <c r="BH665" t="s">
        <v>647</v>
      </c>
      <c r="BI665" t="s">
        <v>648</v>
      </c>
      <c r="BJ665"/>
      <c r="BK665"/>
      <c r="BL665"/>
      <c r="BM665"/>
      <c r="BN665"/>
      <c r="BO665"/>
      <c r="BP665"/>
      <c r="BQ665"/>
      <c r="BR665"/>
      <c r="BS665"/>
      <c r="BT665"/>
      <c r="BU665"/>
      <c r="BV665"/>
      <c r="BW665"/>
      <c r="BX665"/>
      <c r="BY665"/>
      <c r="BZ665"/>
      <c r="CA665"/>
      <c r="CB665"/>
      <c r="CC665"/>
      <c r="CD665"/>
      <c r="CE665"/>
      <c r="CF665"/>
      <c r="CG665"/>
      <c r="CH665" t="s">
        <v>279</v>
      </c>
      <c r="CI665" t="s">
        <v>649</v>
      </c>
      <c r="CJ665" t="n">
        <v>536</v>
      </c>
      <c r="CK665" t="str">
        <f>=SUBTOTAL(103,CJ665)</f>
      </c>
      <c r="CL665" t="str">
        <f>=IF(CK665=1,IFERROR(MAX($CL$1:CL664)+(COUNTIFS($CJ$1:CJ664,CJ665,$CK$1:CK664,1)=0),1),"")</f>
      </c>
    </row>
    <row r="666">
      <c r="A666" t="s">
        <v>10232</v>
      </c>
      <c r="B666" t="s">
        <v>10233</v>
      </c>
      <c r="C666" t="s">
        <v>10234</v>
      </c>
      <c r="D666" t="s">
        <v>10235</v>
      </c>
      <c r="E666" t="s">
        <v>10236</v>
      </c>
      <c r="F666" t="s">
        <v>10237</v>
      </c>
      <c r="G666" t="s">
        <v>10238</v>
      </c>
      <c r="H666" t="s">
        <v>96</v>
      </c>
      <c r="I666" t="s">
        <v>97</v>
      </c>
      <c r="J666" t="s">
        <v>246</v>
      </c>
      <c r="K666"/>
      <c r="L666" t="n">
        <v>0.002693</v>
      </c>
      <c r="M666" t="n">
        <v>0.00485</v>
      </c>
      <c r="N666" t="n">
        <v>0.03893</v>
      </c>
      <c r="O666" t="s">
        <v>270</v>
      </c>
      <c r="P666"/>
      <c r="Q666"/>
      <c r="R666"/>
      <c r="S666"/>
      <c r="T666"/>
      <c r="U666" t="n">
        <v>0.059</v>
      </c>
      <c r="V666" t="s">
        <v>6209</v>
      </c>
      <c r="W666" t="s">
        <v>896</v>
      </c>
      <c r="X666" t="n">
        <v>0.103</v>
      </c>
      <c r="Y666" t="n">
        <v>0.287139356136</v>
      </c>
      <c r="Z666" t="s">
        <v>10239</v>
      </c>
      <c r="AA666"/>
      <c r="AB666"/>
      <c r="AC666" t="s">
        <v>1339</v>
      </c>
      <c r="AD666" t="s">
        <v>1217</v>
      </c>
      <c r="AE666"/>
      <c r="AF666"/>
      <c r="AG666" t="s">
        <v>10240</v>
      </c>
      <c r="AH666" t="s">
        <v>10241</v>
      </c>
      <c r="AI666"/>
      <c r="AJ666" t="s">
        <v>112</v>
      </c>
      <c r="AK666" t="s">
        <v>587</v>
      </c>
      <c r="AL666" t="s">
        <v>602</v>
      </c>
      <c r="AM666" t="s">
        <v>114</v>
      </c>
      <c r="AN666" t="n">
        <v>1</v>
      </c>
      <c r="AO666"/>
      <c r="AP666" t="n">
        <v>38</v>
      </c>
      <c r="AQ666" t="n">
        <v>83</v>
      </c>
      <c r="AR666" t="n">
        <v>126</v>
      </c>
      <c r="AS666" t="n">
        <v>0</v>
      </c>
      <c r="AT666" t="n">
        <v>84</v>
      </c>
      <c r="AU666" t="n">
        <v>101</v>
      </c>
      <c r="AV666" t="n">
        <v>81</v>
      </c>
      <c r="AW666" t="n">
        <v>99</v>
      </c>
      <c r="AX666" t="n">
        <v>99</v>
      </c>
      <c r="AY666"/>
      <c r="AZ666" t="n">
        <v>145514</v>
      </c>
      <c r="BA666" t="n">
        <v>145514</v>
      </c>
      <c r="BB666"/>
      <c r="BC666"/>
      <c r="BD666"/>
      <c r="BE666" t="s">
        <v>117</v>
      </c>
      <c r="BF666" t="s">
        <v>10242</v>
      </c>
      <c r="BG666" t="s">
        <v>10243</v>
      </c>
      <c r="BH666" t="s">
        <v>2706</v>
      </c>
      <c r="BI666" t="s">
        <v>8303</v>
      </c>
      <c r="BJ666" t="n">
        <v>0.0042</v>
      </c>
      <c r="BK666" t="n">
        <v>0.0151</v>
      </c>
      <c r="BL666" t="n">
        <v>0</v>
      </c>
      <c r="BM666" t="n">
        <v>0.001</v>
      </c>
      <c r="BN666" t="n">
        <v>0</v>
      </c>
      <c r="BO666" t="n">
        <v>0</v>
      </c>
      <c r="BP666" t="n">
        <v>0.01169</v>
      </c>
      <c r="BQ666" t="n">
        <v>0.001012</v>
      </c>
      <c r="BR666" t="n">
        <v>0.03224</v>
      </c>
      <c r="BS666" t="n">
        <v>0.00005437</v>
      </c>
      <c r="BT666" t="n">
        <v>0</v>
      </c>
      <c r="BU666" t="n">
        <v>0.0005276</v>
      </c>
      <c r="BV666" t="n">
        <v>0.002608</v>
      </c>
      <c r="BW666" t="n">
        <v>0.001633</v>
      </c>
      <c r="BX666" t="n">
        <v>0.01277</v>
      </c>
      <c r="BY666" t="n">
        <v>0</v>
      </c>
      <c r="BZ666" t="n">
        <v>0.001702</v>
      </c>
      <c r="CA666" t="n">
        <v>0.03893</v>
      </c>
      <c r="CB666" t="n">
        <v>0.0001926</v>
      </c>
      <c r="CC666" t="n">
        <v>0</v>
      </c>
      <c r="CD666" t="n">
        <v>0.006329</v>
      </c>
      <c r="CE666" t="n">
        <v>0.0004998</v>
      </c>
      <c r="CF666" t="n">
        <v>0.004306</v>
      </c>
      <c r="CG666" t="n">
        <v>0.0004148</v>
      </c>
      <c r="CH666" t="s">
        <v>122</v>
      </c>
      <c r="CI666" t="s">
        <v>10244</v>
      </c>
      <c r="CJ666" t="n">
        <v>537</v>
      </c>
      <c r="CK666" t="str">
        <f>=SUBTOTAL(103,CJ666)</f>
      </c>
      <c r="CL666" t="str">
        <f>=IF(CK666=1,IFERROR(MAX($CL$1:CL665)+(COUNTIFS($CJ$1:CJ665,CJ666,$CK$1:CK665,1)=0),1),"")</f>
      </c>
    </row>
    <row r="667">
      <c r="A667" t="s">
        <v>10245</v>
      </c>
      <c r="B667" t="s">
        <v>10246</v>
      </c>
      <c r="C667" t="s">
        <v>10247</v>
      </c>
      <c r="D667" t="s">
        <v>10248</v>
      </c>
      <c r="E667" t="s">
        <v>10249</v>
      </c>
      <c r="F667" t="s">
        <v>10250</v>
      </c>
      <c r="G667" t="s">
        <v>10251</v>
      </c>
      <c r="H667" t="s">
        <v>96</v>
      </c>
      <c r="I667" t="s">
        <v>97</v>
      </c>
      <c r="J667" t="s">
        <v>4169</v>
      </c>
      <c r="K667"/>
      <c r="L667" t="n">
        <v>0.000006751</v>
      </c>
      <c r="M667"/>
      <c r="N667" t="n">
        <v>0.00001337</v>
      </c>
      <c r="O667" t="s">
        <v>227</v>
      </c>
      <c r="P667"/>
      <c r="Q667"/>
      <c r="R667"/>
      <c r="S667"/>
      <c r="T667"/>
      <c r="U667" t="n">
        <v>0.036</v>
      </c>
      <c r="V667" t="s">
        <v>6044</v>
      </c>
      <c r="W667" t="s">
        <v>10252</v>
      </c>
      <c r="X667" t="n">
        <v>6.182</v>
      </c>
      <c r="Y667" t="n">
        <v>0.3120008111</v>
      </c>
      <c r="Z667" t="s">
        <v>10253</v>
      </c>
      <c r="AA667"/>
      <c r="AB667"/>
      <c r="AC667" t="s">
        <v>135</v>
      </c>
      <c r="AD667" t="s">
        <v>136</v>
      </c>
      <c r="AE667"/>
      <c r="AF667"/>
      <c r="AG667"/>
      <c r="AH667" t="s">
        <v>10254</v>
      </c>
      <c r="AI667"/>
      <c r="AJ667" t="s">
        <v>112</v>
      </c>
      <c r="AK667" t="s">
        <v>587</v>
      </c>
      <c r="AL667" t="s">
        <v>602</v>
      </c>
      <c r="AM667" t="s">
        <v>114</v>
      </c>
      <c r="AN667" t="n">
        <v>1</v>
      </c>
      <c r="AO667"/>
      <c r="AP667" t="n">
        <v>36</v>
      </c>
      <c r="AQ667" t="n">
        <v>27</v>
      </c>
      <c r="AR667" t="n">
        <v>35</v>
      </c>
      <c r="AS667" t="n">
        <v>0</v>
      </c>
      <c r="AT667" t="n">
        <v>25</v>
      </c>
      <c r="AU667" t="n">
        <v>35</v>
      </c>
      <c r="AV667" t="n">
        <v>99</v>
      </c>
      <c r="AW667" t="n">
        <v>99</v>
      </c>
      <c r="AX667" t="n">
        <v>99</v>
      </c>
      <c r="AY667"/>
      <c r="AZ667" t="n">
        <v>145514</v>
      </c>
      <c r="BA667" t="n">
        <v>145514</v>
      </c>
      <c r="BB667" t="s">
        <v>115</v>
      </c>
      <c r="BC667" t="s">
        <v>10255</v>
      </c>
      <c r="BD667"/>
      <c r="BE667" t="s">
        <v>117</v>
      </c>
      <c r="BF667" t="s">
        <v>10256</v>
      </c>
      <c r="BG667" t="s">
        <v>10257</v>
      </c>
      <c r="BH667" t="s">
        <v>3507</v>
      </c>
      <c r="BI667" t="s">
        <v>6428</v>
      </c>
      <c r="BJ667"/>
      <c r="BK667"/>
      <c r="BL667"/>
      <c r="BM667"/>
      <c r="BN667"/>
      <c r="BO667"/>
      <c r="BP667" t="n">
        <v>0</v>
      </c>
      <c r="BQ667" t="n">
        <v>0</v>
      </c>
      <c r="BR667" t="n">
        <v>0</v>
      </c>
      <c r="BS667" t="n">
        <v>0</v>
      </c>
      <c r="BT667" t="n">
        <v>0</v>
      </c>
      <c r="BU667" t="n">
        <v>0.00001337</v>
      </c>
      <c r="BV667" t="n">
        <v>0</v>
      </c>
      <c r="BW667" t="n">
        <v>0</v>
      </c>
      <c r="BX667"/>
      <c r="BY667"/>
      <c r="BZ667"/>
      <c r="CA667"/>
      <c r="CB667"/>
      <c r="CC667"/>
      <c r="CD667"/>
      <c r="CE667"/>
      <c r="CF667"/>
      <c r="CG667"/>
      <c r="CH667" t="s">
        <v>122</v>
      </c>
      <c r="CI667" t="s">
        <v>10258</v>
      </c>
      <c r="CJ667" t="n">
        <v>538</v>
      </c>
      <c r="CK667" t="str">
        <f>=SUBTOTAL(103,CJ667)</f>
      </c>
      <c r="CL667" t="str">
        <f>=IF(CK667=1,IFERROR(MAX($CL$1:CL666)+(COUNTIFS($CJ$1:CJ666,CJ667,$CK$1:CK666,1)=0),1),"")</f>
      </c>
    </row>
    <row r="668">
      <c r="A668" t="s">
        <v>10245</v>
      </c>
      <c r="B668" t="s">
        <v>10259</v>
      </c>
      <c r="C668" t="s">
        <v>10260</v>
      </c>
      <c r="D668" t="s">
        <v>10248</v>
      </c>
      <c r="E668" t="s">
        <v>10261</v>
      </c>
      <c r="F668" t="s">
        <v>10262</v>
      </c>
      <c r="G668" t="s">
        <v>10263</v>
      </c>
      <c r="H668" t="s">
        <v>96</v>
      </c>
      <c r="I668" t="s">
        <v>97</v>
      </c>
      <c r="J668" t="s">
        <v>2825</v>
      </c>
      <c r="K668"/>
      <c r="L668" t="n">
        <v>0.0004627</v>
      </c>
      <c r="M668" t="n">
        <v>0.000274</v>
      </c>
      <c r="N668" t="n">
        <v>0.008648</v>
      </c>
      <c r="O668" t="s">
        <v>662</v>
      </c>
      <c r="P668"/>
      <c r="Q668"/>
      <c r="R668"/>
      <c r="S668"/>
      <c r="T668"/>
      <c r="U668" t="n">
        <v>0.004</v>
      </c>
      <c r="V668" t="s">
        <v>731</v>
      </c>
      <c r="W668" t="s">
        <v>1296</v>
      </c>
      <c r="X668" t="n">
        <v>2.745</v>
      </c>
      <c r="Y668" t="n">
        <v>0.245203435421</v>
      </c>
      <c r="Z668" t="s">
        <v>10264</v>
      </c>
      <c r="AA668"/>
      <c r="AB668"/>
      <c r="AC668" t="s">
        <v>135</v>
      </c>
      <c r="AD668" t="s">
        <v>136</v>
      </c>
      <c r="AE668"/>
      <c r="AF668"/>
      <c r="AG668"/>
      <c r="AH668" t="s">
        <v>10265</v>
      </c>
      <c r="AI668"/>
      <c r="AJ668" t="s">
        <v>112</v>
      </c>
      <c r="AK668" t="s">
        <v>587</v>
      </c>
      <c r="AL668" t="s">
        <v>602</v>
      </c>
      <c r="AM668" t="s">
        <v>114</v>
      </c>
      <c r="AN668" t="n">
        <v>1</v>
      </c>
      <c r="AO668"/>
      <c r="AP668" t="n">
        <v>37</v>
      </c>
      <c r="AQ668" t="n">
        <v>57</v>
      </c>
      <c r="AR668" t="n">
        <v>69</v>
      </c>
      <c r="AS668" t="n">
        <v>0</v>
      </c>
      <c r="AT668" t="n">
        <v>35</v>
      </c>
      <c r="AU668" t="n">
        <v>61</v>
      </c>
      <c r="AV668" t="n">
        <v>99</v>
      </c>
      <c r="AW668" t="n">
        <v>99</v>
      </c>
      <c r="AX668" t="n">
        <v>99</v>
      </c>
      <c r="AY668"/>
      <c r="AZ668" t="n">
        <v>145514</v>
      </c>
      <c r="BA668" t="n">
        <v>145514</v>
      </c>
      <c r="BB668" t="s">
        <v>115</v>
      </c>
      <c r="BC668" t="s">
        <v>10255</v>
      </c>
      <c r="BD668"/>
      <c r="BE668" t="s">
        <v>117</v>
      </c>
      <c r="BF668" t="s">
        <v>10256</v>
      </c>
      <c r="BG668" t="s">
        <v>10257</v>
      </c>
      <c r="BH668" t="s">
        <v>2706</v>
      </c>
      <c r="BI668" t="s">
        <v>8303</v>
      </c>
      <c r="BJ668" t="n">
        <v>0.0004</v>
      </c>
      <c r="BK668" t="n">
        <v>0.0008</v>
      </c>
      <c r="BL668" t="n">
        <v>0.0014</v>
      </c>
      <c r="BM668" t="n">
        <v>0</v>
      </c>
      <c r="BN668" t="n">
        <v>0</v>
      </c>
      <c r="BO668" t="n">
        <v>0</v>
      </c>
      <c r="BP668" t="n">
        <v>0.000189</v>
      </c>
      <c r="BQ668" t="n">
        <v>0.0003779</v>
      </c>
      <c r="BR668" t="n">
        <v>0.008648</v>
      </c>
      <c r="BS668" t="n">
        <v>0</v>
      </c>
      <c r="BT668" t="n">
        <v>0</v>
      </c>
      <c r="BU668" t="n">
        <v>0.00007131</v>
      </c>
      <c r="BV668" t="n">
        <v>0.0008229</v>
      </c>
      <c r="BW668" t="n">
        <v>0</v>
      </c>
      <c r="BX668" t="n">
        <v>0.00005025</v>
      </c>
      <c r="BY668" t="n">
        <v>0</v>
      </c>
      <c r="BZ668" t="n">
        <v>0.0002785</v>
      </c>
      <c r="CA668" t="n">
        <v>0.008499</v>
      </c>
      <c r="CB668" t="n">
        <v>0</v>
      </c>
      <c r="CC668" t="n">
        <v>0</v>
      </c>
      <c r="CD668" t="n">
        <v>0</v>
      </c>
      <c r="CE668" t="n">
        <v>0.00006002</v>
      </c>
      <c r="CF668" t="n">
        <v>0.0004897</v>
      </c>
      <c r="CG668" t="n">
        <v>0</v>
      </c>
      <c r="CH668" t="s">
        <v>122</v>
      </c>
      <c r="CI668" t="s">
        <v>10266</v>
      </c>
      <c r="CJ668" t="n">
        <v>538</v>
      </c>
      <c r="CK668" t="str">
        <f>=SUBTOTAL(103,CJ668)</f>
      </c>
      <c r="CL668" t="str">
        <f>=IF(CK668=1,IFERROR(MAX($CL$1:CL667)+(COUNTIFS($CJ$1:CJ667,CJ668,$CK$1:CK667,1)=0),1),"")</f>
      </c>
    </row>
    <row r="669">
      <c r="A669" t="s">
        <v>10267</v>
      </c>
      <c r="B669" t="s">
        <v>10268</v>
      </c>
      <c r="C669" t="s">
        <v>10269</v>
      </c>
      <c r="D669" t="s">
        <v>10270</v>
      </c>
      <c r="E669" t="s">
        <v>10271</v>
      </c>
      <c r="F669" t="s">
        <v>10272</v>
      </c>
      <c r="G669" t="s">
        <v>10273</v>
      </c>
      <c r="H669" t="s">
        <v>96</v>
      </c>
      <c r="I669" t="s">
        <v>97</v>
      </c>
      <c r="J669" t="s">
        <v>10274</v>
      </c>
      <c r="K669"/>
      <c r="L669" t="n">
        <v>0.005711</v>
      </c>
      <c r="M669" t="n">
        <v>0.004942</v>
      </c>
      <c r="N669" t="n">
        <v>0.01668</v>
      </c>
      <c r="O669" t="s">
        <v>247</v>
      </c>
      <c r="P669"/>
      <c r="Q669"/>
      <c r="R669"/>
      <c r="S669"/>
      <c r="T669"/>
      <c r="U669" t="n">
        <v>0.024</v>
      </c>
      <c r="V669" t="s">
        <v>340</v>
      </c>
      <c r="W669"/>
      <c r="X669" t="n">
        <v>22.6</v>
      </c>
      <c r="Y669" t="n">
        <v>0.288602948189</v>
      </c>
      <c r="Z669" t="s">
        <v>10275</v>
      </c>
      <c r="AA669"/>
      <c r="AB669"/>
      <c r="AC669" t="s">
        <v>231</v>
      </c>
      <c r="AD669" t="s">
        <v>10276</v>
      </c>
      <c r="AE669"/>
      <c r="AF669"/>
      <c r="AG669" t="s">
        <v>10277</v>
      </c>
      <c r="AH669" t="s">
        <v>10278</v>
      </c>
      <c r="AI669"/>
      <c r="AJ669" t="s">
        <v>602</v>
      </c>
      <c r="AK669" t="s">
        <v>112</v>
      </c>
      <c r="AL669" t="s">
        <v>587</v>
      </c>
      <c r="AM669" t="s">
        <v>138</v>
      </c>
      <c r="AN669" t="n">
        <v>1</v>
      </c>
      <c r="AO669"/>
      <c r="AP669" t="n">
        <v>45</v>
      </c>
      <c r="AQ669" t="n">
        <v>35</v>
      </c>
      <c r="AR669" t="n">
        <v>43</v>
      </c>
      <c r="AS669" t="n">
        <v>41</v>
      </c>
      <c r="AT669" t="n">
        <v>0</v>
      </c>
      <c r="AU669" t="n">
        <v>53</v>
      </c>
      <c r="AV669" t="n">
        <v>99</v>
      </c>
      <c r="AW669" t="n">
        <v>82</v>
      </c>
      <c r="AX669" t="n">
        <v>99</v>
      </c>
      <c r="AY669" t="n">
        <v>145514</v>
      </c>
      <c r="AZ669"/>
      <c r="BA669" t="n">
        <v>145514</v>
      </c>
      <c r="BB669" t="s">
        <v>115</v>
      </c>
      <c r="BC669" t="s">
        <v>10279</v>
      </c>
      <c r="BD669"/>
      <c r="BE669" t="s">
        <v>117</v>
      </c>
      <c r="BF669" t="s">
        <v>10280</v>
      </c>
      <c r="BG669" t="s">
        <v>10281</v>
      </c>
      <c r="BH669" t="s">
        <v>2673</v>
      </c>
      <c r="BI669" t="s">
        <v>2674</v>
      </c>
      <c r="BJ669" t="n">
        <v>0.0016</v>
      </c>
      <c r="BK669" t="n">
        <v>0</v>
      </c>
      <c r="BL669" t="n">
        <v>0.0014</v>
      </c>
      <c r="BM669" t="n">
        <v>0</v>
      </c>
      <c r="BN669" t="n">
        <v>0.007</v>
      </c>
      <c r="BO669" t="n">
        <v>0</v>
      </c>
      <c r="BP669" t="n">
        <v>0.001169</v>
      </c>
      <c r="BQ669" t="n">
        <v>0.001677</v>
      </c>
      <c r="BR669" t="n">
        <v>0.0124</v>
      </c>
      <c r="BS669" t="n">
        <v>0</v>
      </c>
      <c r="BT669" t="n">
        <v>0.01668</v>
      </c>
      <c r="BU669" t="n">
        <v>0.007148</v>
      </c>
      <c r="BV669" t="n">
        <v>0.008149</v>
      </c>
      <c r="BW669" t="n">
        <v>0.0003266</v>
      </c>
      <c r="BX669" t="n">
        <v>0.0014</v>
      </c>
      <c r="BY669" t="n">
        <v>0.003289</v>
      </c>
      <c r="BZ669" t="n">
        <v>0.001636</v>
      </c>
      <c r="CA669" t="n">
        <v>0.009798</v>
      </c>
      <c r="CB669" t="n">
        <v>0</v>
      </c>
      <c r="CC669" t="n">
        <v>0.01356</v>
      </c>
      <c r="CD669" t="n">
        <v>0.003165</v>
      </c>
      <c r="CE669" t="n">
        <v>0.00707</v>
      </c>
      <c r="CF669" t="n">
        <v>0.002397</v>
      </c>
      <c r="CG669" t="n">
        <v>0.0002071</v>
      </c>
      <c r="CH669" t="s">
        <v>122</v>
      </c>
      <c r="CI669" t="s">
        <v>10282</v>
      </c>
      <c r="CJ669" t="n">
        <v>539</v>
      </c>
      <c r="CK669" t="str">
        <f>=SUBTOTAL(103,CJ669)</f>
      </c>
      <c r="CL669" t="str">
        <f>=IF(CK669=1,IFERROR(MAX($CL$1:CL668)+(COUNTIFS($CJ$1:CJ668,CJ669,$CK$1:CK668,1)=0),1),"")</f>
      </c>
    </row>
    <row r="670">
      <c r="A670" t="s">
        <v>10283</v>
      </c>
      <c r="B670" t="s">
        <v>10284</v>
      </c>
      <c r="C670" t="s">
        <v>10285</v>
      </c>
      <c r="D670" t="s">
        <v>10286</v>
      </c>
      <c r="E670" t="s">
        <v>10287</v>
      </c>
      <c r="F670" t="s">
        <v>10288</v>
      </c>
      <c r="G670" t="s">
        <v>10289</v>
      </c>
      <c r="H670" t="s">
        <v>96</v>
      </c>
      <c r="I670" t="s">
        <v>97</v>
      </c>
      <c r="J670" t="s">
        <v>1856</v>
      </c>
      <c r="K670"/>
      <c r="L670" t="n">
        <v>0.001999</v>
      </c>
      <c r="M670" t="n">
        <v>0.005096</v>
      </c>
      <c r="N670" t="n">
        <v>0.01899</v>
      </c>
      <c r="O670" t="s">
        <v>802</v>
      </c>
      <c r="P670"/>
      <c r="Q670"/>
      <c r="R670"/>
      <c r="S670"/>
      <c r="T670"/>
      <c r="U670" t="n">
        <v>0.07</v>
      </c>
      <c r="V670" t="s">
        <v>5472</v>
      </c>
      <c r="W670" t="s">
        <v>703</v>
      </c>
      <c r="X670" t="n">
        <v>2.05</v>
      </c>
      <c r="Y670" t="n">
        <v>0.250688314438</v>
      </c>
      <c r="Z670" t="s">
        <v>10290</v>
      </c>
      <c r="AA670"/>
      <c r="AB670"/>
      <c r="AC670" t="s">
        <v>135</v>
      </c>
      <c r="AD670" t="s">
        <v>136</v>
      </c>
      <c r="AE670"/>
      <c r="AF670"/>
      <c r="AG670" t="s">
        <v>10291</v>
      </c>
      <c r="AH670" t="s">
        <v>10292</v>
      </c>
      <c r="AI670"/>
      <c r="AJ670" t="s">
        <v>112</v>
      </c>
      <c r="AK670" t="s">
        <v>602</v>
      </c>
      <c r="AL670" t="s">
        <v>602</v>
      </c>
      <c r="AM670" t="s">
        <v>291</v>
      </c>
      <c r="AN670" t="n">
        <v>1</v>
      </c>
      <c r="AO670"/>
      <c r="AP670" t="n">
        <v>37</v>
      </c>
      <c r="AQ670" t="n">
        <v>20</v>
      </c>
      <c r="AR670" t="n">
        <v>35</v>
      </c>
      <c r="AS670" t="n">
        <v>0</v>
      </c>
      <c r="AT670" t="n">
        <v>23</v>
      </c>
      <c r="AU670" t="n">
        <v>20</v>
      </c>
      <c r="AV670" t="n">
        <v>81</v>
      </c>
      <c r="AW670" t="n">
        <v>99</v>
      </c>
      <c r="AX670" t="n">
        <v>99</v>
      </c>
      <c r="AY670"/>
      <c r="AZ670" t="n">
        <v>145514</v>
      </c>
      <c r="BA670" t="n">
        <v>145514</v>
      </c>
      <c r="BB670" t="s">
        <v>115</v>
      </c>
      <c r="BC670" t="s">
        <v>10293</v>
      </c>
      <c r="BD670"/>
      <c r="BE670" t="s">
        <v>117</v>
      </c>
      <c r="BF670" t="s">
        <v>10294</v>
      </c>
      <c r="BG670" t="s">
        <v>10295</v>
      </c>
      <c r="BH670" t="s">
        <v>568</v>
      </c>
      <c r="BI670" t="s">
        <v>10296</v>
      </c>
      <c r="BJ670" t="n">
        <v>0.0042</v>
      </c>
      <c r="BK670" t="n">
        <v>0.0151</v>
      </c>
      <c r="BL670" t="n">
        <v>0</v>
      </c>
      <c r="BM670" t="n">
        <v>0</v>
      </c>
      <c r="BN670" t="n">
        <v>0</v>
      </c>
      <c r="BO670" t="n">
        <v>0.001</v>
      </c>
      <c r="BP670" t="n">
        <v>0.01501</v>
      </c>
      <c r="BQ670" t="n">
        <v>0.002199</v>
      </c>
      <c r="BR670" t="n">
        <v>0.006034</v>
      </c>
      <c r="BS670" t="n">
        <v>0</v>
      </c>
      <c r="BT670" t="n">
        <v>0</v>
      </c>
      <c r="BU670" t="n">
        <v>0.000542</v>
      </c>
      <c r="BV670" t="n">
        <v>0.0031</v>
      </c>
      <c r="BW670" t="n">
        <v>0.001271</v>
      </c>
      <c r="BX670" t="n">
        <v>0.01553</v>
      </c>
      <c r="BY670" t="n">
        <v>0</v>
      </c>
      <c r="BZ670" t="n">
        <v>0.003008</v>
      </c>
      <c r="CA670" t="n">
        <v>0.01009</v>
      </c>
      <c r="CB670" t="n">
        <v>0</v>
      </c>
      <c r="CC670" t="n">
        <v>0</v>
      </c>
      <c r="CD670" t="n">
        <v>0.01899</v>
      </c>
      <c r="CE670" t="n">
        <v>0.0003968</v>
      </c>
      <c r="CF670" t="n">
        <v>0.00382</v>
      </c>
      <c r="CG670" t="n">
        <v>0.002067</v>
      </c>
      <c r="CH670" t="s">
        <v>122</v>
      </c>
      <c r="CI670" t="s">
        <v>10297</v>
      </c>
      <c r="CJ670" t="n">
        <v>540</v>
      </c>
      <c r="CK670" t="str">
        <f>=SUBTOTAL(103,CJ670)</f>
      </c>
      <c r="CL670" t="str">
        <f>=IF(CK670=1,IFERROR(MAX($CL$1:CL669)+(COUNTIFS($CJ$1:CJ669,CJ670,$CK$1:CK669,1)=0),1),"")</f>
      </c>
    </row>
    <row r="671">
      <c r="A671" t="s">
        <v>10298</v>
      </c>
      <c r="B671" t="s">
        <v>10299</v>
      </c>
      <c r="C671" t="s">
        <v>10300</v>
      </c>
      <c r="D671" t="s">
        <v>10301</v>
      </c>
      <c r="E671" t="s">
        <v>10302</v>
      </c>
      <c r="F671" t="s">
        <v>10303</v>
      </c>
      <c r="G671" t="s">
        <v>10304</v>
      </c>
      <c r="H671" t="s">
        <v>96</v>
      </c>
      <c r="I671" t="s">
        <v>97</v>
      </c>
      <c r="J671" t="s">
        <v>5714</v>
      </c>
      <c r="K671"/>
      <c r="L671" t="n">
        <v>0.000007956</v>
      </c>
      <c r="M671"/>
      <c r="N671" t="n">
        <v>0.00009925</v>
      </c>
      <c r="O671" t="s">
        <v>662</v>
      </c>
      <c r="P671"/>
      <c r="Q671"/>
      <c r="R671" t="s">
        <v>10305</v>
      </c>
      <c r="S671"/>
      <c r="T671"/>
      <c r="U671" t="n">
        <v>0.026</v>
      </c>
      <c r="V671" t="s">
        <v>731</v>
      </c>
      <c r="W671" t="s">
        <v>384</v>
      </c>
      <c r="X671" t="n">
        <v>0.068</v>
      </c>
      <c r="Y671" t="n">
        <v>0.263027250767</v>
      </c>
      <c r="Z671" t="s">
        <v>10306</v>
      </c>
      <c r="AA671" t="s">
        <v>458</v>
      </c>
      <c r="AB671" t="n">
        <v>0.180600032790202</v>
      </c>
      <c r="AC671" t="s">
        <v>561</v>
      </c>
      <c r="AD671" t="s">
        <v>957</v>
      </c>
      <c r="AE671" t="s">
        <v>10307</v>
      </c>
      <c r="AF671" t="s">
        <v>1506</v>
      </c>
      <c r="AG671"/>
      <c r="AH671" t="s">
        <v>10308</v>
      </c>
      <c r="AI671"/>
      <c r="AJ671" t="s">
        <v>587</v>
      </c>
      <c r="AK671" t="s">
        <v>112</v>
      </c>
      <c r="AL671" t="s">
        <v>587</v>
      </c>
      <c r="AM671" t="s">
        <v>138</v>
      </c>
      <c r="AN671" t="n">
        <v>1</v>
      </c>
      <c r="AO671"/>
      <c r="AP671" t="n">
        <v>124</v>
      </c>
      <c r="AQ671" t="n">
        <v>42</v>
      </c>
      <c r="AR671" t="n">
        <v>162</v>
      </c>
      <c r="AS671" t="n">
        <v>129</v>
      </c>
      <c r="AT671" t="n">
        <v>0</v>
      </c>
      <c r="AU671" t="n">
        <v>139</v>
      </c>
      <c r="AV671" t="n">
        <v>99</v>
      </c>
      <c r="AW671" t="n">
        <v>99</v>
      </c>
      <c r="AX671" t="n">
        <v>99</v>
      </c>
      <c r="AY671" t="n">
        <v>5128482</v>
      </c>
      <c r="AZ671"/>
      <c r="BA671" t="n">
        <v>5128482</v>
      </c>
      <c r="BB671"/>
      <c r="BC671"/>
      <c r="BD671"/>
      <c r="BE671" t="s">
        <v>117</v>
      </c>
      <c r="BF671" t="s">
        <v>10309</v>
      </c>
      <c r="BG671" t="s">
        <v>10310</v>
      </c>
      <c r="BH671" t="s">
        <v>1241</v>
      </c>
      <c r="BI671" t="s">
        <v>2194</v>
      </c>
      <c r="BJ671"/>
      <c r="BK671"/>
      <c r="BL671"/>
      <c r="BM671"/>
      <c r="BN671"/>
      <c r="BO671"/>
      <c r="BP671" t="n">
        <v>0</v>
      </c>
      <c r="BQ671" t="n">
        <v>0</v>
      </c>
      <c r="BR671" t="n">
        <v>0.00009925</v>
      </c>
      <c r="BS671" t="n">
        <v>0.00005437</v>
      </c>
      <c r="BT671" t="n">
        <v>0</v>
      </c>
      <c r="BU671" t="n">
        <v>0</v>
      </c>
      <c r="BV671" t="n">
        <v>0</v>
      </c>
      <c r="BW671" t="n">
        <v>0</v>
      </c>
      <c r="BX671"/>
      <c r="BY671"/>
      <c r="BZ671"/>
      <c r="CA671"/>
      <c r="CB671"/>
      <c r="CC671"/>
      <c r="CD671"/>
      <c r="CE671"/>
      <c r="CF671"/>
      <c r="CG671"/>
      <c r="CH671" t="s">
        <v>122</v>
      </c>
      <c r="CI671" t="s">
        <v>10311</v>
      </c>
      <c r="CJ671" t="n">
        <v>541</v>
      </c>
      <c r="CK671" t="str">
        <f>=SUBTOTAL(103,CJ671)</f>
      </c>
      <c r="CL671" t="str">
        <f>=IF(CK671=1,IFERROR(MAX($CL$1:CL670)+(COUNTIFS($CJ$1:CJ670,CJ671,$CK$1:CK670,1)=0),1),"")</f>
      </c>
    </row>
    <row r="672">
      <c r="A672" t="s">
        <v>10312</v>
      </c>
      <c r="B672" t="s">
        <v>10313</v>
      </c>
      <c r="C672" t="s">
        <v>10314</v>
      </c>
      <c r="D672" t="s">
        <v>10315</v>
      </c>
      <c r="E672" t="s">
        <v>10316</v>
      </c>
      <c r="F672" t="s">
        <v>10317</v>
      </c>
      <c r="G672" t="s">
        <v>10318</v>
      </c>
      <c r="H672" t="s">
        <v>96</v>
      </c>
      <c r="I672" t="s">
        <v>97</v>
      </c>
      <c r="J672" t="s">
        <v>7730</v>
      </c>
      <c r="K672"/>
      <c r="L672" t="n">
        <v>0.0006411</v>
      </c>
      <c r="M672" t="n">
        <v>0.0005519</v>
      </c>
      <c r="N672" t="n">
        <v>0.0072</v>
      </c>
      <c r="O672" t="s">
        <v>270</v>
      </c>
      <c r="P672" t="n">
        <v>811805</v>
      </c>
      <c r="Q672" t="s">
        <v>803</v>
      </c>
      <c r="R672" t="s">
        <v>10319</v>
      </c>
      <c r="S672"/>
      <c r="T672"/>
      <c r="U672" t="n">
        <v>0.407</v>
      </c>
      <c r="V672" t="s">
        <v>1462</v>
      </c>
      <c r="W672" t="s">
        <v>384</v>
      </c>
      <c r="X672" t="n">
        <v>23.1</v>
      </c>
      <c r="Y672" t="n">
        <v>0.63104903698</v>
      </c>
      <c r="Z672" t="s">
        <v>10320</v>
      </c>
      <c r="AA672" t="s">
        <v>458</v>
      </c>
      <c r="AB672" t="n">
        <v>0.292156428411988</v>
      </c>
      <c r="AC672" t="s">
        <v>322</v>
      </c>
      <c r="AD672" t="s">
        <v>10321</v>
      </c>
      <c r="AE672"/>
      <c r="AF672"/>
      <c r="AG672" t="s">
        <v>10322</v>
      </c>
      <c r="AH672" t="s">
        <v>10323</v>
      </c>
      <c r="AI672"/>
      <c r="AJ672" t="s">
        <v>602</v>
      </c>
      <c r="AK672" t="s">
        <v>112</v>
      </c>
      <c r="AL672" t="s">
        <v>587</v>
      </c>
      <c r="AM672" t="s">
        <v>326</v>
      </c>
      <c r="AN672" t="n">
        <v>1</v>
      </c>
      <c r="AO672"/>
      <c r="AP672" t="n">
        <v>85</v>
      </c>
      <c r="AQ672" t="n">
        <v>33</v>
      </c>
      <c r="AR672" t="n">
        <v>67</v>
      </c>
      <c r="AS672" t="n">
        <v>101</v>
      </c>
      <c r="AT672" t="n">
        <v>0</v>
      </c>
      <c r="AU672" t="n">
        <v>110</v>
      </c>
      <c r="AV672" t="n">
        <v>99</v>
      </c>
      <c r="AW672" t="n">
        <v>89</v>
      </c>
      <c r="AX672" t="n">
        <v>99</v>
      </c>
      <c r="AY672" t="n">
        <v>5128482</v>
      </c>
      <c r="AZ672"/>
      <c r="BA672" t="n">
        <v>5128482</v>
      </c>
      <c r="BB672"/>
      <c r="BC672"/>
      <c r="BD672"/>
      <c r="BE672" t="s">
        <v>117</v>
      </c>
      <c r="BF672" t="s">
        <v>10324</v>
      </c>
      <c r="BG672" t="s">
        <v>10325</v>
      </c>
      <c r="BH672" t="s">
        <v>591</v>
      </c>
      <c r="BI672" t="s">
        <v>592</v>
      </c>
      <c r="BJ672"/>
      <c r="BK672"/>
      <c r="BL672"/>
      <c r="BM672"/>
      <c r="BN672"/>
      <c r="BO672"/>
      <c r="BP672" t="n">
        <v>0</v>
      </c>
      <c r="BQ672" t="n">
        <v>0.00008723</v>
      </c>
      <c r="BR672" t="n">
        <v>0.007058</v>
      </c>
      <c r="BS672" t="n">
        <v>0</v>
      </c>
      <c r="BT672" t="n">
        <v>0.00004746</v>
      </c>
      <c r="BU672" t="n">
        <v>0.0006935</v>
      </c>
      <c r="BV672" t="n">
        <v>0.0008306</v>
      </c>
      <c r="BW672" t="n">
        <v>0.00006623</v>
      </c>
      <c r="BX672" t="n">
        <v>0.00007237</v>
      </c>
      <c r="BY672" t="n">
        <v>0</v>
      </c>
      <c r="BZ672" t="n">
        <v>0.0001309</v>
      </c>
      <c r="CA672" t="n">
        <v>0.0072</v>
      </c>
      <c r="CB672" t="n">
        <v>0</v>
      </c>
      <c r="CC672" t="n">
        <v>0</v>
      </c>
      <c r="CD672" t="n">
        <v>0</v>
      </c>
      <c r="CE672" t="n">
        <v>0.0007352</v>
      </c>
      <c r="CF672" t="n">
        <v>0.00191</v>
      </c>
      <c r="CG672" t="n">
        <v>0</v>
      </c>
      <c r="CH672" t="s">
        <v>122</v>
      </c>
      <c r="CI672" t="s">
        <v>10326</v>
      </c>
      <c r="CJ672" t="n">
        <v>542</v>
      </c>
      <c r="CK672" t="str">
        <f>=SUBTOTAL(103,CJ672)</f>
      </c>
      <c r="CL672" t="str">
        <f>=IF(CK672=1,IFERROR(MAX($CL$1:CL671)+(COUNTIFS($CJ$1:CJ671,CJ672,$CK$1:CK671,1)=0),1),"")</f>
      </c>
    </row>
    <row r="673">
      <c r="A673" t="s">
        <v>552</v>
      </c>
      <c r="B673" t="s">
        <v>553</v>
      </c>
      <c r="C673" t="s">
        <v>554</v>
      </c>
      <c r="D673" t="s">
        <v>555</v>
      </c>
      <c r="E673" t="s">
        <v>556</v>
      </c>
      <c r="F673" t="s">
        <v>557</v>
      </c>
      <c r="G673" t="s">
        <v>558</v>
      </c>
      <c r="H673" t="s">
        <v>96</v>
      </c>
      <c r="I673" t="s">
        <v>97</v>
      </c>
      <c r="J673" t="s">
        <v>325</v>
      </c>
      <c r="K673"/>
      <c r="L673" t="n">
        <v>0.00002808</v>
      </c>
      <c r="M673" t="n">
        <v>0.00001978</v>
      </c>
      <c r="N673" t="n">
        <v>0.0001449</v>
      </c>
      <c r="O673" t="s">
        <v>207</v>
      </c>
      <c r="P673"/>
      <c r="Q673"/>
      <c r="R673"/>
      <c r="S673"/>
      <c r="T673"/>
      <c r="U673" t="n">
        <v>0.068</v>
      </c>
      <c r="V673" t="s">
        <v>559</v>
      </c>
      <c r="W673" t="s">
        <v>287</v>
      </c>
      <c r="X673" t="n">
        <v>1.09</v>
      </c>
      <c r="Y673" t="n">
        <v>0.203359246254</v>
      </c>
      <c r="Z673" t="s">
        <v>560</v>
      </c>
      <c r="AA673"/>
      <c r="AB673"/>
      <c r="AC673" t="s">
        <v>561</v>
      </c>
      <c r="AD673" t="s">
        <v>562</v>
      </c>
      <c r="AE673"/>
      <c r="AF673"/>
      <c r="AG673" t="s">
        <v>563</v>
      </c>
      <c r="AH673" t="s">
        <v>564</v>
      </c>
      <c r="AI673"/>
      <c r="AJ673" t="s">
        <v>112</v>
      </c>
      <c r="AK673" t="s">
        <v>112</v>
      </c>
      <c r="AL673" t="s">
        <v>113</v>
      </c>
      <c r="AM673" t="s">
        <v>291</v>
      </c>
      <c r="AN673" t="n">
        <v>1</v>
      </c>
      <c r="AO673" t="s">
        <v>3644</v>
      </c>
      <c r="AP673" t="n">
        <v>56</v>
      </c>
      <c r="AQ673" t="n">
        <v>73</v>
      </c>
      <c r="AR673" t="n">
        <v>74</v>
      </c>
      <c r="AS673" t="n">
        <v>0</v>
      </c>
      <c r="AT673" t="n">
        <v>0</v>
      </c>
      <c r="AU673" t="n">
        <v>12</v>
      </c>
      <c r="AV673" t="n">
        <v>50</v>
      </c>
      <c r="AW673" t="n">
        <v>28</v>
      </c>
      <c r="AX673" t="n">
        <v>99</v>
      </c>
      <c r="AY673"/>
      <c r="AZ673"/>
      <c r="BA673" t="n">
        <v>44539955</v>
      </c>
      <c r="BB673" t="s">
        <v>115</v>
      </c>
      <c r="BC673" t="s">
        <v>565</v>
      </c>
      <c r="BD673"/>
      <c r="BE673" t="s">
        <v>117</v>
      </c>
      <c r="BF673" t="s">
        <v>566</v>
      </c>
      <c r="BG673" t="s">
        <v>567</v>
      </c>
      <c r="BH673" t="s">
        <v>568</v>
      </c>
      <c r="BI673" t="s">
        <v>569</v>
      </c>
      <c r="BJ673"/>
      <c r="BK673"/>
      <c r="BL673"/>
      <c r="BM673"/>
      <c r="BN673"/>
      <c r="BO673"/>
      <c r="BP673" t="n">
        <v>0</v>
      </c>
      <c r="BQ673" t="n">
        <v>0.0001449</v>
      </c>
      <c r="BR673" t="n">
        <v>0</v>
      </c>
      <c r="BS673" t="n">
        <v>0.00005501</v>
      </c>
      <c r="BT673" t="n">
        <v>0</v>
      </c>
      <c r="BU673" t="n">
        <v>0.000008857</v>
      </c>
      <c r="BV673" t="n">
        <v>0</v>
      </c>
      <c r="BW673" t="n">
        <v>0</v>
      </c>
      <c r="BX673" t="n">
        <v>0</v>
      </c>
      <c r="BY673" t="n">
        <v>0</v>
      </c>
      <c r="BZ673" t="n">
        <v>0.000131</v>
      </c>
      <c r="CA673" t="n">
        <v>0</v>
      </c>
      <c r="CB673" t="n">
        <v>0</v>
      </c>
      <c r="CC673" t="n">
        <v>0</v>
      </c>
      <c r="CD673" t="n">
        <v>0</v>
      </c>
      <c r="CE673" t="n">
        <v>0.00001473</v>
      </c>
      <c r="CF673" t="n">
        <v>0</v>
      </c>
      <c r="CG673" t="n">
        <v>0</v>
      </c>
      <c r="CH673" t="s">
        <v>122</v>
      </c>
      <c r="CI673" t="s">
        <v>570</v>
      </c>
      <c r="CJ673" t="n">
        <v>543</v>
      </c>
      <c r="CK673" t="str">
        <f>=SUBTOTAL(103,CJ673)</f>
      </c>
      <c r="CL673" t="str">
        <f>=IF(CK673=1,IFERROR(MAX($CL$1:CL672)+(COUNTIFS($CJ$1:CJ672,CJ673,$CK$1:CK672,1)=0),1),"")</f>
      </c>
    </row>
    <row r="674">
      <c r="A674" t="s">
        <v>552</v>
      </c>
      <c r="B674" t="s">
        <v>755</v>
      </c>
      <c r="C674" t="s">
        <v>756</v>
      </c>
      <c r="D674" t="s">
        <v>555</v>
      </c>
      <c r="E674" t="s">
        <v>757</v>
      </c>
      <c r="F674" t="s">
        <v>758</v>
      </c>
      <c r="G674" t="s">
        <v>759</v>
      </c>
      <c r="H674" t="s">
        <v>96</v>
      </c>
      <c r="I674" t="s">
        <v>97</v>
      </c>
      <c r="J674" t="s">
        <v>325</v>
      </c>
      <c r="K674"/>
      <c r="L674"/>
      <c r="M674"/>
      <c r="N674"/>
      <c r="O674"/>
      <c r="P674"/>
      <c r="Q674"/>
      <c r="R674"/>
      <c r="S674"/>
      <c r="T674"/>
      <c r="U674" t="n">
        <v>0.024</v>
      </c>
      <c r="V674" t="s">
        <v>760</v>
      </c>
      <c r="W674" t="s">
        <v>287</v>
      </c>
      <c r="X674" t="n">
        <v>4.096</v>
      </c>
      <c r="Y674" t="n">
        <v>0.207671910524</v>
      </c>
      <c r="Z674" t="s">
        <v>761</v>
      </c>
      <c r="AA674"/>
      <c r="AB674"/>
      <c r="AC674" t="s">
        <v>561</v>
      </c>
      <c r="AD674" t="s">
        <v>762</v>
      </c>
      <c r="AE674"/>
      <c r="AF674"/>
      <c r="AG674" t="s">
        <v>763</v>
      </c>
      <c r="AH674"/>
      <c r="AI674"/>
      <c r="AJ674" t="s">
        <v>112</v>
      </c>
      <c r="AK674" t="s">
        <v>587</v>
      </c>
      <c r="AL674" t="s">
        <v>602</v>
      </c>
      <c r="AM674" t="s">
        <v>326</v>
      </c>
      <c r="AN674" t="n">
        <v>1</v>
      </c>
      <c r="AO674" t="s">
        <v>3399</v>
      </c>
      <c r="AP674" t="n">
        <v>56</v>
      </c>
      <c r="AQ674" t="n">
        <v>71</v>
      </c>
      <c r="AR674" t="n">
        <v>70</v>
      </c>
      <c r="AS674" t="n">
        <v>0</v>
      </c>
      <c r="AT674" t="n">
        <v>0</v>
      </c>
      <c r="AU674" t="n">
        <v>12</v>
      </c>
      <c r="AV674" t="n">
        <v>75</v>
      </c>
      <c r="AW674" t="n">
        <v>15</v>
      </c>
      <c r="AX674" t="n">
        <v>99</v>
      </c>
      <c r="AY674"/>
      <c r="AZ674" t="n">
        <v>5128482</v>
      </c>
      <c r="BA674" t="n">
        <v>5128482</v>
      </c>
      <c r="BB674" t="s">
        <v>115</v>
      </c>
      <c r="BC674" t="s">
        <v>565</v>
      </c>
      <c r="BD674"/>
      <c r="BE674" t="s">
        <v>117</v>
      </c>
      <c r="BF674" t="s">
        <v>566</v>
      </c>
      <c r="BG674" t="s">
        <v>567</v>
      </c>
      <c r="BH674" t="s">
        <v>217</v>
      </c>
      <c r="BI674" t="s">
        <v>218</v>
      </c>
      <c r="BJ674"/>
      <c r="BK674"/>
      <c r="BL674"/>
      <c r="BM674"/>
      <c r="BN674"/>
      <c r="BO674"/>
      <c r="BP674"/>
      <c r="BQ674"/>
      <c r="BR674"/>
      <c r="BS674"/>
      <c r="BT674"/>
      <c r="BU674"/>
      <c r="BV674"/>
      <c r="BW674"/>
      <c r="BX674"/>
      <c r="BY674"/>
      <c r="BZ674"/>
      <c r="CA674"/>
      <c r="CB674"/>
      <c r="CC674"/>
      <c r="CD674"/>
      <c r="CE674"/>
      <c r="CF674"/>
      <c r="CG674"/>
      <c r="CH674" t="s">
        <v>122</v>
      </c>
      <c r="CI674" t="s">
        <v>764</v>
      </c>
      <c r="CJ674" t="n">
        <v>543</v>
      </c>
      <c r="CK674" t="str">
        <f>=SUBTOTAL(103,CJ674)</f>
      </c>
      <c r="CL674" t="str">
        <f>=IF(CK674=1,IFERROR(MAX($CL$1:CL673)+(COUNTIFS($CJ$1:CJ673,CJ674,$CK$1:CK673,1)=0),1),"")</f>
      </c>
    </row>
    <row r="675">
      <c r="A675" t="s">
        <v>10327</v>
      </c>
      <c r="B675" t="s">
        <v>10328</v>
      </c>
      <c r="C675" t="s">
        <v>10329</v>
      </c>
      <c r="D675" t="s">
        <v>10330</v>
      </c>
      <c r="E675" t="s">
        <v>10331</v>
      </c>
      <c r="F675" t="s">
        <v>10332</v>
      </c>
      <c r="G675" t="s">
        <v>10333</v>
      </c>
      <c r="H675" t="s">
        <v>96</v>
      </c>
      <c r="I675" t="s">
        <v>97</v>
      </c>
      <c r="J675" t="s">
        <v>325</v>
      </c>
      <c r="K675"/>
      <c r="L675" t="n">
        <v>0.001042</v>
      </c>
      <c r="M675" t="n">
        <v>0.00002009</v>
      </c>
      <c r="N675" t="n">
        <v>0.00307</v>
      </c>
      <c r="O675" t="s">
        <v>247</v>
      </c>
      <c r="P675"/>
      <c r="Q675"/>
      <c r="R675"/>
      <c r="S675"/>
      <c r="T675"/>
      <c r="U675" t="n">
        <v>0.042</v>
      </c>
      <c r="V675" t="s">
        <v>10334</v>
      </c>
      <c r="W675" t="s">
        <v>287</v>
      </c>
      <c r="X675" t="n">
        <v>11.8</v>
      </c>
      <c r="Y675" t="n">
        <v>0.235332623124</v>
      </c>
      <c r="Z675" t="s">
        <v>10335</v>
      </c>
      <c r="AA675"/>
      <c r="AB675"/>
      <c r="AC675" t="s">
        <v>561</v>
      </c>
      <c r="AD675" t="s">
        <v>762</v>
      </c>
      <c r="AE675"/>
      <c r="AF675"/>
      <c r="AG675" t="s">
        <v>10336</v>
      </c>
      <c r="AH675" t="s">
        <v>10337</v>
      </c>
      <c r="AI675"/>
      <c r="AJ675"/>
      <c r="AK675"/>
      <c r="AL675"/>
      <c r="AM675" t="s">
        <v>326</v>
      </c>
      <c r="AN675"/>
      <c r="AO675"/>
      <c r="AP675"/>
      <c r="AQ675"/>
      <c r="AR675"/>
      <c r="AS675"/>
      <c r="AT675"/>
      <c r="AU675"/>
      <c r="AV675"/>
      <c r="AW675"/>
      <c r="AX675"/>
      <c r="AY675"/>
      <c r="AZ675"/>
      <c r="BA675"/>
      <c r="BB675" t="s">
        <v>115</v>
      </c>
      <c r="BC675" t="s">
        <v>10338</v>
      </c>
      <c r="BD675"/>
      <c r="BE675" t="s">
        <v>117</v>
      </c>
      <c r="BF675" t="s">
        <v>10339</v>
      </c>
      <c r="BG675" t="s">
        <v>10340</v>
      </c>
      <c r="BH675" t="s">
        <v>2243</v>
      </c>
      <c r="BI675" t="s">
        <v>4160</v>
      </c>
      <c r="BJ675"/>
      <c r="BK675"/>
      <c r="BL675"/>
      <c r="BM675"/>
      <c r="BN675"/>
      <c r="BO675"/>
      <c r="BP675" t="n">
        <v>0.001256</v>
      </c>
      <c r="BQ675" t="n">
        <v>0.0001163</v>
      </c>
      <c r="BR675" t="n">
        <v>0.0007086</v>
      </c>
      <c r="BS675" t="n">
        <v>0.0002208</v>
      </c>
      <c r="BT675" t="n">
        <v>0.00307</v>
      </c>
      <c r="BU675" t="n">
        <v>0.001427</v>
      </c>
      <c r="BV675" t="n">
        <v>0.0006732</v>
      </c>
      <c r="BW675" t="n">
        <v>0.0000656</v>
      </c>
      <c r="BX675" t="n">
        <v>0</v>
      </c>
      <c r="BY675" t="n">
        <v>0</v>
      </c>
      <c r="BZ675" t="n">
        <v>0.00006652</v>
      </c>
      <c r="CA675" t="n">
        <v>0</v>
      </c>
      <c r="CB675" t="n">
        <v>0</v>
      </c>
      <c r="CC675" t="n">
        <v>0</v>
      </c>
      <c r="CD675" t="n">
        <v>0</v>
      </c>
      <c r="CE675" t="n">
        <v>0.00002989</v>
      </c>
      <c r="CF675" t="n">
        <v>0</v>
      </c>
      <c r="CG675" t="n">
        <v>0</v>
      </c>
      <c r="CH675" t="s">
        <v>122</v>
      </c>
      <c r="CI675"/>
      <c r="CJ675" t="n">
        <v>544</v>
      </c>
      <c r="CK675" t="str">
        <f>=SUBTOTAL(103,CJ675)</f>
      </c>
      <c r="CL675" t="str">
        <f>=IF(CK675=1,IFERROR(MAX($CL$1:CL674)+(COUNTIFS($CJ$1:CJ674,CJ675,$CK$1:CK674,1)=0),1),"")</f>
      </c>
    </row>
    <row r="676">
      <c r="A676" t="s">
        <v>10327</v>
      </c>
      <c r="B676" t="s">
        <v>10341</v>
      </c>
      <c r="C676" t="s">
        <v>10342</v>
      </c>
      <c r="D676" t="s">
        <v>10330</v>
      </c>
      <c r="E676" t="s">
        <v>10343</v>
      </c>
      <c r="F676" t="s">
        <v>10344</v>
      </c>
      <c r="G676" t="s">
        <v>10345</v>
      </c>
      <c r="H676" t="s">
        <v>96</v>
      </c>
      <c r="I676" t="s">
        <v>97</v>
      </c>
      <c r="J676" t="s">
        <v>325</v>
      </c>
      <c r="K676"/>
      <c r="L676" t="n">
        <v>0.002173</v>
      </c>
      <c r="M676" t="n">
        <v>0.00003312</v>
      </c>
      <c r="N676" t="n">
        <v>0.006097</v>
      </c>
      <c r="O676" t="s">
        <v>247</v>
      </c>
      <c r="P676"/>
      <c r="Q676"/>
      <c r="R676"/>
      <c r="S676"/>
      <c r="T676"/>
      <c r="U676" t="n">
        <v>0.031</v>
      </c>
      <c r="V676" t="s">
        <v>2107</v>
      </c>
      <c r="W676" t="s">
        <v>10252</v>
      </c>
      <c r="X676" t="n">
        <v>2.36</v>
      </c>
      <c r="Y676" t="n">
        <v>0.205297350883</v>
      </c>
      <c r="Z676" t="s">
        <v>10346</v>
      </c>
      <c r="AA676"/>
      <c r="AB676"/>
      <c r="AC676" t="s">
        <v>561</v>
      </c>
      <c r="AD676" t="s">
        <v>10347</v>
      </c>
      <c r="AE676"/>
      <c r="AF676"/>
      <c r="AG676" t="s">
        <v>10348</v>
      </c>
      <c r="AH676" t="s">
        <v>10349</v>
      </c>
      <c r="AI676"/>
      <c r="AJ676"/>
      <c r="AK676"/>
      <c r="AL676"/>
      <c r="AM676" t="s">
        <v>326</v>
      </c>
      <c r="AN676"/>
      <c r="AO676"/>
      <c r="AP676"/>
      <c r="AQ676"/>
      <c r="AR676"/>
      <c r="AS676"/>
      <c r="AT676"/>
      <c r="AU676"/>
      <c r="AV676"/>
      <c r="AW676"/>
      <c r="AX676"/>
      <c r="AY676"/>
      <c r="AZ676"/>
      <c r="BA676"/>
      <c r="BB676" t="s">
        <v>115</v>
      </c>
      <c r="BC676" t="s">
        <v>10338</v>
      </c>
      <c r="BD676"/>
      <c r="BE676" t="s">
        <v>117</v>
      </c>
      <c r="BF676" t="s">
        <v>10339</v>
      </c>
      <c r="BG676" t="s">
        <v>10340</v>
      </c>
      <c r="BH676" t="s">
        <v>217</v>
      </c>
      <c r="BI676" t="s">
        <v>218</v>
      </c>
      <c r="BJ676"/>
      <c r="BK676"/>
      <c r="BL676"/>
      <c r="BM676"/>
      <c r="BN676"/>
      <c r="BO676"/>
      <c r="BP676" t="n">
        <v>0.001048</v>
      </c>
      <c r="BQ676" t="n">
        <v>0.0004658</v>
      </c>
      <c r="BR676" t="n">
        <v>0.001616</v>
      </c>
      <c r="BS676" t="n">
        <v>0.0009397</v>
      </c>
      <c r="BT676" t="n">
        <v>0.006097</v>
      </c>
      <c r="BU676" t="n">
        <v>0.003089</v>
      </c>
      <c r="BV676" t="n">
        <v>0.00118</v>
      </c>
      <c r="BW676" t="n">
        <v>0</v>
      </c>
      <c r="BX676" t="n">
        <v>0</v>
      </c>
      <c r="BY676" t="n">
        <v>0.001114</v>
      </c>
      <c r="BZ676" t="n">
        <v>0.0001983</v>
      </c>
      <c r="CA676" t="n">
        <v>0</v>
      </c>
      <c r="CB676" t="n">
        <v>0</v>
      </c>
      <c r="CC676" t="n">
        <v>0</v>
      </c>
      <c r="CD676" t="n">
        <v>0</v>
      </c>
      <c r="CE676" t="n">
        <v>0.00001483</v>
      </c>
      <c r="CF676" t="n">
        <v>0</v>
      </c>
      <c r="CG676" t="n">
        <v>0</v>
      </c>
      <c r="CH676" t="s">
        <v>122</v>
      </c>
      <c r="CI676"/>
      <c r="CJ676" t="n">
        <v>544</v>
      </c>
      <c r="CK676" t="str">
        <f>=SUBTOTAL(103,CJ676)</f>
      </c>
      <c r="CL676" t="str">
        <f>=IF(CK676=1,IFERROR(MAX($CL$1:CL675)+(COUNTIFS($CJ$1:CJ675,CJ676,$CK$1:CK675,1)=0),1),"")</f>
      </c>
    </row>
    <row r="677">
      <c r="A677" t="s">
        <v>10350</v>
      </c>
      <c r="B677" t="s">
        <v>10351</v>
      </c>
      <c r="C677" t="s">
        <v>10352</v>
      </c>
      <c r="D677" t="s">
        <v>10353</v>
      </c>
      <c r="E677" t="s">
        <v>10354</v>
      </c>
      <c r="F677" t="s">
        <v>10355</v>
      </c>
      <c r="G677" t="s">
        <v>10356</v>
      </c>
      <c r="H677" t="s">
        <v>96</v>
      </c>
      <c r="I677" t="s">
        <v>97</v>
      </c>
      <c r="J677" t="s">
        <v>3598</v>
      </c>
      <c r="K677"/>
      <c r="L677" t="n">
        <v>0.0003463</v>
      </c>
      <c r="M677" t="n">
        <v>0.00023</v>
      </c>
      <c r="N677" t="n">
        <v>0.007493</v>
      </c>
      <c r="O677" t="s">
        <v>270</v>
      </c>
      <c r="P677" t="n">
        <v>340164</v>
      </c>
      <c r="Q677" t="s">
        <v>934</v>
      </c>
      <c r="R677" t="s">
        <v>10357</v>
      </c>
      <c r="S677"/>
      <c r="T677"/>
      <c r="U677" t="n">
        <v>0.748</v>
      </c>
      <c r="V677" t="s">
        <v>153</v>
      </c>
      <c r="W677" t="s">
        <v>10358</v>
      </c>
      <c r="X677" t="n">
        <v>23.6</v>
      </c>
      <c r="Y677" t="n">
        <v>0.702455759048</v>
      </c>
      <c r="Z677" t="s">
        <v>10359</v>
      </c>
      <c r="AA677"/>
      <c r="AB677"/>
      <c r="AC677" t="s">
        <v>424</v>
      </c>
      <c r="AD677" t="s">
        <v>425</v>
      </c>
      <c r="AE677" t="s">
        <v>10360</v>
      </c>
      <c r="AF677" t="s">
        <v>642</v>
      </c>
      <c r="AG677" t="s">
        <v>10361</v>
      </c>
      <c r="AH677" t="s">
        <v>10362</v>
      </c>
      <c r="AI677"/>
      <c r="AJ677" t="s">
        <v>602</v>
      </c>
      <c r="AK677" t="s">
        <v>112</v>
      </c>
      <c r="AL677" t="s">
        <v>587</v>
      </c>
      <c r="AM677" t="s">
        <v>114</v>
      </c>
      <c r="AN677" t="n">
        <v>1</v>
      </c>
      <c r="AO677"/>
      <c r="AP677" t="n">
        <v>126</v>
      </c>
      <c r="AQ677" t="n">
        <v>33</v>
      </c>
      <c r="AR677" t="n">
        <v>154</v>
      </c>
      <c r="AS677" t="n">
        <v>127</v>
      </c>
      <c r="AT677" t="n">
        <v>0</v>
      </c>
      <c r="AU677" t="n">
        <v>131</v>
      </c>
      <c r="AV677" t="n">
        <v>99</v>
      </c>
      <c r="AW677" t="n">
        <v>98</v>
      </c>
      <c r="AX677" t="n">
        <v>99</v>
      </c>
      <c r="AY677" t="n">
        <v>5128482</v>
      </c>
      <c r="AZ677"/>
      <c r="BA677" t="n">
        <v>5128482</v>
      </c>
      <c r="BB677" t="s">
        <v>115</v>
      </c>
      <c r="BC677" t="s">
        <v>10363</v>
      </c>
      <c r="BD677"/>
      <c r="BE677" t="s">
        <v>117</v>
      </c>
      <c r="BF677" t="s">
        <v>10364</v>
      </c>
      <c r="BG677" t="s">
        <v>10365</v>
      </c>
      <c r="BH677" t="s">
        <v>3464</v>
      </c>
      <c r="BI677" t="s">
        <v>4745</v>
      </c>
      <c r="BJ677"/>
      <c r="BK677"/>
      <c r="BL677"/>
      <c r="BM677"/>
      <c r="BN677"/>
      <c r="BO677"/>
      <c r="BP677" t="n">
        <v>0</v>
      </c>
      <c r="BQ677" t="n">
        <v>0</v>
      </c>
      <c r="BR677" t="n">
        <v>0.006758</v>
      </c>
      <c r="BS677" t="n">
        <v>0</v>
      </c>
      <c r="BT677" t="n">
        <v>0</v>
      </c>
      <c r="BU677" t="n">
        <v>0.0001409</v>
      </c>
      <c r="BV677" t="n">
        <v>0.0003261</v>
      </c>
      <c r="BW677" t="n">
        <v>0.00003266</v>
      </c>
      <c r="BX677" t="n">
        <v>0.00002413</v>
      </c>
      <c r="BY677" t="n">
        <v>0</v>
      </c>
      <c r="BZ677" t="n">
        <v>0</v>
      </c>
      <c r="CA677" t="n">
        <v>0.007493</v>
      </c>
      <c r="CB677" t="n">
        <v>0</v>
      </c>
      <c r="CC677" t="n">
        <v>0</v>
      </c>
      <c r="CD677" t="n">
        <v>0</v>
      </c>
      <c r="CE677" t="n">
        <v>0.0001029</v>
      </c>
      <c r="CF677" t="n">
        <v>0</v>
      </c>
      <c r="CG677" t="n">
        <v>0.0002071</v>
      </c>
      <c r="CH677" t="s">
        <v>122</v>
      </c>
      <c r="CI677" t="s">
        <v>10366</v>
      </c>
      <c r="CJ677" t="n">
        <v>545</v>
      </c>
      <c r="CK677" t="str">
        <f>=SUBTOTAL(103,CJ677)</f>
      </c>
      <c r="CL677" t="str">
        <f>=IF(CK677=1,IFERROR(MAX($CL$1:CL676)+(COUNTIFS($CJ$1:CJ676,CJ677,$CK$1:CK676,1)=0),1),"")</f>
      </c>
    </row>
    <row r="678">
      <c r="A678" t="s">
        <v>10367</v>
      </c>
      <c r="B678" t="s">
        <v>10368</v>
      </c>
      <c r="C678" t="s">
        <v>10369</v>
      </c>
      <c r="D678" t="s">
        <v>10370</v>
      </c>
      <c r="E678" t="s">
        <v>10371</v>
      </c>
      <c r="F678" t="s">
        <v>10372</v>
      </c>
      <c r="G678" t="s">
        <v>10373</v>
      </c>
      <c r="H678" t="s">
        <v>96</v>
      </c>
      <c r="I678" t="s">
        <v>97</v>
      </c>
      <c r="J678" t="s">
        <v>10374</v>
      </c>
      <c r="K678"/>
      <c r="L678" t="n">
        <v>0.006613</v>
      </c>
      <c r="M678" t="n">
        <v>0.004879</v>
      </c>
      <c r="N678" t="n">
        <v>0.02836</v>
      </c>
      <c r="O678" t="s">
        <v>662</v>
      </c>
      <c r="P678" t="n">
        <v>790382</v>
      </c>
      <c r="Q678" t="s">
        <v>458</v>
      </c>
      <c r="R678" t="s">
        <v>10375</v>
      </c>
      <c r="S678"/>
      <c r="T678"/>
      <c r="U678" t="n">
        <v>0.034</v>
      </c>
      <c r="V678" t="s">
        <v>1295</v>
      </c>
      <c r="W678" t="s">
        <v>10376</v>
      </c>
      <c r="X678" t="n">
        <v>2.446</v>
      </c>
      <c r="Y678" t="n">
        <v>0.35556179285</v>
      </c>
      <c r="Z678" t="s">
        <v>10377</v>
      </c>
      <c r="AA678"/>
      <c r="AB678"/>
      <c r="AC678" t="s">
        <v>289</v>
      </c>
      <c r="AD678" t="s">
        <v>405</v>
      </c>
      <c r="AE678"/>
      <c r="AF678"/>
      <c r="AG678" t="s">
        <v>10378</v>
      </c>
      <c r="AH678" t="s">
        <v>10379</v>
      </c>
      <c r="AI678"/>
      <c r="AJ678" t="s">
        <v>587</v>
      </c>
      <c r="AK678" t="s">
        <v>112</v>
      </c>
      <c r="AL678" t="s">
        <v>587</v>
      </c>
      <c r="AM678" t="s">
        <v>291</v>
      </c>
      <c r="AN678" t="n">
        <v>1</v>
      </c>
      <c r="AO678"/>
      <c r="AP678" t="n">
        <v>100</v>
      </c>
      <c r="AQ678" t="n">
        <v>43</v>
      </c>
      <c r="AR678" t="n">
        <v>86</v>
      </c>
      <c r="AS678" t="n">
        <v>105</v>
      </c>
      <c r="AT678" t="n">
        <v>0</v>
      </c>
      <c r="AU678" t="n">
        <v>92</v>
      </c>
      <c r="AV678" t="n">
        <v>99</v>
      </c>
      <c r="AW678" t="n">
        <v>80</v>
      </c>
      <c r="AX678" t="n">
        <v>99</v>
      </c>
      <c r="AY678" t="n">
        <v>5128482</v>
      </c>
      <c r="AZ678"/>
      <c r="BA678" t="n">
        <v>5128482</v>
      </c>
      <c r="BB678" t="s">
        <v>115</v>
      </c>
      <c r="BC678" t="s">
        <v>10380</v>
      </c>
      <c r="BD678"/>
      <c r="BE678" t="s">
        <v>117</v>
      </c>
      <c r="BF678" t="s">
        <v>10381</v>
      </c>
      <c r="BG678" t="s">
        <v>10382</v>
      </c>
      <c r="BH678" t="s">
        <v>2450</v>
      </c>
      <c r="BI678" t="s">
        <v>10383</v>
      </c>
      <c r="BJ678" t="n">
        <v>0.0028</v>
      </c>
      <c r="BK678" t="n">
        <v>0</v>
      </c>
      <c r="BL678" t="n">
        <v>0.0101</v>
      </c>
      <c r="BM678" t="n">
        <v>0</v>
      </c>
      <c r="BN678" t="n">
        <v>0.006</v>
      </c>
      <c r="BO678" t="n">
        <v>0.001</v>
      </c>
      <c r="BP678" t="n">
        <v>0.0009236</v>
      </c>
      <c r="BQ678" t="n">
        <v>0.007992</v>
      </c>
      <c r="BR678" t="n">
        <v>0.02836</v>
      </c>
      <c r="BS678" t="n">
        <v>0</v>
      </c>
      <c r="BT678" t="n">
        <v>0.01072</v>
      </c>
      <c r="BU678" t="n">
        <v>0.006259</v>
      </c>
      <c r="BV678" t="n">
        <v>0.0167</v>
      </c>
      <c r="BW678" t="n">
        <v>0.001257</v>
      </c>
      <c r="BX678" t="n">
        <v>0.001377</v>
      </c>
      <c r="BY678" t="n">
        <v>0</v>
      </c>
      <c r="BZ678" t="n">
        <v>0.005306</v>
      </c>
      <c r="CA678" t="n">
        <v>0.0265</v>
      </c>
      <c r="CB678" t="n">
        <v>0</v>
      </c>
      <c r="CC678" t="n">
        <v>0.00943</v>
      </c>
      <c r="CD678" t="n">
        <v>0.01266</v>
      </c>
      <c r="CE678" t="n">
        <v>0.005676</v>
      </c>
      <c r="CF678" t="n">
        <v>0.009082</v>
      </c>
      <c r="CG678" t="n">
        <v>0.0006219</v>
      </c>
      <c r="CH678" t="s">
        <v>122</v>
      </c>
      <c r="CI678" t="s">
        <v>10384</v>
      </c>
      <c r="CJ678" t="n">
        <v>546</v>
      </c>
      <c r="CK678" t="str">
        <f>=SUBTOTAL(103,CJ678)</f>
      </c>
      <c r="CL678" t="str">
        <f>=IF(CK678=1,IFERROR(MAX($CL$1:CL677)+(COUNTIFS($CJ$1:CJ677,CJ678,$CK$1:CK677,1)=0),1),"")</f>
      </c>
    </row>
    <row r="679">
      <c r="A679" t="s">
        <v>10385</v>
      </c>
      <c r="B679" t="s">
        <v>10386</v>
      </c>
      <c r="C679" t="s">
        <v>10387</v>
      </c>
      <c r="D679" t="s">
        <v>10388</v>
      </c>
      <c r="E679" t="s">
        <v>10389</v>
      </c>
      <c r="F679" t="s">
        <v>10390</v>
      </c>
      <c r="G679" t="s">
        <v>10391</v>
      </c>
      <c r="H679" t="s">
        <v>96</v>
      </c>
      <c r="I679" t="s">
        <v>97</v>
      </c>
      <c r="J679" t="s">
        <v>2122</v>
      </c>
      <c r="K679"/>
      <c r="L679" t="n">
        <v>0.002191</v>
      </c>
      <c r="M679" t="n">
        <v>0.00496</v>
      </c>
      <c r="N679" t="n">
        <v>0.0174</v>
      </c>
      <c r="O679" t="s">
        <v>2041</v>
      </c>
      <c r="P679"/>
      <c r="Q679"/>
      <c r="R679"/>
      <c r="S679"/>
      <c r="T679"/>
      <c r="U679" t="n">
        <v>0.044</v>
      </c>
      <c r="V679" t="s">
        <v>10392</v>
      </c>
      <c r="W679" t="s">
        <v>10393</v>
      </c>
      <c r="X679" t="n">
        <v>5.835</v>
      </c>
      <c r="Y679"/>
      <c r="Z679" t="s">
        <v>10394</v>
      </c>
      <c r="AA679"/>
      <c r="AB679"/>
      <c r="AC679" t="s">
        <v>10395</v>
      </c>
      <c r="AD679" t="s">
        <v>10396</v>
      </c>
      <c r="AE679"/>
      <c r="AF679"/>
      <c r="AG679"/>
      <c r="AH679" t="s">
        <v>10397</v>
      </c>
      <c r="AI679"/>
      <c r="AJ679" t="s">
        <v>602</v>
      </c>
      <c r="AK679" t="s">
        <v>112</v>
      </c>
      <c r="AL679" t="s">
        <v>587</v>
      </c>
      <c r="AM679" t="s">
        <v>138</v>
      </c>
      <c r="AN679" t="n">
        <v>1</v>
      </c>
      <c r="AO679"/>
      <c r="AP679" t="n">
        <v>154</v>
      </c>
      <c r="AQ679" t="n">
        <v>34</v>
      </c>
      <c r="AR679" t="n">
        <v>134</v>
      </c>
      <c r="AS679" t="n">
        <v>149</v>
      </c>
      <c r="AT679" t="n">
        <v>0</v>
      </c>
      <c r="AU679" t="n">
        <v>143</v>
      </c>
      <c r="AV679" t="n">
        <v>99</v>
      </c>
      <c r="AW679" t="n">
        <v>81</v>
      </c>
      <c r="AX679" t="n">
        <v>99</v>
      </c>
      <c r="AY679" t="n">
        <v>10752671</v>
      </c>
      <c r="AZ679"/>
      <c r="BA679" t="n">
        <v>10752671</v>
      </c>
      <c r="BB679"/>
      <c r="BC679"/>
      <c r="BD679"/>
      <c r="BE679" t="s">
        <v>117</v>
      </c>
      <c r="BF679" t="s">
        <v>10398</v>
      </c>
      <c r="BG679" t="s">
        <v>10399</v>
      </c>
      <c r="BH679" t="s">
        <v>3182</v>
      </c>
      <c r="BI679" t="s">
        <v>3183</v>
      </c>
      <c r="BJ679" t="n">
        <v>0.0052</v>
      </c>
      <c r="BK679" t="n">
        <v>0.0174</v>
      </c>
      <c r="BL679" t="n">
        <v>0.0014</v>
      </c>
      <c r="BM679" t="n">
        <v>0</v>
      </c>
      <c r="BN679" t="n">
        <v>0.002</v>
      </c>
      <c r="BO679" t="n">
        <v>0</v>
      </c>
      <c r="BP679" t="n">
        <v>0.01575</v>
      </c>
      <c r="BQ679" t="n">
        <v>0.002053</v>
      </c>
      <c r="BR679" t="n">
        <v>0.01142</v>
      </c>
      <c r="BS679" t="n">
        <v>0</v>
      </c>
      <c r="BT679" t="n">
        <v>0.0005084</v>
      </c>
      <c r="BU679" t="n">
        <v>0.000633</v>
      </c>
      <c r="BV679" t="n">
        <v>0.00391</v>
      </c>
      <c r="BW679" t="n">
        <v>0.00006533</v>
      </c>
      <c r="BX679" t="n">
        <v>0.01474</v>
      </c>
      <c r="BY679" t="n">
        <v>0</v>
      </c>
      <c r="BZ679" t="n">
        <v>0.003533</v>
      </c>
      <c r="CA679" t="n">
        <v>0.01238</v>
      </c>
      <c r="CB679" t="n">
        <v>0</v>
      </c>
      <c r="CC679" t="n">
        <v>0.0001883</v>
      </c>
      <c r="CD679" t="n">
        <v>0.01266</v>
      </c>
      <c r="CE679" t="n">
        <v>0.0004703</v>
      </c>
      <c r="CF679" t="n">
        <v>0.003346</v>
      </c>
      <c r="CG679" t="n">
        <v>0.0004137</v>
      </c>
      <c r="CH679" t="s">
        <v>122</v>
      </c>
      <c r="CI679" t="s">
        <v>10400</v>
      </c>
      <c r="CJ679" t="n">
        <v>547</v>
      </c>
      <c r="CK679" t="str">
        <f>=SUBTOTAL(103,CJ679)</f>
      </c>
      <c r="CL679" t="str">
        <f>=IF(CK679=1,IFERROR(MAX($CL$1:CL678)+(COUNTIFS($CJ$1:CJ678,CJ679,$CK$1:CK678,1)=0),1),"")</f>
      </c>
    </row>
    <row r="680">
      <c r="A680" t="s">
        <v>10401</v>
      </c>
      <c r="B680" t="s">
        <v>10402</v>
      </c>
      <c r="C680" t="s">
        <v>10403</v>
      </c>
      <c r="D680" t="s">
        <v>10404</v>
      </c>
      <c r="E680" t="s">
        <v>10405</v>
      </c>
      <c r="F680" t="s">
        <v>10406</v>
      </c>
      <c r="G680" t="s">
        <v>10407</v>
      </c>
      <c r="H680" t="s">
        <v>472</v>
      </c>
      <c r="I680" t="s">
        <v>97</v>
      </c>
      <c r="J680" t="s">
        <v>4795</v>
      </c>
      <c r="K680"/>
      <c r="L680"/>
      <c r="M680"/>
      <c r="N680"/>
      <c r="O680"/>
      <c r="P680" t="n">
        <v>1712962</v>
      </c>
      <c r="Q680" t="s">
        <v>1033</v>
      </c>
      <c r="R680"/>
      <c r="S680"/>
      <c r="T680"/>
      <c r="U680"/>
      <c r="V680"/>
      <c r="W680"/>
      <c r="X680" t="n">
        <v>7.032</v>
      </c>
      <c r="Y680"/>
      <c r="Z680" t="s">
        <v>10408</v>
      </c>
      <c r="AA680"/>
      <c r="AB680"/>
      <c r="AC680"/>
      <c r="AD680"/>
      <c r="AE680"/>
      <c r="AF680"/>
      <c r="AG680"/>
      <c r="AH680"/>
      <c r="AI680"/>
      <c r="AJ680" t="s">
        <v>113</v>
      </c>
      <c r="AK680" t="s">
        <v>722</v>
      </c>
      <c r="AL680" t="s">
        <v>113</v>
      </c>
      <c r="AM680" t="s">
        <v>10409</v>
      </c>
      <c r="AN680" t="n">
        <v>1</v>
      </c>
      <c r="AO680"/>
      <c r="AP680" t="n">
        <v>27</v>
      </c>
      <c r="AQ680" t="n">
        <v>0</v>
      </c>
      <c r="AR680" t="n">
        <v>11</v>
      </c>
      <c r="AS680" t="n">
        <v>37</v>
      </c>
      <c r="AT680" t="n">
        <v>38</v>
      </c>
      <c r="AU680" t="n">
        <v>23</v>
      </c>
      <c r="AV680" t="n">
        <v>99</v>
      </c>
      <c r="AW680" t="n">
        <v>45</v>
      </c>
      <c r="AX680" t="n">
        <v>99</v>
      </c>
      <c r="AY680"/>
      <c r="AZ680"/>
      <c r="BA680"/>
      <c r="BB680" t="s">
        <v>115</v>
      </c>
      <c r="BC680" t="s">
        <v>10410</v>
      </c>
      <c r="BD680"/>
      <c r="BE680" t="s">
        <v>117</v>
      </c>
      <c r="BF680" t="s">
        <v>10411</v>
      </c>
      <c r="BG680" t="s">
        <v>10412</v>
      </c>
      <c r="BH680" t="s">
        <v>10413</v>
      </c>
      <c r="BI680" t="s">
        <v>10414</v>
      </c>
      <c r="BJ680"/>
      <c r="BK680"/>
      <c r="BL680"/>
      <c r="BM680"/>
      <c r="BN680"/>
      <c r="BO680"/>
      <c r="BP680"/>
      <c r="BQ680"/>
      <c r="BR680"/>
      <c r="BS680"/>
      <c r="BT680"/>
      <c r="BU680"/>
      <c r="BV680"/>
      <c r="BW680"/>
      <c r="BX680"/>
      <c r="BY680"/>
      <c r="BZ680"/>
      <c r="CA680"/>
      <c r="CB680"/>
      <c r="CC680"/>
      <c r="CD680"/>
      <c r="CE680"/>
      <c r="CF680"/>
      <c r="CG680"/>
      <c r="CH680" t="s">
        <v>10415</v>
      </c>
      <c r="CI680" t="s">
        <v>10416</v>
      </c>
      <c r="CJ680" t="n">
        <v>548</v>
      </c>
      <c r="CK680" t="str">
        <f>=SUBTOTAL(103,CJ680)</f>
      </c>
      <c r="CL680" t="str">
        <f>=IF(CK680=1,IFERROR(MAX($CL$1:CL679)+(COUNTIFS($CJ$1:CJ679,CJ680,$CK$1:CK679,1)=0),1),"")</f>
      </c>
    </row>
    <row r="681">
      <c r="A681" t="s">
        <v>10417</v>
      </c>
      <c r="B681" t="s">
        <v>10418</v>
      </c>
      <c r="C681" t="s">
        <v>10419</v>
      </c>
      <c r="D681" t="s">
        <v>10420</v>
      </c>
      <c r="E681" t="s">
        <v>10421</v>
      </c>
      <c r="F681" t="s">
        <v>10422</v>
      </c>
      <c r="G681" t="s">
        <v>10423</v>
      </c>
      <c r="H681" t="s">
        <v>96</v>
      </c>
      <c r="I681" t="s">
        <v>97</v>
      </c>
      <c r="J681" t="s">
        <v>2683</v>
      </c>
      <c r="K681"/>
      <c r="L681" t="n">
        <v>0.0009812</v>
      </c>
      <c r="M681" t="n">
        <v>0.0006307</v>
      </c>
      <c r="N681" t="n">
        <v>0.01453</v>
      </c>
      <c r="O681" t="s">
        <v>662</v>
      </c>
      <c r="P681" t="n">
        <v>717117</v>
      </c>
      <c r="Q681" t="s">
        <v>458</v>
      </c>
      <c r="R681" t="s">
        <v>10424</v>
      </c>
      <c r="S681"/>
      <c r="T681" t="s">
        <v>10425</v>
      </c>
      <c r="U681" t="n">
        <v>0.064</v>
      </c>
      <c r="V681" t="s">
        <v>1462</v>
      </c>
      <c r="W681" t="s">
        <v>10426</v>
      </c>
      <c r="X681" t="n">
        <v>25.8</v>
      </c>
      <c r="Y681" t="n">
        <v>0.604849517345</v>
      </c>
      <c r="Z681" t="s">
        <v>10427</v>
      </c>
      <c r="AA681"/>
      <c r="AB681"/>
      <c r="AC681" t="s">
        <v>938</v>
      </c>
      <c r="AD681" t="s">
        <v>10428</v>
      </c>
      <c r="AE681"/>
      <c r="AF681"/>
      <c r="AG681" t="s">
        <v>10429</v>
      </c>
      <c r="AH681" t="s">
        <v>10430</v>
      </c>
      <c r="AI681"/>
      <c r="AJ681" t="s">
        <v>112</v>
      </c>
      <c r="AK681" t="s">
        <v>587</v>
      </c>
      <c r="AL681" t="s">
        <v>602</v>
      </c>
      <c r="AM681" t="s">
        <v>114</v>
      </c>
      <c r="AN681" t="n">
        <v>1</v>
      </c>
      <c r="AO681"/>
      <c r="AP681" t="n">
        <v>34</v>
      </c>
      <c r="AQ681" t="n">
        <v>119</v>
      </c>
      <c r="AR681" t="n">
        <v>143</v>
      </c>
      <c r="AS681" t="n">
        <v>0</v>
      </c>
      <c r="AT681" t="n">
        <v>157</v>
      </c>
      <c r="AU681" t="n">
        <v>179</v>
      </c>
      <c r="AV681" t="n">
        <v>91</v>
      </c>
      <c r="AW681" t="n">
        <v>99</v>
      </c>
      <c r="AX681" t="n">
        <v>99</v>
      </c>
      <c r="AY681"/>
      <c r="AZ681" t="n">
        <v>10752671</v>
      </c>
      <c r="BA681" t="n">
        <v>10752671</v>
      </c>
      <c r="BB681" t="s">
        <v>115</v>
      </c>
      <c r="BC681" t="s">
        <v>10431</v>
      </c>
      <c r="BD681"/>
      <c r="BE681" t="s">
        <v>117</v>
      </c>
      <c r="BF681" t="s">
        <v>10432</v>
      </c>
      <c r="BG681" t="s">
        <v>10433</v>
      </c>
      <c r="BH681" t="s">
        <v>1139</v>
      </c>
      <c r="BI681" t="s">
        <v>2724</v>
      </c>
      <c r="BJ681" t="n">
        <v>0.0002</v>
      </c>
      <c r="BK681" t="n">
        <v>0</v>
      </c>
      <c r="BL681" t="n">
        <v>0.0014</v>
      </c>
      <c r="BM681" t="n">
        <v>0</v>
      </c>
      <c r="BN681" t="n">
        <v>0</v>
      </c>
      <c r="BO681" t="n">
        <v>0</v>
      </c>
      <c r="BP681" t="n">
        <v>0.00006262</v>
      </c>
      <c r="BQ681" t="n">
        <v>0.0003187</v>
      </c>
      <c r="BR681" t="n">
        <v>0.01453</v>
      </c>
      <c r="BS681" t="n">
        <v>0</v>
      </c>
      <c r="BT681" t="n">
        <v>0</v>
      </c>
      <c r="BU681" t="n">
        <v>0.0006885</v>
      </c>
      <c r="BV681" t="n">
        <v>0.001643</v>
      </c>
      <c r="BW681" t="n">
        <v>0</v>
      </c>
      <c r="BX681" t="n">
        <v>0.00002412</v>
      </c>
      <c r="BY681" t="n">
        <v>0</v>
      </c>
      <c r="BZ681" t="n">
        <v>0.000327</v>
      </c>
      <c r="CA681" t="n">
        <v>0.01383</v>
      </c>
      <c r="CB681" t="n">
        <v>0</v>
      </c>
      <c r="CC681" t="n">
        <v>0</v>
      </c>
      <c r="CD681" t="n">
        <v>0</v>
      </c>
      <c r="CE681" t="n">
        <v>0.0005879</v>
      </c>
      <c r="CF681" t="n">
        <v>0.000956</v>
      </c>
      <c r="CG681" t="n">
        <v>0</v>
      </c>
      <c r="CH681" t="s">
        <v>122</v>
      </c>
      <c r="CI681" t="s">
        <v>10434</v>
      </c>
      <c r="CJ681" t="n">
        <v>549</v>
      </c>
      <c r="CK681" t="str">
        <f>=SUBTOTAL(103,CJ681)</f>
      </c>
      <c r="CL681" t="str">
        <f>=IF(CK681=1,IFERROR(MAX($CL$1:CL680)+(COUNTIFS($CJ$1:CJ680,CJ681,$CK$1:CK680,1)=0),1),"")</f>
      </c>
    </row>
    <row r="682">
      <c r="A682" t="s">
        <v>10435</v>
      </c>
      <c r="B682" t="s">
        <v>10436</v>
      </c>
      <c r="C682" t="s">
        <v>10437</v>
      </c>
      <c r="D682" t="s">
        <v>10438</v>
      </c>
      <c r="E682" t="s">
        <v>10439</v>
      </c>
      <c r="F682" t="s">
        <v>10440</v>
      </c>
      <c r="G682" t="s">
        <v>10441</v>
      </c>
      <c r="H682" t="s">
        <v>96</v>
      </c>
      <c r="I682" t="s">
        <v>97</v>
      </c>
      <c r="J682" t="s">
        <v>2122</v>
      </c>
      <c r="K682"/>
      <c r="L682"/>
      <c r="M682"/>
      <c r="N682"/>
      <c r="O682"/>
      <c r="P682"/>
      <c r="Q682"/>
      <c r="R682"/>
      <c r="S682"/>
      <c r="T682"/>
      <c r="U682"/>
      <c r="V682" t="s">
        <v>102</v>
      </c>
      <c r="W682" t="s">
        <v>8763</v>
      </c>
      <c r="X682" t="n">
        <v>13.94</v>
      </c>
      <c r="Y682"/>
      <c r="Z682"/>
      <c r="AA682"/>
      <c r="AB682"/>
      <c r="AC682"/>
      <c r="AD682"/>
      <c r="AE682"/>
      <c r="AF682"/>
      <c r="AG682"/>
      <c r="AH682"/>
      <c r="AI682"/>
      <c r="AJ682"/>
      <c r="AK682"/>
      <c r="AL682"/>
      <c r="AM682" t="s">
        <v>326</v>
      </c>
      <c r="AN682"/>
      <c r="AO682"/>
      <c r="AP682"/>
      <c r="AQ682"/>
      <c r="AR682"/>
      <c r="AS682"/>
      <c r="AT682"/>
      <c r="AU682"/>
      <c r="AV682"/>
      <c r="AW682"/>
      <c r="AX682"/>
      <c r="AY682"/>
      <c r="AZ682"/>
      <c r="BA682"/>
      <c r="BB682" t="s">
        <v>115</v>
      </c>
      <c r="BC682" t="s">
        <v>10442</v>
      </c>
      <c r="BD682"/>
      <c r="BE682" t="s">
        <v>117</v>
      </c>
      <c r="BF682" t="s">
        <v>10443</v>
      </c>
      <c r="BG682" t="s">
        <v>10444</v>
      </c>
      <c r="BH682" t="s">
        <v>2495</v>
      </c>
      <c r="BI682" t="s">
        <v>2496</v>
      </c>
      <c r="BJ682"/>
      <c r="BK682"/>
      <c r="BL682"/>
      <c r="BM682"/>
      <c r="BN682"/>
      <c r="BO682"/>
      <c r="BP682"/>
      <c r="BQ682"/>
      <c r="BR682"/>
      <c r="BS682"/>
      <c r="BT682"/>
      <c r="BU682"/>
      <c r="BV682"/>
      <c r="BW682"/>
      <c r="BX682"/>
      <c r="BY682"/>
      <c r="BZ682"/>
      <c r="CA682"/>
      <c r="CB682"/>
      <c r="CC682"/>
      <c r="CD682"/>
      <c r="CE682"/>
      <c r="CF682"/>
      <c r="CG682"/>
      <c r="CH682" t="s">
        <v>122</v>
      </c>
      <c r="CI682"/>
      <c r="CJ682" t="n">
        <v>550</v>
      </c>
      <c r="CK682" t="str">
        <f>=SUBTOTAL(103,CJ682)</f>
      </c>
      <c r="CL682" t="str">
        <f>=IF(CK682=1,IFERROR(MAX($CL$1:CL681)+(COUNTIFS($CJ$1:CJ681,CJ682,$CK$1:CK681,1)=0),1),"")</f>
      </c>
    </row>
    <row r="683">
      <c r="A683" t="s">
        <v>10435</v>
      </c>
      <c r="B683" t="s">
        <v>10445</v>
      </c>
      <c r="C683" t="s">
        <v>10446</v>
      </c>
      <c r="D683" t="s">
        <v>10438</v>
      </c>
      <c r="E683" t="s">
        <v>10447</v>
      </c>
      <c r="F683" t="s">
        <v>10448</v>
      </c>
      <c r="G683" t="s">
        <v>10449</v>
      </c>
      <c r="H683" t="s">
        <v>96</v>
      </c>
      <c r="I683" t="s">
        <v>97</v>
      </c>
      <c r="J683" t="s">
        <v>2122</v>
      </c>
      <c r="K683"/>
      <c r="L683"/>
      <c r="M683"/>
      <c r="N683"/>
      <c r="O683"/>
      <c r="P683"/>
      <c r="Q683"/>
      <c r="R683"/>
      <c r="S683"/>
      <c r="T683"/>
      <c r="U683"/>
      <c r="V683" t="s">
        <v>102</v>
      </c>
      <c r="W683" t="s">
        <v>10450</v>
      </c>
      <c r="X683" t="n">
        <v>21.1</v>
      </c>
      <c r="Y683"/>
      <c r="Z683"/>
      <c r="AA683"/>
      <c r="AB683"/>
      <c r="AC683"/>
      <c r="AD683"/>
      <c r="AE683"/>
      <c r="AF683"/>
      <c r="AG683"/>
      <c r="AH683"/>
      <c r="AI683"/>
      <c r="AJ683"/>
      <c r="AK683"/>
      <c r="AL683"/>
      <c r="AM683" t="s">
        <v>326</v>
      </c>
      <c r="AN683"/>
      <c r="AO683"/>
      <c r="AP683"/>
      <c r="AQ683"/>
      <c r="AR683"/>
      <c r="AS683"/>
      <c r="AT683"/>
      <c r="AU683"/>
      <c r="AV683"/>
      <c r="AW683"/>
      <c r="AX683"/>
      <c r="AY683"/>
      <c r="AZ683"/>
      <c r="BA683"/>
      <c r="BB683" t="s">
        <v>115</v>
      </c>
      <c r="BC683" t="s">
        <v>10442</v>
      </c>
      <c r="BD683"/>
      <c r="BE683" t="s">
        <v>117</v>
      </c>
      <c r="BF683" t="s">
        <v>10443</v>
      </c>
      <c r="BG683" t="s">
        <v>10444</v>
      </c>
      <c r="BH683" t="s">
        <v>1641</v>
      </c>
      <c r="BI683" t="s">
        <v>10451</v>
      </c>
      <c r="BJ683"/>
      <c r="BK683"/>
      <c r="BL683"/>
      <c r="BM683"/>
      <c r="BN683"/>
      <c r="BO683"/>
      <c r="BP683"/>
      <c r="BQ683"/>
      <c r="BR683"/>
      <c r="BS683"/>
      <c r="BT683"/>
      <c r="BU683"/>
      <c r="BV683"/>
      <c r="BW683"/>
      <c r="BX683"/>
      <c r="BY683"/>
      <c r="BZ683"/>
      <c r="CA683"/>
      <c r="CB683"/>
      <c r="CC683"/>
      <c r="CD683"/>
      <c r="CE683"/>
      <c r="CF683"/>
      <c r="CG683"/>
      <c r="CH683" t="s">
        <v>122</v>
      </c>
      <c r="CI683"/>
      <c r="CJ683" t="n">
        <v>550</v>
      </c>
      <c r="CK683" t="str">
        <f>=SUBTOTAL(103,CJ683)</f>
      </c>
      <c r="CL683" t="str">
        <f>=IF(CK683=1,IFERROR(MAX($CL$1:CL682)+(COUNTIFS($CJ$1:CJ682,CJ683,$CK$1:CK682,1)=0),1),"")</f>
      </c>
    </row>
    <row r="684">
      <c r="A684" t="s">
        <v>10435</v>
      </c>
      <c r="B684" t="s">
        <v>10452</v>
      </c>
      <c r="C684" t="s">
        <v>10453</v>
      </c>
      <c r="D684" t="s">
        <v>10438</v>
      </c>
      <c r="E684" t="s">
        <v>10454</v>
      </c>
      <c r="F684" t="s">
        <v>10455</v>
      </c>
      <c r="G684" t="s">
        <v>10456</v>
      </c>
      <c r="H684" t="s">
        <v>96</v>
      </c>
      <c r="I684" t="s">
        <v>97</v>
      </c>
      <c r="J684" t="s">
        <v>2122</v>
      </c>
      <c r="K684"/>
      <c r="L684"/>
      <c r="M684"/>
      <c r="N684"/>
      <c r="O684"/>
      <c r="P684"/>
      <c r="Q684"/>
      <c r="R684"/>
      <c r="S684"/>
      <c r="T684"/>
      <c r="U684"/>
      <c r="V684" t="s">
        <v>5472</v>
      </c>
      <c r="W684" t="s">
        <v>703</v>
      </c>
      <c r="X684" t="n">
        <v>0.117</v>
      </c>
      <c r="Y684"/>
      <c r="Z684"/>
      <c r="AA684"/>
      <c r="AB684"/>
      <c r="AC684"/>
      <c r="AD684"/>
      <c r="AE684"/>
      <c r="AF684"/>
      <c r="AG684"/>
      <c r="AH684"/>
      <c r="AI684"/>
      <c r="AJ684" t="s">
        <v>602</v>
      </c>
      <c r="AK684" t="s">
        <v>602</v>
      </c>
      <c r="AL684" t="s">
        <v>602</v>
      </c>
      <c r="AM684" t="s">
        <v>114</v>
      </c>
      <c r="AN684" t="n">
        <v>1</v>
      </c>
      <c r="AO684"/>
      <c r="AP684" t="n">
        <v>242</v>
      </c>
      <c r="AQ684" t="n">
        <v>178</v>
      </c>
      <c r="AR684" t="n">
        <v>190</v>
      </c>
      <c r="AS684" t="n">
        <v>45</v>
      </c>
      <c r="AT684" t="n">
        <v>34</v>
      </c>
      <c r="AU684" t="n">
        <v>39</v>
      </c>
      <c r="AV684" t="n">
        <v>99</v>
      </c>
      <c r="AW684" t="n">
        <v>99</v>
      </c>
      <c r="AX684" t="n">
        <v>99</v>
      </c>
      <c r="AY684" t="n">
        <v>10752671</v>
      </c>
      <c r="AZ684" t="n">
        <v>10752671</v>
      </c>
      <c r="BA684" t="n">
        <v>10752671</v>
      </c>
      <c r="BB684" t="s">
        <v>115</v>
      </c>
      <c r="BC684" t="s">
        <v>10442</v>
      </c>
      <c r="BD684"/>
      <c r="BE684" t="s">
        <v>117</v>
      </c>
      <c r="BF684" t="s">
        <v>10443</v>
      </c>
      <c r="BG684" t="s">
        <v>10444</v>
      </c>
      <c r="BH684" t="s">
        <v>4767</v>
      </c>
      <c r="BI684" t="s">
        <v>4935</v>
      </c>
      <c r="BJ684"/>
      <c r="BK684"/>
      <c r="BL684"/>
      <c r="BM684"/>
      <c r="BN684"/>
      <c r="BO684"/>
      <c r="BP684"/>
      <c r="BQ684"/>
      <c r="BR684"/>
      <c r="BS684"/>
      <c r="BT684"/>
      <c r="BU684"/>
      <c r="BV684"/>
      <c r="BW684"/>
      <c r="BX684"/>
      <c r="BY684"/>
      <c r="BZ684"/>
      <c r="CA684"/>
      <c r="CB684"/>
      <c r="CC684"/>
      <c r="CD684"/>
      <c r="CE684"/>
      <c r="CF684"/>
      <c r="CG684"/>
      <c r="CH684" t="s">
        <v>122</v>
      </c>
      <c r="CI684" t="s">
        <v>10457</v>
      </c>
      <c r="CJ684" t="n">
        <v>550</v>
      </c>
      <c r="CK684" t="str">
        <f>=SUBTOTAL(103,CJ684)</f>
      </c>
      <c r="CL684" t="str">
        <f>=IF(CK684=1,IFERROR(MAX($CL$1:CL683)+(COUNTIFS($CJ$1:CJ683,CJ684,$CK$1:CK683,1)=0),1),"")</f>
      </c>
    </row>
    <row r="685">
      <c r="A685" t="s">
        <v>10435</v>
      </c>
      <c r="B685" t="s">
        <v>10458</v>
      </c>
      <c r="C685" t="s">
        <v>10459</v>
      </c>
      <c r="D685" t="s">
        <v>10438</v>
      </c>
      <c r="E685" t="s">
        <v>10460</v>
      </c>
      <c r="F685" t="s">
        <v>10461</v>
      </c>
      <c r="G685" t="s">
        <v>10462</v>
      </c>
      <c r="H685" t="s">
        <v>96</v>
      </c>
      <c r="I685" t="s">
        <v>97</v>
      </c>
      <c r="J685" t="s">
        <v>2122</v>
      </c>
      <c r="K685"/>
      <c r="L685"/>
      <c r="M685"/>
      <c r="N685"/>
      <c r="O685"/>
      <c r="P685"/>
      <c r="Q685"/>
      <c r="R685"/>
      <c r="S685"/>
      <c r="T685"/>
      <c r="U685"/>
      <c r="V685" t="s">
        <v>2123</v>
      </c>
      <c r="W685" t="s">
        <v>10463</v>
      </c>
      <c r="X685" t="n">
        <v>16.57</v>
      </c>
      <c r="Y685"/>
      <c r="Z685"/>
      <c r="AA685"/>
      <c r="AB685"/>
      <c r="AC685"/>
      <c r="AD685"/>
      <c r="AE685"/>
      <c r="AF685"/>
      <c r="AG685"/>
      <c r="AH685"/>
      <c r="AI685"/>
      <c r="AJ685"/>
      <c r="AK685"/>
      <c r="AL685"/>
      <c r="AM685" t="s">
        <v>326</v>
      </c>
      <c r="AN685"/>
      <c r="AO685"/>
      <c r="AP685"/>
      <c r="AQ685"/>
      <c r="AR685"/>
      <c r="AS685"/>
      <c r="AT685"/>
      <c r="AU685"/>
      <c r="AV685"/>
      <c r="AW685"/>
      <c r="AX685"/>
      <c r="AY685"/>
      <c r="AZ685"/>
      <c r="BA685"/>
      <c r="BB685" t="s">
        <v>115</v>
      </c>
      <c r="BC685" t="s">
        <v>10442</v>
      </c>
      <c r="BD685"/>
      <c r="BE685" t="s">
        <v>117</v>
      </c>
      <c r="BF685" t="s">
        <v>10443</v>
      </c>
      <c r="BG685" t="s">
        <v>10444</v>
      </c>
      <c r="BH685" t="s">
        <v>4095</v>
      </c>
      <c r="BI685" t="s">
        <v>10464</v>
      </c>
      <c r="BJ685"/>
      <c r="BK685"/>
      <c r="BL685"/>
      <c r="BM685"/>
      <c r="BN685"/>
      <c r="BO685"/>
      <c r="BP685"/>
      <c r="BQ685"/>
      <c r="BR685"/>
      <c r="BS685"/>
      <c r="BT685"/>
      <c r="BU685"/>
      <c r="BV685"/>
      <c r="BW685"/>
      <c r="BX685"/>
      <c r="BY685"/>
      <c r="BZ685"/>
      <c r="CA685"/>
      <c r="CB685"/>
      <c r="CC685"/>
      <c r="CD685"/>
      <c r="CE685"/>
      <c r="CF685"/>
      <c r="CG685"/>
      <c r="CH685" t="s">
        <v>122</v>
      </c>
      <c r="CI685"/>
      <c r="CJ685" t="n">
        <v>550</v>
      </c>
      <c r="CK685" t="str">
        <f>=SUBTOTAL(103,CJ685)</f>
      </c>
      <c r="CL685" t="str">
        <f>=IF(CK685=1,IFERROR(MAX($CL$1:CL684)+(COUNTIFS($CJ$1:CJ684,CJ685,$CK$1:CK684,1)=0),1),"")</f>
      </c>
    </row>
    <row r="686">
      <c r="A686" t="s">
        <v>10435</v>
      </c>
      <c r="B686" t="s">
        <v>10465</v>
      </c>
      <c r="C686" t="s">
        <v>10466</v>
      </c>
      <c r="D686" t="s">
        <v>10438</v>
      </c>
      <c r="E686" t="s">
        <v>10467</v>
      </c>
      <c r="F686" t="s">
        <v>10468</v>
      </c>
      <c r="G686" t="s">
        <v>10469</v>
      </c>
      <c r="H686" t="s">
        <v>96</v>
      </c>
      <c r="I686" t="s">
        <v>97</v>
      </c>
      <c r="J686" t="s">
        <v>2122</v>
      </c>
      <c r="K686"/>
      <c r="L686"/>
      <c r="M686"/>
      <c r="N686"/>
      <c r="O686"/>
      <c r="P686"/>
      <c r="Q686"/>
      <c r="R686"/>
      <c r="S686"/>
      <c r="T686"/>
      <c r="U686"/>
      <c r="V686" t="s">
        <v>2379</v>
      </c>
      <c r="W686" t="s">
        <v>703</v>
      </c>
      <c r="X686" t="n">
        <v>0.193</v>
      </c>
      <c r="Y686"/>
      <c r="Z686"/>
      <c r="AA686"/>
      <c r="AB686"/>
      <c r="AC686"/>
      <c r="AD686"/>
      <c r="AE686"/>
      <c r="AF686"/>
      <c r="AG686"/>
      <c r="AH686"/>
      <c r="AI686"/>
      <c r="AJ686"/>
      <c r="AK686"/>
      <c r="AL686"/>
      <c r="AM686" t="s">
        <v>291</v>
      </c>
      <c r="AN686"/>
      <c r="AO686"/>
      <c r="AP686"/>
      <c r="AQ686"/>
      <c r="AR686"/>
      <c r="AS686"/>
      <c r="AT686"/>
      <c r="AU686"/>
      <c r="AV686"/>
      <c r="AW686"/>
      <c r="AX686"/>
      <c r="AY686"/>
      <c r="AZ686"/>
      <c r="BA686"/>
      <c r="BB686" t="s">
        <v>115</v>
      </c>
      <c r="BC686" t="s">
        <v>10442</v>
      </c>
      <c r="BD686"/>
      <c r="BE686" t="s">
        <v>117</v>
      </c>
      <c r="BF686" t="s">
        <v>10443</v>
      </c>
      <c r="BG686" t="s">
        <v>10444</v>
      </c>
      <c r="BH686" t="s">
        <v>7675</v>
      </c>
      <c r="BI686" t="s">
        <v>7676</v>
      </c>
      <c r="BJ686"/>
      <c r="BK686"/>
      <c r="BL686"/>
      <c r="BM686"/>
      <c r="BN686"/>
      <c r="BO686"/>
      <c r="BP686"/>
      <c r="BQ686"/>
      <c r="BR686"/>
      <c r="BS686"/>
      <c r="BT686"/>
      <c r="BU686"/>
      <c r="BV686"/>
      <c r="BW686"/>
      <c r="BX686"/>
      <c r="BY686"/>
      <c r="BZ686"/>
      <c r="CA686"/>
      <c r="CB686"/>
      <c r="CC686"/>
      <c r="CD686"/>
      <c r="CE686"/>
      <c r="CF686"/>
      <c r="CG686"/>
      <c r="CH686" t="s">
        <v>122</v>
      </c>
      <c r="CI686"/>
      <c r="CJ686" t="n">
        <v>550</v>
      </c>
      <c r="CK686" t="str">
        <f>=SUBTOTAL(103,CJ686)</f>
      </c>
      <c r="CL686" t="str">
        <f>=IF(CK686=1,IFERROR(MAX($CL$1:CL685)+(COUNTIFS($CJ$1:CJ685,CJ686,$CK$1:CK685,1)=0),1),"")</f>
      </c>
    </row>
    <row r="687">
      <c r="A687" t="s">
        <v>10435</v>
      </c>
      <c r="B687" t="s">
        <v>10470</v>
      </c>
      <c r="C687" t="s">
        <v>10471</v>
      </c>
      <c r="D687" t="s">
        <v>10438</v>
      </c>
      <c r="E687" t="s">
        <v>10472</v>
      </c>
      <c r="F687" t="s">
        <v>10473</v>
      </c>
      <c r="G687" t="s">
        <v>10474</v>
      </c>
      <c r="H687" t="s">
        <v>96</v>
      </c>
      <c r="I687" t="s">
        <v>97</v>
      </c>
      <c r="J687" t="s">
        <v>2122</v>
      </c>
      <c r="K687"/>
      <c r="L687"/>
      <c r="M687"/>
      <c r="N687"/>
      <c r="O687"/>
      <c r="P687"/>
      <c r="Q687"/>
      <c r="R687"/>
      <c r="S687"/>
      <c r="T687"/>
      <c r="U687"/>
      <c r="V687" t="s">
        <v>340</v>
      </c>
      <c r="W687" t="s">
        <v>10475</v>
      </c>
      <c r="X687" t="n">
        <v>6.005</v>
      </c>
      <c r="Y687"/>
      <c r="Z687"/>
      <c r="AA687"/>
      <c r="AB687"/>
      <c r="AC687"/>
      <c r="AD687"/>
      <c r="AE687"/>
      <c r="AF687"/>
      <c r="AG687"/>
      <c r="AH687"/>
      <c r="AI687"/>
      <c r="AJ687"/>
      <c r="AK687"/>
      <c r="AL687"/>
      <c r="AM687" t="s">
        <v>291</v>
      </c>
      <c r="AN687"/>
      <c r="AO687"/>
      <c r="AP687"/>
      <c r="AQ687"/>
      <c r="AR687"/>
      <c r="AS687"/>
      <c r="AT687"/>
      <c r="AU687"/>
      <c r="AV687"/>
      <c r="AW687"/>
      <c r="AX687"/>
      <c r="AY687"/>
      <c r="AZ687"/>
      <c r="BA687"/>
      <c r="BB687" t="s">
        <v>115</v>
      </c>
      <c r="BC687" t="s">
        <v>10442</v>
      </c>
      <c r="BD687"/>
      <c r="BE687" t="s">
        <v>117</v>
      </c>
      <c r="BF687" t="s">
        <v>10443</v>
      </c>
      <c r="BG687" t="s">
        <v>10444</v>
      </c>
      <c r="BH687" t="s">
        <v>10476</v>
      </c>
      <c r="BI687" t="s">
        <v>10477</v>
      </c>
      <c r="BJ687"/>
      <c r="BK687"/>
      <c r="BL687"/>
      <c r="BM687"/>
      <c r="BN687"/>
      <c r="BO687"/>
      <c r="BP687"/>
      <c r="BQ687"/>
      <c r="BR687"/>
      <c r="BS687"/>
      <c r="BT687"/>
      <c r="BU687"/>
      <c r="BV687"/>
      <c r="BW687"/>
      <c r="BX687"/>
      <c r="BY687"/>
      <c r="BZ687"/>
      <c r="CA687"/>
      <c r="CB687"/>
      <c r="CC687"/>
      <c r="CD687"/>
      <c r="CE687"/>
      <c r="CF687"/>
      <c r="CG687"/>
      <c r="CH687" t="s">
        <v>122</v>
      </c>
      <c r="CI687"/>
      <c r="CJ687" t="n">
        <v>550</v>
      </c>
      <c r="CK687" t="str">
        <f>=SUBTOTAL(103,CJ687)</f>
      </c>
      <c r="CL687" t="str">
        <f>=IF(CK687=1,IFERROR(MAX($CL$1:CL686)+(COUNTIFS($CJ$1:CJ686,CJ687,$CK$1:CK686,1)=0),1),"")</f>
      </c>
    </row>
    <row r="688">
      <c r="A688" t="s">
        <v>10435</v>
      </c>
      <c r="B688" t="s">
        <v>10478</v>
      </c>
      <c r="C688" t="s">
        <v>10479</v>
      </c>
      <c r="D688" t="s">
        <v>10438</v>
      </c>
      <c r="E688" t="s">
        <v>10480</v>
      </c>
      <c r="F688" t="s">
        <v>10481</v>
      </c>
      <c r="G688" t="s">
        <v>10482</v>
      </c>
      <c r="H688" t="s">
        <v>96</v>
      </c>
      <c r="I688" t="s">
        <v>97</v>
      </c>
      <c r="J688" t="s">
        <v>2122</v>
      </c>
      <c r="K688"/>
      <c r="L688"/>
      <c r="M688"/>
      <c r="N688"/>
      <c r="O688"/>
      <c r="P688"/>
      <c r="Q688"/>
      <c r="R688"/>
      <c r="S688"/>
      <c r="T688"/>
      <c r="U688"/>
      <c r="V688" t="s">
        <v>702</v>
      </c>
      <c r="W688" t="s">
        <v>3041</v>
      </c>
      <c r="X688" t="n">
        <v>1.384</v>
      </c>
      <c r="Y688"/>
      <c r="Z688"/>
      <c r="AA688"/>
      <c r="AB688"/>
      <c r="AC688"/>
      <c r="AD688"/>
      <c r="AE688"/>
      <c r="AF688"/>
      <c r="AG688"/>
      <c r="AH688"/>
      <c r="AI688"/>
      <c r="AJ688"/>
      <c r="AK688"/>
      <c r="AL688"/>
      <c r="AM688" t="s">
        <v>326</v>
      </c>
      <c r="AN688"/>
      <c r="AO688"/>
      <c r="AP688"/>
      <c r="AQ688"/>
      <c r="AR688"/>
      <c r="AS688"/>
      <c r="AT688"/>
      <c r="AU688"/>
      <c r="AV688"/>
      <c r="AW688"/>
      <c r="AX688"/>
      <c r="AY688"/>
      <c r="AZ688"/>
      <c r="BA688"/>
      <c r="BB688" t="s">
        <v>115</v>
      </c>
      <c r="BC688" t="s">
        <v>10442</v>
      </c>
      <c r="BD688"/>
      <c r="BE688" t="s">
        <v>117</v>
      </c>
      <c r="BF688" t="s">
        <v>10443</v>
      </c>
      <c r="BG688" t="s">
        <v>10444</v>
      </c>
      <c r="BH688" t="s">
        <v>923</v>
      </c>
      <c r="BI688" t="s">
        <v>10483</v>
      </c>
      <c r="BJ688"/>
      <c r="BK688"/>
      <c r="BL688"/>
      <c r="BM688"/>
      <c r="BN688"/>
      <c r="BO688"/>
      <c r="BP688"/>
      <c r="BQ688"/>
      <c r="BR688"/>
      <c r="BS688"/>
      <c r="BT688"/>
      <c r="BU688"/>
      <c r="BV688"/>
      <c r="BW688"/>
      <c r="BX688"/>
      <c r="BY688"/>
      <c r="BZ688"/>
      <c r="CA688"/>
      <c r="CB688"/>
      <c r="CC688"/>
      <c r="CD688"/>
      <c r="CE688"/>
      <c r="CF688"/>
      <c r="CG688"/>
      <c r="CH688" t="s">
        <v>122</v>
      </c>
      <c r="CI688"/>
      <c r="CJ688" t="n">
        <v>550</v>
      </c>
      <c r="CK688" t="str">
        <f>=SUBTOTAL(103,CJ688)</f>
      </c>
      <c r="CL688" t="str">
        <f>=IF(CK688=1,IFERROR(MAX($CL$1:CL687)+(COUNTIFS($CJ$1:CJ687,CJ688,$CK$1:CK687,1)=0),1),"")</f>
      </c>
    </row>
    <row r="689">
      <c r="A689" t="s">
        <v>10435</v>
      </c>
      <c r="B689" t="s">
        <v>10484</v>
      </c>
      <c r="C689" t="s">
        <v>10485</v>
      </c>
      <c r="D689" t="s">
        <v>10438</v>
      </c>
      <c r="E689" t="s">
        <v>10486</v>
      </c>
      <c r="F689" t="s">
        <v>10487</v>
      </c>
      <c r="G689" t="s">
        <v>10488</v>
      </c>
      <c r="H689" t="s">
        <v>96</v>
      </c>
      <c r="I689" t="s">
        <v>97</v>
      </c>
      <c r="J689" t="s">
        <v>2122</v>
      </c>
      <c r="K689"/>
      <c r="L689"/>
      <c r="M689"/>
      <c r="N689"/>
      <c r="O689"/>
      <c r="P689"/>
      <c r="Q689"/>
      <c r="R689"/>
      <c r="S689"/>
      <c r="T689"/>
      <c r="U689"/>
      <c r="V689" t="s">
        <v>2123</v>
      </c>
      <c r="W689" t="s">
        <v>703</v>
      </c>
      <c r="X689" t="n">
        <v>0.132</v>
      </c>
      <c r="Y689"/>
      <c r="Z689"/>
      <c r="AA689"/>
      <c r="AB689"/>
      <c r="AC689"/>
      <c r="AD689"/>
      <c r="AE689"/>
      <c r="AF689"/>
      <c r="AG689"/>
      <c r="AH689"/>
      <c r="AI689"/>
      <c r="AJ689" t="s">
        <v>602</v>
      </c>
      <c r="AK689" t="s">
        <v>602</v>
      </c>
      <c r="AL689" t="s">
        <v>602</v>
      </c>
      <c r="AM689" t="s">
        <v>291</v>
      </c>
      <c r="AN689" t="n">
        <v>1</v>
      </c>
      <c r="AO689"/>
      <c r="AP689" t="n">
        <v>287</v>
      </c>
      <c r="AQ689" t="n">
        <v>189</v>
      </c>
      <c r="AR689" t="n">
        <v>247</v>
      </c>
      <c r="AS689" t="n">
        <v>47</v>
      </c>
      <c r="AT689" t="n">
        <v>31</v>
      </c>
      <c r="AU689" t="n">
        <v>46</v>
      </c>
      <c r="AV689" t="n">
        <v>99</v>
      </c>
      <c r="AW689" t="n">
        <v>99</v>
      </c>
      <c r="AX689" t="n">
        <v>99</v>
      </c>
      <c r="AY689" t="n">
        <v>10752671</v>
      </c>
      <c r="AZ689" t="n">
        <v>10752671</v>
      </c>
      <c r="BA689" t="n">
        <v>10752671</v>
      </c>
      <c r="BB689" t="s">
        <v>115</v>
      </c>
      <c r="BC689" t="s">
        <v>10442</v>
      </c>
      <c r="BD689"/>
      <c r="BE689" t="s">
        <v>117</v>
      </c>
      <c r="BF689" t="s">
        <v>10443</v>
      </c>
      <c r="BG689" t="s">
        <v>10444</v>
      </c>
      <c r="BH689" t="s">
        <v>4095</v>
      </c>
      <c r="BI689" t="s">
        <v>4096</v>
      </c>
      <c r="BJ689"/>
      <c r="BK689"/>
      <c r="BL689"/>
      <c r="BM689"/>
      <c r="BN689"/>
      <c r="BO689"/>
      <c r="BP689"/>
      <c r="BQ689"/>
      <c r="BR689"/>
      <c r="BS689"/>
      <c r="BT689"/>
      <c r="BU689"/>
      <c r="BV689"/>
      <c r="BW689"/>
      <c r="BX689"/>
      <c r="BY689"/>
      <c r="BZ689"/>
      <c r="CA689"/>
      <c r="CB689"/>
      <c r="CC689"/>
      <c r="CD689"/>
      <c r="CE689"/>
      <c r="CF689"/>
      <c r="CG689"/>
      <c r="CH689" t="s">
        <v>122</v>
      </c>
      <c r="CI689" t="s">
        <v>10489</v>
      </c>
      <c r="CJ689" t="n">
        <v>550</v>
      </c>
      <c r="CK689" t="str">
        <f>=SUBTOTAL(103,CJ689)</f>
      </c>
      <c r="CL689" t="str">
        <f>=IF(CK689=1,IFERROR(MAX($CL$1:CL688)+(COUNTIFS($CJ$1:CJ688,CJ689,$CK$1:CK688,1)=0),1),"")</f>
      </c>
    </row>
    <row r="690">
      <c r="A690" t="s">
        <v>10435</v>
      </c>
      <c r="B690" t="s">
        <v>10490</v>
      </c>
      <c r="C690" t="s">
        <v>10491</v>
      </c>
      <c r="D690" t="s">
        <v>10438</v>
      </c>
      <c r="E690" t="s">
        <v>10492</v>
      </c>
      <c r="F690" t="s">
        <v>10493</v>
      </c>
      <c r="G690" t="s">
        <v>10494</v>
      </c>
      <c r="H690" t="s">
        <v>268</v>
      </c>
      <c r="I690" t="s">
        <v>97</v>
      </c>
      <c r="J690" t="s">
        <v>2122</v>
      </c>
      <c r="K690"/>
      <c r="L690"/>
      <c r="M690"/>
      <c r="N690"/>
      <c r="O690"/>
      <c r="P690"/>
      <c r="Q690"/>
      <c r="R690"/>
      <c r="S690"/>
      <c r="T690"/>
      <c r="U690"/>
      <c r="V690"/>
      <c r="W690"/>
      <c r="X690" t="n">
        <v>18.32</v>
      </c>
      <c r="Y690"/>
      <c r="Z690"/>
      <c r="AA690"/>
      <c r="AB690"/>
      <c r="AC690"/>
      <c r="AD690"/>
      <c r="AE690"/>
      <c r="AF690"/>
      <c r="AG690"/>
      <c r="AH690"/>
      <c r="AI690"/>
      <c r="AJ690" t="s">
        <v>602</v>
      </c>
      <c r="AK690" t="s">
        <v>602</v>
      </c>
      <c r="AL690" t="s">
        <v>602</v>
      </c>
      <c r="AM690" t="s">
        <v>272</v>
      </c>
      <c r="AN690" t="n">
        <v>1</v>
      </c>
      <c r="AO690"/>
      <c r="AP690" t="n">
        <v>299</v>
      </c>
      <c r="AQ690" t="n">
        <v>192</v>
      </c>
      <c r="AR690" t="n">
        <v>255</v>
      </c>
      <c r="AS690" t="n">
        <v>47</v>
      </c>
      <c r="AT690" t="n">
        <v>31</v>
      </c>
      <c r="AU690" t="n">
        <v>45</v>
      </c>
      <c r="AV690" t="n">
        <v>99</v>
      </c>
      <c r="AW690" t="n">
        <v>99</v>
      </c>
      <c r="AX690" t="n">
        <v>99</v>
      </c>
      <c r="AY690" t="n">
        <v>10752671</v>
      </c>
      <c r="AZ690" t="n">
        <v>10752671</v>
      </c>
      <c r="BA690" t="n">
        <v>10752671</v>
      </c>
      <c r="BB690" t="s">
        <v>115</v>
      </c>
      <c r="BC690" t="s">
        <v>10442</v>
      </c>
      <c r="BD690"/>
      <c r="BE690" t="s">
        <v>274</v>
      </c>
      <c r="BF690" t="s">
        <v>10443</v>
      </c>
      <c r="BG690" t="s">
        <v>10444</v>
      </c>
      <c r="BH690" t="s">
        <v>10495</v>
      </c>
      <c r="BI690" t="s">
        <v>10496</v>
      </c>
      <c r="BJ690"/>
      <c r="BK690"/>
      <c r="BL690"/>
      <c r="BM690"/>
      <c r="BN690"/>
      <c r="BO690"/>
      <c r="BP690"/>
      <c r="BQ690"/>
      <c r="BR690"/>
      <c r="BS690"/>
      <c r="BT690"/>
      <c r="BU690"/>
      <c r="BV690"/>
      <c r="BW690"/>
      <c r="BX690"/>
      <c r="BY690"/>
      <c r="BZ690"/>
      <c r="CA690"/>
      <c r="CB690"/>
      <c r="CC690"/>
      <c r="CD690"/>
      <c r="CE690"/>
      <c r="CF690"/>
      <c r="CG690"/>
      <c r="CH690" t="s">
        <v>279</v>
      </c>
      <c r="CI690" t="s">
        <v>10497</v>
      </c>
      <c r="CJ690" t="n">
        <v>550</v>
      </c>
      <c r="CK690" t="str">
        <f>=SUBTOTAL(103,CJ690)</f>
      </c>
      <c r="CL690" t="str">
        <f>=IF(CK690=1,IFERROR(MAX($CL$1:CL689)+(COUNTIFS($CJ$1:CJ689,CJ690,$CK$1:CK689,1)=0),1),"")</f>
      </c>
    </row>
    <row r="691">
      <c r="A691" t="s">
        <v>10435</v>
      </c>
      <c r="B691" t="s">
        <v>10498</v>
      </c>
      <c r="C691" t="s">
        <v>10499</v>
      </c>
      <c r="D691" t="s">
        <v>10438</v>
      </c>
      <c r="E691" t="s">
        <v>10500</v>
      </c>
      <c r="F691" t="s">
        <v>10501</v>
      </c>
      <c r="G691" t="s">
        <v>10502</v>
      </c>
      <c r="H691" t="s">
        <v>268</v>
      </c>
      <c r="I691" t="s">
        <v>97</v>
      </c>
      <c r="J691" t="s">
        <v>2122</v>
      </c>
      <c r="K691"/>
      <c r="L691"/>
      <c r="M691"/>
      <c r="N691"/>
      <c r="O691"/>
      <c r="P691"/>
      <c r="Q691"/>
      <c r="R691"/>
      <c r="S691"/>
      <c r="T691"/>
      <c r="U691"/>
      <c r="V691"/>
      <c r="W691"/>
      <c r="X691" t="n">
        <v>21.4</v>
      </c>
      <c r="Y691"/>
      <c r="Z691"/>
      <c r="AA691"/>
      <c r="AB691"/>
      <c r="AC691"/>
      <c r="AD691"/>
      <c r="AE691"/>
      <c r="AF691"/>
      <c r="AG691"/>
      <c r="AH691"/>
      <c r="AI691"/>
      <c r="AJ691" t="s">
        <v>602</v>
      </c>
      <c r="AK691" t="s">
        <v>602</v>
      </c>
      <c r="AL691" t="s">
        <v>602</v>
      </c>
      <c r="AM691" t="s">
        <v>272</v>
      </c>
      <c r="AN691" t="n">
        <v>1</v>
      </c>
      <c r="AO691"/>
      <c r="AP691" t="n">
        <v>301</v>
      </c>
      <c r="AQ691" t="n">
        <v>194</v>
      </c>
      <c r="AR691" t="n">
        <v>265</v>
      </c>
      <c r="AS691" t="n">
        <v>49</v>
      </c>
      <c r="AT691" t="n">
        <v>31</v>
      </c>
      <c r="AU691" t="n">
        <v>47</v>
      </c>
      <c r="AV691" t="n">
        <v>99</v>
      </c>
      <c r="AW691" t="n">
        <v>99</v>
      </c>
      <c r="AX691" t="n">
        <v>99</v>
      </c>
      <c r="AY691" t="n">
        <v>10752671</v>
      </c>
      <c r="AZ691" t="n">
        <v>10752671</v>
      </c>
      <c r="BA691" t="n">
        <v>10752671</v>
      </c>
      <c r="BB691" t="s">
        <v>115</v>
      </c>
      <c r="BC691" t="s">
        <v>10442</v>
      </c>
      <c r="BD691"/>
      <c r="BE691" t="s">
        <v>274</v>
      </c>
      <c r="BF691" t="s">
        <v>10443</v>
      </c>
      <c r="BG691" t="s">
        <v>10444</v>
      </c>
      <c r="BH691" t="s">
        <v>9711</v>
      </c>
      <c r="BI691" t="s">
        <v>10503</v>
      </c>
      <c r="BJ691"/>
      <c r="BK691"/>
      <c r="BL691"/>
      <c r="BM691"/>
      <c r="BN691"/>
      <c r="BO691"/>
      <c r="BP691"/>
      <c r="BQ691"/>
      <c r="BR691"/>
      <c r="BS691"/>
      <c r="BT691"/>
      <c r="BU691"/>
      <c r="BV691"/>
      <c r="BW691"/>
      <c r="BX691"/>
      <c r="BY691"/>
      <c r="BZ691"/>
      <c r="CA691"/>
      <c r="CB691"/>
      <c r="CC691"/>
      <c r="CD691"/>
      <c r="CE691"/>
      <c r="CF691"/>
      <c r="CG691"/>
      <c r="CH691" t="s">
        <v>279</v>
      </c>
      <c r="CI691" t="s">
        <v>10504</v>
      </c>
      <c r="CJ691" t="n">
        <v>550</v>
      </c>
      <c r="CK691" t="str">
        <f>=SUBTOTAL(103,CJ691)</f>
      </c>
      <c r="CL691" t="str">
        <f>=IF(CK691=1,IFERROR(MAX($CL$1:CL690)+(COUNTIFS($CJ$1:CJ690,CJ691,$CK$1:CK690,1)=0),1),"")</f>
      </c>
    </row>
    <row r="692">
      <c r="A692" t="s">
        <v>10435</v>
      </c>
      <c r="B692" t="s">
        <v>10505</v>
      </c>
      <c r="C692" t="s">
        <v>10506</v>
      </c>
      <c r="D692" t="s">
        <v>10438</v>
      </c>
      <c r="E692" t="s">
        <v>10507</v>
      </c>
      <c r="F692" t="s">
        <v>10508</v>
      </c>
      <c r="G692" t="s">
        <v>10509</v>
      </c>
      <c r="H692" t="s">
        <v>268</v>
      </c>
      <c r="I692" t="s">
        <v>97</v>
      </c>
      <c r="J692" t="s">
        <v>2122</v>
      </c>
      <c r="K692"/>
      <c r="L692"/>
      <c r="M692"/>
      <c r="N692"/>
      <c r="O692"/>
      <c r="P692"/>
      <c r="Q692"/>
      <c r="R692"/>
      <c r="S692"/>
      <c r="T692"/>
      <c r="U692"/>
      <c r="V692"/>
      <c r="W692"/>
      <c r="X692" t="n">
        <v>26.4</v>
      </c>
      <c r="Y692"/>
      <c r="Z692"/>
      <c r="AA692"/>
      <c r="AB692"/>
      <c r="AC692"/>
      <c r="AD692"/>
      <c r="AE692"/>
      <c r="AF692"/>
      <c r="AG692"/>
      <c r="AH692"/>
      <c r="AI692"/>
      <c r="AJ692" t="s">
        <v>602</v>
      </c>
      <c r="AK692" t="s">
        <v>602</v>
      </c>
      <c r="AL692" t="s">
        <v>602</v>
      </c>
      <c r="AM692" t="s">
        <v>10510</v>
      </c>
      <c r="AN692" t="n">
        <v>1</v>
      </c>
      <c r="AO692"/>
      <c r="AP692" t="n">
        <v>303</v>
      </c>
      <c r="AQ692" t="n">
        <v>198</v>
      </c>
      <c r="AR692" t="n">
        <v>275</v>
      </c>
      <c r="AS692" t="n">
        <v>65</v>
      </c>
      <c r="AT692" t="n">
        <v>44</v>
      </c>
      <c r="AU692" t="n">
        <v>60</v>
      </c>
      <c r="AV692" t="n">
        <v>99</v>
      </c>
      <c r="AW692" t="n">
        <v>99</v>
      </c>
      <c r="AX692" t="n">
        <v>99</v>
      </c>
      <c r="AY692" t="n">
        <v>10752671</v>
      </c>
      <c r="AZ692" t="n">
        <v>10752671</v>
      </c>
      <c r="BA692" t="n">
        <v>10752671</v>
      </c>
      <c r="BB692" t="s">
        <v>115</v>
      </c>
      <c r="BC692" t="s">
        <v>10442</v>
      </c>
      <c r="BD692"/>
      <c r="BE692" t="s">
        <v>274</v>
      </c>
      <c r="BF692" t="s">
        <v>10443</v>
      </c>
      <c r="BG692" t="s">
        <v>10444</v>
      </c>
      <c r="BH692" t="s">
        <v>10511</v>
      </c>
      <c r="BI692" t="s">
        <v>10512</v>
      </c>
      <c r="BJ692"/>
      <c r="BK692"/>
      <c r="BL692"/>
      <c r="BM692"/>
      <c r="BN692"/>
      <c r="BO692"/>
      <c r="BP692"/>
      <c r="BQ692"/>
      <c r="BR692"/>
      <c r="BS692"/>
      <c r="BT692"/>
      <c r="BU692"/>
      <c r="BV692"/>
      <c r="BW692"/>
      <c r="BX692"/>
      <c r="BY692"/>
      <c r="BZ692"/>
      <c r="CA692"/>
      <c r="CB692"/>
      <c r="CC692"/>
      <c r="CD692"/>
      <c r="CE692"/>
      <c r="CF692"/>
      <c r="CG692"/>
      <c r="CH692" t="s">
        <v>197</v>
      </c>
      <c r="CI692" t="s">
        <v>10513</v>
      </c>
      <c r="CJ692" t="n">
        <v>550</v>
      </c>
      <c r="CK692" t="str">
        <f>=SUBTOTAL(103,CJ692)</f>
      </c>
      <c r="CL692" t="str">
        <f>=IF(CK692=1,IFERROR(MAX($CL$1:CL691)+(COUNTIFS($CJ$1:CJ691,CJ692,$CK$1:CK691,1)=0),1),"")</f>
      </c>
    </row>
    <row r="693">
      <c r="A693" t="s">
        <v>10514</v>
      </c>
      <c r="B693" t="s">
        <v>10515</v>
      </c>
      <c r="C693" t="s">
        <v>10516</v>
      </c>
      <c r="D693" t="s">
        <v>10517</v>
      </c>
      <c r="E693" t="s">
        <v>10518</v>
      </c>
      <c r="F693" t="s">
        <v>10519</v>
      </c>
      <c r="G693" t="s">
        <v>10520</v>
      </c>
      <c r="H693" t="s">
        <v>96</v>
      </c>
      <c r="I693" t="s">
        <v>97</v>
      </c>
      <c r="J693" t="s">
        <v>508</v>
      </c>
      <c r="K693"/>
      <c r="L693" t="n">
        <v>0.0007656</v>
      </c>
      <c r="M693" t="n">
        <v>0.0004928</v>
      </c>
      <c r="N693" t="n">
        <v>0.01614</v>
      </c>
      <c r="O693" t="s">
        <v>270</v>
      </c>
      <c r="P693"/>
      <c r="Q693"/>
      <c r="R693"/>
      <c r="S693"/>
      <c r="T693"/>
      <c r="U693" t="n">
        <v>0.241</v>
      </c>
      <c r="V693" t="s">
        <v>153</v>
      </c>
      <c r="W693" t="s">
        <v>10521</v>
      </c>
      <c r="X693" t="n">
        <v>23.5</v>
      </c>
      <c r="Y693" t="n">
        <v>0.604955077171</v>
      </c>
      <c r="Z693" t="s">
        <v>10522</v>
      </c>
      <c r="AA693"/>
      <c r="AB693"/>
      <c r="AC693" t="s">
        <v>106</v>
      </c>
      <c r="AD693" t="s">
        <v>10523</v>
      </c>
      <c r="AE693"/>
      <c r="AF693"/>
      <c r="AG693"/>
      <c r="AH693" t="s">
        <v>10524</v>
      </c>
      <c r="AI693"/>
      <c r="AJ693" t="s">
        <v>112</v>
      </c>
      <c r="AK693" t="s">
        <v>602</v>
      </c>
      <c r="AL693" t="s">
        <v>602</v>
      </c>
      <c r="AM693" t="s">
        <v>114</v>
      </c>
      <c r="AN693" t="n">
        <v>1</v>
      </c>
      <c r="AO693"/>
      <c r="AP693" t="n">
        <v>34</v>
      </c>
      <c r="AQ693" t="n">
        <v>173</v>
      </c>
      <c r="AR693" t="n">
        <v>197</v>
      </c>
      <c r="AS693" t="n">
        <v>0</v>
      </c>
      <c r="AT693" t="n">
        <v>196</v>
      </c>
      <c r="AU693" t="n">
        <v>244</v>
      </c>
      <c r="AV693" t="n">
        <v>90</v>
      </c>
      <c r="AW693" t="n">
        <v>99</v>
      </c>
      <c r="AX693" t="n">
        <v>99</v>
      </c>
      <c r="AY693"/>
      <c r="AZ693" t="n">
        <v>10752671</v>
      </c>
      <c r="BA693" t="n">
        <v>10752671</v>
      </c>
      <c r="BB693"/>
      <c r="BC693"/>
      <c r="BD693"/>
      <c r="BE693" t="s">
        <v>117</v>
      </c>
      <c r="BF693" t="s">
        <v>10525</v>
      </c>
      <c r="BG693" t="s">
        <v>10526</v>
      </c>
      <c r="BH693" t="s">
        <v>591</v>
      </c>
      <c r="BI693" t="s">
        <v>592</v>
      </c>
      <c r="BJ693"/>
      <c r="BK693"/>
      <c r="BL693"/>
      <c r="BM693"/>
      <c r="BN693"/>
      <c r="BO693"/>
      <c r="BP693" t="n">
        <v>0.00006158</v>
      </c>
      <c r="BQ693" t="n">
        <v>0</v>
      </c>
      <c r="BR693" t="n">
        <v>0.01554</v>
      </c>
      <c r="BS693" t="n">
        <v>0</v>
      </c>
      <c r="BT693" t="n">
        <v>0</v>
      </c>
      <c r="BU693" t="n">
        <v>0.0002485</v>
      </c>
      <c r="BV693" t="n">
        <v>0.001483</v>
      </c>
      <c r="BW693" t="n">
        <v>0</v>
      </c>
      <c r="BX693" t="n">
        <v>0.00007242</v>
      </c>
      <c r="BY693" t="n">
        <v>0</v>
      </c>
      <c r="BZ693" t="n">
        <v>0</v>
      </c>
      <c r="CA693" t="n">
        <v>0.01614</v>
      </c>
      <c r="CB693" t="n">
        <v>0</v>
      </c>
      <c r="CC693" t="n">
        <v>0</v>
      </c>
      <c r="CD693" t="n">
        <v>0</v>
      </c>
      <c r="CE693" t="n">
        <v>0.0002352</v>
      </c>
      <c r="CF693" t="n">
        <v>0</v>
      </c>
      <c r="CG693" t="n">
        <v>0</v>
      </c>
      <c r="CH693" t="s">
        <v>122</v>
      </c>
      <c r="CI693" t="s">
        <v>10527</v>
      </c>
      <c r="CJ693" t="n">
        <v>551</v>
      </c>
      <c r="CK693" t="str">
        <f>=SUBTOTAL(103,CJ693)</f>
      </c>
      <c r="CL693" t="str">
        <f>=IF(CK693=1,IFERROR(MAX($CL$1:CL692)+(COUNTIFS($CJ$1:CJ692,CJ693,$CK$1:CK692,1)=0),1),"")</f>
      </c>
    </row>
    <row r="694">
      <c r="A694" t="s">
        <v>10528</v>
      </c>
      <c r="B694" t="s">
        <v>10529</v>
      </c>
      <c r="C694" t="s">
        <v>10530</v>
      </c>
      <c r="D694" t="s">
        <v>10531</v>
      </c>
      <c r="E694" t="s">
        <v>10532</v>
      </c>
      <c r="F694" t="s">
        <v>10533</v>
      </c>
      <c r="G694" t="s">
        <v>10534</v>
      </c>
      <c r="H694" t="s">
        <v>96</v>
      </c>
      <c r="I694" t="s">
        <v>97</v>
      </c>
      <c r="J694" t="s">
        <v>10188</v>
      </c>
      <c r="K694"/>
      <c r="L694"/>
      <c r="M694" t="n">
        <v>0.0004467</v>
      </c>
      <c r="N694" t="n">
        <v>0.005184</v>
      </c>
      <c r="O694" t="s">
        <v>270</v>
      </c>
      <c r="P694" t="n">
        <v>2457306</v>
      </c>
      <c r="Q694" t="s">
        <v>803</v>
      </c>
      <c r="R694"/>
      <c r="S694"/>
      <c r="T694"/>
      <c r="U694" t="n">
        <v>0.031</v>
      </c>
      <c r="V694" t="s">
        <v>2123</v>
      </c>
      <c r="W694" t="s">
        <v>9795</v>
      </c>
      <c r="X694" t="n">
        <v>12.55</v>
      </c>
      <c r="Y694" t="n">
        <v>0.36987310648</v>
      </c>
      <c r="Z694" t="s">
        <v>10535</v>
      </c>
      <c r="AA694"/>
      <c r="AB694"/>
      <c r="AC694" t="s">
        <v>289</v>
      </c>
      <c r="AD694" t="s">
        <v>405</v>
      </c>
      <c r="AE694"/>
      <c r="AF694"/>
      <c r="AG694"/>
      <c r="AH694" t="s">
        <v>10536</v>
      </c>
      <c r="AI694"/>
      <c r="AJ694" t="s">
        <v>112</v>
      </c>
      <c r="AK694" t="s">
        <v>602</v>
      </c>
      <c r="AL694" t="s">
        <v>602</v>
      </c>
      <c r="AM694" t="s">
        <v>326</v>
      </c>
      <c r="AN694" t="n">
        <v>1</v>
      </c>
      <c r="AO694"/>
      <c r="AP694" t="n">
        <v>141</v>
      </c>
      <c r="AQ694" t="n">
        <v>107</v>
      </c>
      <c r="AR694" t="n">
        <v>161</v>
      </c>
      <c r="AS694" t="n">
        <v>0</v>
      </c>
      <c r="AT694" t="n">
        <v>102</v>
      </c>
      <c r="AU694" t="n">
        <v>143</v>
      </c>
      <c r="AV694" t="n">
        <v>99</v>
      </c>
      <c r="AW694" t="n">
        <v>99</v>
      </c>
      <c r="AX694" t="n">
        <v>99</v>
      </c>
      <c r="AY694"/>
      <c r="AZ694" t="n">
        <v>10752671</v>
      </c>
      <c r="BA694" t="n">
        <v>10752671</v>
      </c>
      <c r="BB694" t="s">
        <v>115</v>
      </c>
      <c r="BC694" t="s">
        <v>10537</v>
      </c>
      <c r="BD694"/>
      <c r="BE694" t="s">
        <v>117</v>
      </c>
      <c r="BF694" t="s">
        <v>10538</v>
      </c>
      <c r="BG694" t="s">
        <v>10539</v>
      </c>
      <c r="BH694" t="s">
        <v>517</v>
      </c>
      <c r="BI694" t="s">
        <v>5509</v>
      </c>
      <c r="BJ694"/>
      <c r="BK694"/>
      <c r="BL694"/>
      <c r="BM694"/>
      <c r="BN694"/>
      <c r="BO694"/>
      <c r="BP694"/>
      <c r="BQ694"/>
      <c r="BR694"/>
      <c r="BS694"/>
      <c r="BT694"/>
      <c r="BU694"/>
      <c r="BV694"/>
      <c r="BW694"/>
      <c r="BX694" t="n">
        <v>0.001037</v>
      </c>
      <c r="BY694" t="n">
        <v>0</v>
      </c>
      <c r="BZ694" t="n">
        <v>0.0001963</v>
      </c>
      <c r="CA694" t="n">
        <v>0.005184</v>
      </c>
      <c r="CB694" t="n">
        <v>0</v>
      </c>
      <c r="CC694" t="n">
        <v>0</v>
      </c>
      <c r="CD694" t="n">
        <v>0</v>
      </c>
      <c r="CE694" t="n">
        <v>0.00005878</v>
      </c>
      <c r="CF694" t="n">
        <v>0</v>
      </c>
      <c r="CG694" t="n">
        <v>0</v>
      </c>
      <c r="CH694" t="s">
        <v>122</v>
      </c>
      <c r="CI694" t="s">
        <v>10540</v>
      </c>
      <c r="CJ694" t="n">
        <v>552</v>
      </c>
      <c r="CK694" t="str">
        <f>=SUBTOTAL(103,CJ694)</f>
      </c>
      <c r="CL694" t="str">
        <f>=IF(CK694=1,IFERROR(MAX($CL$1:CL693)+(COUNTIFS($CJ$1:CJ693,CJ694,$CK$1:CK693,1)=0),1),"")</f>
      </c>
    </row>
    <row r="695">
      <c r="A695" t="s">
        <v>10541</v>
      </c>
      <c r="B695" t="s">
        <v>10542</v>
      </c>
      <c r="C695" t="s">
        <v>10543</v>
      </c>
      <c r="D695" t="s">
        <v>10544</v>
      </c>
      <c r="E695" t="s">
        <v>10545</v>
      </c>
      <c r="F695" t="s">
        <v>10546</v>
      </c>
      <c r="G695" t="s">
        <v>10547</v>
      </c>
      <c r="H695" t="s">
        <v>96</v>
      </c>
      <c r="I695" t="s">
        <v>97</v>
      </c>
      <c r="J695" t="s">
        <v>2558</v>
      </c>
      <c r="K695"/>
      <c r="L695" t="n">
        <v>0.0004635</v>
      </c>
      <c r="M695" t="n">
        <v>0.0004209</v>
      </c>
      <c r="N695" t="n">
        <v>0.003165</v>
      </c>
      <c r="O695" t="s">
        <v>802</v>
      </c>
      <c r="P695"/>
      <c r="Q695"/>
      <c r="R695" t="s">
        <v>10548</v>
      </c>
      <c r="S695"/>
      <c r="T695"/>
      <c r="U695" t="n">
        <v>0.156</v>
      </c>
      <c r="V695" t="s">
        <v>153</v>
      </c>
      <c r="W695" t="s">
        <v>2924</v>
      </c>
      <c r="X695" t="n">
        <v>24.2</v>
      </c>
      <c r="Y695" t="n">
        <v>0.601721405983</v>
      </c>
      <c r="Z695" t="s">
        <v>10549</v>
      </c>
      <c r="AA695"/>
      <c r="AB695"/>
      <c r="AC695" t="s">
        <v>938</v>
      </c>
      <c r="AD695" t="s">
        <v>10550</v>
      </c>
      <c r="AE695"/>
      <c r="AF695"/>
      <c r="AG695" t="s">
        <v>10551</v>
      </c>
      <c r="AH695" t="s">
        <v>10552</v>
      </c>
      <c r="AI695"/>
      <c r="AJ695" t="s">
        <v>112</v>
      </c>
      <c r="AK695" t="s">
        <v>587</v>
      </c>
      <c r="AL695" t="s">
        <v>602</v>
      </c>
      <c r="AM695" t="s">
        <v>138</v>
      </c>
      <c r="AN695" t="n">
        <v>1</v>
      </c>
      <c r="AO695"/>
      <c r="AP695" t="n">
        <v>39</v>
      </c>
      <c r="AQ695" t="n">
        <v>75</v>
      </c>
      <c r="AR695" t="n">
        <v>93</v>
      </c>
      <c r="AS695" t="n">
        <v>0</v>
      </c>
      <c r="AT695" t="n">
        <v>58</v>
      </c>
      <c r="AU695" t="n">
        <v>87</v>
      </c>
      <c r="AV695" t="n">
        <v>93</v>
      </c>
      <c r="AW695" t="n">
        <v>99</v>
      </c>
      <c r="AX695" t="n">
        <v>99</v>
      </c>
      <c r="AY695"/>
      <c r="AZ695" t="n">
        <v>10752671</v>
      </c>
      <c r="BA695" t="n">
        <v>10752671</v>
      </c>
      <c r="BB695" t="s">
        <v>115</v>
      </c>
      <c r="BC695" t="s">
        <v>10553</v>
      </c>
      <c r="BD695"/>
      <c r="BE695" t="s">
        <v>117</v>
      </c>
      <c r="BF695" t="s">
        <v>10554</v>
      </c>
      <c r="BG695" t="s">
        <v>10555</v>
      </c>
      <c r="BH695" t="s">
        <v>4226</v>
      </c>
      <c r="BI695" t="s">
        <v>10556</v>
      </c>
      <c r="BJ695" t="n">
        <v>0.0014</v>
      </c>
      <c r="BK695" t="n">
        <v>0</v>
      </c>
      <c r="BL695" t="n">
        <v>0.0029</v>
      </c>
      <c r="BM695" t="n">
        <v>0</v>
      </c>
      <c r="BN695" t="n">
        <v>0.002</v>
      </c>
      <c r="BO695" t="n">
        <v>0.0031</v>
      </c>
      <c r="BP695" t="n">
        <v>0</v>
      </c>
      <c r="BQ695" t="n">
        <v>0.0007997</v>
      </c>
      <c r="BR695" t="n">
        <v>0.002172</v>
      </c>
      <c r="BS695" t="n">
        <v>0</v>
      </c>
      <c r="BT695" t="n">
        <v>0</v>
      </c>
      <c r="BU695" t="n">
        <v>0.0001575</v>
      </c>
      <c r="BV695" t="n">
        <v>0.0006083</v>
      </c>
      <c r="BW695" t="n">
        <v>0.001183</v>
      </c>
      <c r="BX695" t="n">
        <v>0.0001449</v>
      </c>
      <c r="BY695" t="n">
        <v>0</v>
      </c>
      <c r="BZ695" t="n">
        <v>0.001963</v>
      </c>
      <c r="CA695" t="n">
        <v>0.001728</v>
      </c>
      <c r="CB695" t="n">
        <v>0</v>
      </c>
      <c r="CC695" t="n">
        <v>0</v>
      </c>
      <c r="CD695" t="n">
        <v>0.003165</v>
      </c>
      <c r="CE695" t="n">
        <v>0.0002353</v>
      </c>
      <c r="CF695" t="n">
        <v>0.0009569</v>
      </c>
      <c r="CG695" t="n">
        <v>0.0006211</v>
      </c>
      <c r="CH695" t="s">
        <v>122</v>
      </c>
      <c r="CI695" t="s">
        <v>10557</v>
      </c>
      <c r="CJ695" t="n">
        <v>553</v>
      </c>
      <c r="CK695" t="str">
        <f>=SUBTOTAL(103,CJ695)</f>
      </c>
      <c r="CL695" t="str">
        <f>=IF(CK695=1,IFERROR(MAX($CL$1:CL694)+(COUNTIFS($CJ$1:CJ694,CJ695,$CK$1:CK694,1)=0),1),"")</f>
      </c>
    </row>
    <row r="696">
      <c r="A696" t="s">
        <v>10558</v>
      </c>
      <c r="B696" t="s">
        <v>10559</v>
      </c>
      <c r="C696" t="s">
        <v>10560</v>
      </c>
      <c r="D696" t="s">
        <v>10561</v>
      </c>
      <c r="E696" t="s">
        <v>10562</v>
      </c>
      <c r="F696" t="s">
        <v>10563</v>
      </c>
      <c r="G696" t="s">
        <v>10564</v>
      </c>
      <c r="H696" t="s">
        <v>96</v>
      </c>
      <c r="I696" t="s">
        <v>97</v>
      </c>
      <c r="J696" t="s">
        <v>440</v>
      </c>
      <c r="K696"/>
      <c r="L696" t="n">
        <v>0.0001597</v>
      </c>
      <c r="M696" t="n">
        <v>0.002173</v>
      </c>
      <c r="N696" t="n">
        <v>0.003766</v>
      </c>
      <c r="O696" t="s">
        <v>509</v>
      </c>
      <c r="P696"/>
      <c r="Q696"/>
      <c r="R696" t="s">
        <v>10565</v>
      </c>
      <c r="S696"/>
      <c r="T696"/>
      <c r="U696" t="n">
        <v>0.14</v>
      </c>
      <c r="V696" t="s">
        <v>3830</v>
      </c>
      <c r="W696" t="s">
        <v>8250</v>
      </c>
      <c r="X696" t="n">
        <v>15.91</v>
      </c>
      <c r="Y696" t="n">
        <v>0.220403939486</v>
      </c>
      <c r="Z696" t="s">
        <v>10566</v>
      </c>
      <c r="AA696"/>
      <c r="AB696"/>
      <c r="AC696" t="s">
        <v>561</v>
      </c>
      <c r="AD696" t="s">
        <v>10567</v>
      </c>
      <c r="AE696"/>
      <c r="AF696"/>
      <c r="AG696" t="s">
        <v>10568</v>
      </c>
      <c r="AH696" t="s">
        <v>10569</v>
      </c>
      <c r="AI696"/>
      <c r="AJ696" t="s">
        <v>587</v>
      </c>
      <c r="AK696" t="s">
        <v>112</v>
      </c>
      <c r="AL696" t="s">
        <v>587</v>
      </c>
      <c r="AM696" t="s">
        <v>114</v>
      </c>
      <c r="AN696" t="n">
        <v>1</v>
      </c>
      <c r="AO696"/>
      <c r="AP696" t="n">
        <v>295</v>
      </c>
      <c r="AQ696" t="n">
        <v>59</v>
      </c>
      <c r="AR696" t="n">
        <v>286</v>
      </c>
      <c r="AS696" t="n">
        <v>90</v>
      </c>
      <c r="AT696" t="n">
        <v>0</v>
      </c>
      <c r="AU696" t="n">
        <v>60</v>
      </c>
      <c r="AV696" t="n">
        <v>99</v>
      </c>
      <c r="AW696" t="n">
        <v>99</v>
      </c>
      <c r="AX696" t="n">
        <v>99</v>
      </c>
      <c r="AY696" t="n">
        <v>10752671</v>
      </c>
      <c r="AZ696"/>
      <c r="BA696" t="n">
        <v>10752671</v>
      </c>
      <c r="BB696" t="s">
        <v>115</v>
      </c>
      <c r="BC696" t="s">
        <v>10570</v>
      </c>
      <c r="BD696"/>
      <c r="BE696" t="s">
        <v>117</v>
      </c>
      <c r="BF696" t="s">
        <v>10571</v>
      </c>
      <c r="BG696" t="s">
        <v>10572</v>
      </c>
      <c r="BH696" t="s">
        <v>1122</v>
      </c>
      <c r="BI696" t="s">
        <v>1123</v>
      </c>
      <c r="BJ696"/>
      <c r="BK696"/>
      <c r="BL696"/>
      <c r="BM696"/>
      <c r="BN696"/>
      <c r="BO696"/>
      <c r="BP696" t="n">
        <v>0.0008121</v>
      </c>
      <c r="BQ696" t="n">
        <v>0.0003767</v>
      </c>
      <c r="BR696" t="n">
        <v>0</v>
      </c>
      <c r="BS696" t="n">
        <v>0</v>
      </c>
      <c r="BT696" t="n">
        <v>0.0000463</v>
      </c>
      <c r="BU696" t="n">
        <v>0.00007067</v>
      </c>
      <c r="BV696" t="n">
        <v>0.0003268</v>
      </c>
      <c r="BW696" t="n">
        <v>0.00009806</v>
      </c>
      <c r="BX696" t="n">
        <v>0.003766</v>
      </c>
      <c r="BY696" t="n">
        <v>0</v>
      </c>
      <c r="BZ696" t="n">
        <v>0.00216</v>
      </c>
      <c r="CA696" t="n">
        <v>0.001204</v>
      </c>
      <c r="CB696" t="n">
        <v>0.0009964</v>
      </c>
      <c r="CC696" t="n">
        <v>0.002232</v>
      </c>
      <c r="CD696" t="n">
        <v>0</v>
      </c>
      <c r="CE696" t="n">
        <v>0.001309</v>
      </c>
      <c r="CF696" t="n">
        <v>0.003112</v>
      </c>
      <c r="CG696" t="n">
        <v>0.00298</v>
      </c>
      <c r="CH696" t="s">
        <v>122</v>
      </c>
      <c r="CI696" t="s">
        <v>10573</v>
      </c>
      <c r="CJ696" t="n">
        <v>554</v>
      </c>
      <c r="CK696" t="str">
        <f>=SUBTOTAL(103,CJ696)</f>
      </c>
      <c r="CL696" t="str">
        <f>=IF(CK696=1,IFERROR(MAX($CL$1:CL695)+(COUNTIFS($CJ$1:CJ695,CJ696,$CK$1:CK695,1)=0),1),"")</f>
      </c>
    </row>
    <row r="697">
      <c r="A697" t="s">
        <v>10574</v>
      </c>
      <c r="B697" t="s">
        <v>1531</v>
      </c>
      <c r="C697" t="s">
        <v>1532</v>
      </c>
      <c r="D697" t="s">
        <v>10575</v>
      </c>
      <c r="E697" t="s">
        <v>1534</v>
      </c>
      <c r="F697" t="s">
        <v>10576</v>
      </c>
      <c r="G697" t="s">
        <v>10577</v>
      </c>
      <c r="H697" t="s">
        <v>96</v>
      </c>
      <c r="I697" t="s">
        <v>97</v>
      </c>
      <c r="J697" t="s">
        <v>10578</v>
      </c>
      <c r="K697"/>
      <c r="L697" t="n">
        <v>0.004881</v>
      </c>
      <c r="M697" t="n">
        <v>0.004755</v>
      </c>
      <c r="N697" t="n">
        <v>0.01883</v>
      </c>
      <c r="O697" t="s">
        <v>662</v>
      </c>
      <c r="P697"/>
      <c r="Q697"/>
      <c r="R697"/>
      <c r="S697"/>
      <c r="T697"/>
      <c r="U697" t="n">
        <v>0.277</v>
      </c>
      <c r="V697" t="s">
        <v>132</v>
      </c>
      <c r="W697" t="s">
        <v>10579</v>
      </c>
      <c r="X697" t="n">
        <v>23.2</v>
      </c>
      <c r="Y697" t="n">
        <v>0.46615204215</v>
      </c>
      <c r="Z697" t="s">
        <v>10580</v>
      </c>
      <c r="AA697"/>
      <c r="AB697"/>
      <c r="AC697" t="s">
        <v>1235</v>
      </c>
      <c r="AD697" t="s">
        <v>1540</v>
      </c>
      <c r="AE697"/>
      <c r="AF697"/>
      <c r="AG697" t="s">
        <v>1541</v>
      </c>
      <c r="AH697" t="s">
        <v>1542</v>
      </c>
      <c r="AI697"/>
      <c r="AJ697" t="s">
        <v>587</v>
      </c>
      <c r="AK697" t="s">
        <v>112</v>
      </c>
      <c r="AL697" t="s">
        <v>587</v>
      </c>
      <c r="AM697" t="s">
        <v>326</v>
      </c>
      <c r="AN697" t="n">
        <v>1</v>
      </c>
      <c r="AO697"/>
      <c r="AP697" t="n">
        <v>112</v>
      </c>
      <c r="AQ697" t="n">
        <v>43</v>
      </c>
      <c r="AR697" t="n">
        <v>138</v>
      </c>
      <c r="AS697" t="n">
        <v>144</v>
      </c>
      <c r="AT697" t="n">
        <v>0</v>
      </c>
      <c r="AU697" t="n">
        <v>170</v>
      </c>
      <c r="AV697" t="n">
        <v>99</v>
      </c>
      <c r="AW697" t="n">
        <v>84</v>
      </c>
      <c r="AX697" t="n">
        <v>99</v>
      </c>
      <c r="AY697" t="n">
        <v>10752671</v>
      </c>
      <c r="AZ697"/>
      <c r="BA697" t="n">
        <v>10752671</v>
      </c>
      <c r="BB697"/>
      <c r="BC697"/>
      <c r="BD697"/>
      <c r="BE697" t="s">
        <v>117</v>
      </c>
      <c r="BF697" t="s">
        <v>10581</v>
      </c>
      <c r="BG697" t="s">
        <v>10582</v>
      </c>
      <c r="BH697" t="s">
        <v>591</v>
      </c>
      <c r="BI697" t="s">
        <v>1512</v>
      </c>
      <c r="BJ697" t="n">
        <v>0.0022</v>
      </c>
      <c r="BK697" t="n">
        <v>0</v>
      </c>
      <c r="BL697" t="n">
        <v>0.0043</v>
      </c>
      <c r="BM697" t="n">
        <v>0</v>
      </c>
      <c r="BN697" t="n">
        <v>0.006</v>
      </c>
      <c r="BO697" t="n">
        <v>0.002</v>
      </c>
      <c r="BP697" t="n">
        <v>0.001428</v>
      </c>
      <c r="BQ697" t="n">
        <v>0.00365</v>
      </c>
      <c r="BR697" t="n">
        <v>0.01883</v>
      </c>
      <c r="BS697" t="n">
        <v>0</v>
      </c>
      <c r="BT697" t="n">
        <v>0.0006752</v>
      </c>
      <c r="BU697" t="n">
        <v>0.006539</v>
      </c>
      <c r="BV697" t="n">
        <v>0.005765</v>
      </c>
      <c r="BW697" t="n">
        <v>0.002025</v>
      </c>
      <c r="BX697" t="n">
        <v>0.001909</v>
      </c>
      <c r="BY697" t="n">
        <v>0</v>
      </c>
      <c r="BZ697" t="n">
        <v>0.00498</v>
      </c>
      <c r="CA697" t="n">
        <v>0.017</v>
      </c>
      <c r="CB697" t="n">
        <v>0</v>
      </c>
      <c r="CC697" t="n">
        <v>0.000378</v>
      </c>
      <c r="CD697" t="n">
        <v>0</v>
      </c>
      <c r="CE697" t="n">
        <v>0.007086</v>
      </c>
      <c r="CF697" t="n">
        <v>0.007177</v>
      </c>
      <c r="CG697" t="n">
        <v>0.00166</v>
      </c>
      <c r="CH697" t="s">
        <v>122</v>
      </c>
      <c r="CI697" t="s">
        <v>1544</v>
      </c>
      <c r="CJ697" t="n">
        <v>555</v>
      </c>
      <c r="CK697" t="str">
        <f>=SUBTOTAL(103,CJ697)</f>
      </c>
      <c r="CL697" t="str">
        <f>=IF(CK697=1,IFERROR(MAX($CL$1:CL696)+(COUNTIFS($CJ$1:CJ696,CJ697,$CK$1:CK696,1)=0),1),"")</f>
      </c>
    </row>
    <row r="698">
      <c r="A698" t="s">
        <v>10583</v>
      </c>
      <c r="B698" t="s">
        <v>10584</v>
      </c>
      <c r="C698" t="s">
        <v>10585</v>
      </c>
      <c r="D698" t="s">
        <v>10586</v>
      </c>
      <c r="E698" t="s">
        <v>10587</v>
      </c>
      <c r="F698" t="s">
        <v>10588</v>
      </c>
      <c r="G698" t="s">
        <v>10589</v>
      </c>
      <c r="H698" t="s">
        <v>96</v>
      </c>
      <c r="I698" t="s">
        <v>97</v>
      </c>
      <c r="J698" t="s">
        <v>325</v>
      </c>
      <c r="K698"/>
      <c r="L698" t="n">
        <v>0.008065</v>
      </c>
      <c r="M698" t="n">
        <v>0.005671</v>
      </c>
      <c r="N698" t="n">
        <v>0.02703</v>
      </c>
      <c r="O698" t="s">
        <v>303</v>
      </c>
      <c r="P698"/>
      <c r="Q698"/>
      <c r="R698"/>
      <c r="S698"/>
      <c r="T698"/>
      <c r="U698" t="n">
        <v>0.024</v>
      </c>
      <c r="V698" t="s">
        <v>663</v>
      </c>
      <c r="W698" t="s">
        <v>2560</v>
      </c>
      <c r="X698" t="n">
        <v>3.304</v>
      </c>
      <c r="Y698" t="n">
        <v>0.766550064087</v>
      </c>
      <c r="Z698" t="s">
        <v>10590</v>
      </c>
      <c r="AA698"/>
      <c r="AB698"/>
      <c r="AC698" t="s">
        <v>135</v>
      </c>
      <c r="AD698" t="s">
        <v>136</v>
      </c>
      <c r="AE698"/>
      <c r="AF698"/>
      <c r="AG698" t="s">
        <v>10591</v>
      </c>
      <c r="AH698" t="s">
        <v>10592</v>
      </c>
      <c r="AI698"/>
      <c r="AJ698" t="s">
        <v>587</v>
      </c>
      <c r="AK698" t="s">
        <v>112</v>
      </c>
      <c r="AL698" t="s">
        <v>587</v>
      </c>
      <c r="AM698" t="s">
        <v>114</v>
      </c>
      <c r="AN698" t="n">
        <v>1</v>
      </c>
      <c r="AO698"/>
      <c r="AP698" t="n">
        <v>10</v>
      </c>
      <c r="AQ698" t="n">
        <v>11</v>
      </c>
      <c r="AR698" t="n">
        <v>5</v>
      </c>
      <c r="AS698" t="n">
        <v>15</v>
      </c>
      <c r="AT698" t="n">
        <v>0</v>
      </c>
      <c r="AU698" t="n">
        <v>20</v>
      </c>
      <c r="AV698" t="n">
        <v>99</v>
      </c>
      <c r="AW698" t="n">
        <v>6</v>
      </c>
      <c r="AX698" t="n">
        <v>99</v>
      </c>
      <c r="AY698" t="n">
        <v>10752671</v>
      </c>
      <c r="AZ698"/>
      <c r="BA698" t="n">
        <v>10752671</v>
      </c>
      <c r="BB698" t="s">
        <v>115</v>
      </c>
      <c r="BC698" t="s">
        <v>10593</v>
      </c>
      <c r="BD698"/>
      <c r="BE698" t="s">
        <v>117</v>
      </c>
      <c r="BF698" t="s">
        <v>10594</v>
      </c>
      <c r="BG698" t="s">
        <v>10595</v>
      </c>
      <c r="BH698" t="s">
        <v>1347</v>
      </c>
      <c r="BI698" t="s">
        <v>1348</v>
      </c>
      <c r="BJ698" t="n">
        <v>0.0012</v>
      </c>
      <c r="BK698" t="n">
        <v>0</v>
      </c>
      <c r="BL698" t="n">
        <v>0</v>
      </c>
      <c r="BM698" t="n">
        <v>0</v>
      </c>
      <c r="BN698" t="n">
        <v>0.003</v>
      </c>
      <c r="BO698" t="n">
        <v>0.0031</v>
      </c>
      <c r="BP698"/>
      <c r="BQ698"/>
      <c r="BR698"/>
      <c r="BS698"/>
      <c r="BT698" t="n">
        <v>0</v>
      </c>
      <c r="BU698" t="n">
        <v>0.009434</v>
      </c>
      <c r="BV698" t="n">
        <v>0</v>
      </c>
      <c r="BW698" t="n">
        <v>0</v>
      </c>
      <c r="BX698" t="n">
        <v>0.001236</v>
      </c>
      <c r="BY698" t="n">
        <v>0</v>
      </c>
      <c r="BZ698" t="n">
        <v>0.006095</v>
      </c>
      <c r="CA698" t="n">
        <v>0.02067</v>
      </c>
      <c r="CB698" t="n">
        <v>0.0004047</v>
      </c>
      <c r="CC698" t="n">
        <v>0.0002281</v>
      </c>
      <c r="CD698" t="n">
        <v>0.01333</v>
      </c>
      <c r="CE698" t="n">
        <v>0.007001</v>
      </c>
      <c r="CF698" t="n">
        <v>0.01038</v>
      </c>
      <c r="CG698" t="n">
        <v>0.02703</v>
      </c>
      <c r="CH698" t="s">
        <v>122</v>
      </c>
      <c r="CI698" t="s">
        <v>10596</v>
      </c>
      <c r="CJ698" t="n">
        <v>556</v>
      </c>
      <c r="CK698" t="str">
        <f>=SUBTOTAL(103,CJ698)</f>
      </c>
      <c r="CL698" t="str">
        <f>=IF(CK698=1,IFERROR(MAX($CL$1:CL697)+(COUNTIFS($CJ$1:CJ697,CJ698,$CK$1:CK697,1)=0),1),"")</f>
      </c>
    </row>
    <row r="699">
      <c r="A699" t="s">
        <v>10597</v>
      </c>
      <c r="B699" t="s">
        <v>10598</v>
      </c>
      <c r="C699" t="s">
        <v>10599</v>
      </c>
      <c r="D699" t="s">
        <v>10600</v>
      </c>
      <c r="E699" t="s">
        <v>10601</v>
      </c>
      <c r="F699" t="s">
        <v>10602</v>
      </c>
      <c r="G699" t="s">
        <v>10603</v>
      </c>
      <c r="H699" t="s">
        <v>96</v>
      </c>
      <c r="I699" t="s">
        <v>97</v>
      </c>
      <c r="J699" t="s">
        <v>10604</v>
      </c>
      <c r="K699"/>
      <c r="L699" t="n">
        <v>0.001259</v>
      </c>
      <c r="M699" t="n">
        <v>0.0007554</v>
      </c>
      <c r="N699" t="n">
        <v>0.02632</v>
      </c>
      <c r="O699" t="s">
        <v>662</v>
      </c>
      <c r="P699" t="n">
        <v>440251</v>
      </c>
      <c r="Q699" t="s">
        <v>934</v>
      </c>
      <c r="R699" t="s">
        <v>10605</v>
      </c>
      <c r="S699"/>
      <c r="T699"/>
      <c r="U699" t="n">
        <v>0.461</v>
      </c>
      <c r="V699" t="s">
        <v>102</v>
      </c>
      <c r="W699"/>
      <c r="X699" t="n">
        <v>23.4</v>
      </c>
      <c r="Y699" t="n">
        <v>0.511827588081</v>
      </c>
      <c r="Z699" t="s">
        <v>10606</v>
      </c>
      <c r="AA699" t="s">
        <v>458</v>
      </c>
      <c r="AB699" t="n">
        <v>0.19058861322043</v>
      </c>
      <c r="AC699" t="s">
        <v>938</v>
      </c>
      <c r="AD699" t="s">
        <v>10607</v>
      </c>
      <c r="AE699" t="s">
        <v>10608</v>
      </c>
      <c r="AF699" t="s">
        <v>642</v>
      </c>
      <c r="AG699"/>
      <c r="AH699" t="s">
        <v>10609</v>
      </c>
      <c r="AI699"/>
      <c r="AJ699" t="s">
        <v>587</v>
      </c>
      <c r="AK699" t="s">
        <v>112</v>
      </c>
      <c r="AL699" t="s">
        <v>587</v>
      </c>
      <c r="AM699" t="s">
        <v>326</v>
      </c>
      <c r="AN699" t="n">
        <v>1</v>
      </c>
      <c r="AO699"/>
      <c r="AP699" t="n">
        <v>50</v>
      </c>
      <c r="AQ699" t="n">
        <v>34</v>
      </c>
      <c r="AR699" t="n">
        <v>39</v>
      </c>
      <c r="AS699" t="n">
        <v>62</v>
      </c>
      <c r="AT699" t="n">
        <v>0</v>
      </c>
      <c r="AU699" t="n">
        <v>69</v>
      </c>
      <c r="AV699" t="n">
        <v>99</v>
      </c>
      <c r="AW699" t="n">
        <v>89</v>
      </c>
      <c r="AX699" t="n">
        <v>99</v>
      </c>
      <c r="AY699" t="n">
        <v>10752671</v>
      </c>
      <c r="AZ699"/>
      <c r="BA699" t="n">
        <v>10752671</v>
      </c>
      <c r="BB699"/>
      <c r="BC699"/>
      <c r="BD699"/>
      <c r="BE699" t="s">
        <v>117</v>
      </c>
      <c r="BF699" t="s">
        <v>10610</v>
      </c>
      <c r="BG699" t="s">
        <v>10611</v>
      </c>
      <c r="BH699" t="s">
        <v>1139</v>
      </c>
      <c r="BI699" t="s">
        <v>2724</v>
      </c>
      <c r="BJ699"/>
      <c r="BK699"/>
      <c r="BL699"/>
      <c r="BM699"/>
      <c r="BN699"/>
      <c r="BO699"/>
      <c r="BP699" t="n">
        <v>0.00006559</v>
      </c>
      <c r="BQ699" t="n">
        <v>0.00002908</v>
      </c>
      <c r="BR699" t="n">
        <v>0.02632</v>
      </c>
      <c r="BS699" t="n">
        <v>0</v>
      </c>
      <c r="BT699" t="n">
        <v>0</v>
      </c>
      <c r="BU699" t="n">
        <v>0.0002683</v>
      </c>
      <c r="BV699" t="n">
        <v>0.002162</v>
      </c>
      <c r="BW699" t="n">
        <v>0.00009819</v>
      </c>
      <c r="BX699" t="n">
        <v>0.00007237</v>
      </c>
      <c r="BY699" t="n">
        <v>0</v>
      </c>
      <c r="BZ699" t="n">
        <v>0.00006541</v>
      </c>
      <c r="CA699" t="n">
        <v>0.02621</v>
      </c>
      <c r="CB699" t="n">
        <v>0</v>
      </c>
      <c r="CC699" t="n">
        <v>0</v>
      </c>
      <c r="CD699" t="n">
        <v>0</v>
      </c>
      <c r="CE699" t="n">
        <v>0.0002939</v>
      </c>
      <c r="CF699" t="n">
        <v>0</v>
      </c>
      <c r="CG699" t="n">
        <v>0</v>
      </c>
      <c r="CH699" t="s">
        <v>122</v>
      </c>
      <c r="CI699" t="s">
        <v>10612</v>
      </c>
      <c r="CJ699" t="n">
        <v>557</v>
      </c>
      <c r="CK699" t="str">
        <f>=SUBTOTAL(103,CJ699)</f>
      </c>
      <c r="CL699" t="str">
        <f>=IF(CK699=1,IFERROR(MAX($CL$1:CL698)+(COUNTIFS($CJ$1:CJ698,CJ699,$CK$1:CK698,1)=0),1),"")</f>
      </c>
    </row>
    <row r="700">
      <c r="A700" t="s">
        <v>10613</v>
      </c>
      <c r="B700" t="s">
        <v>10614</v>
      </c>
      <c r="C700" t="s">
        <v>10615</v>
      </c>
      <c r="D700" t="s">
        <v>10616</v>
      </c>
      <c r="E700" t="s">
        <v>10617</v>
      </c>
      <c r="F700" t="s">
        <v>10618</v>
      </c>
      <c r="G700" t="s">
        <v>10619</v>
      </c>
      <c r="H700" t="s">
        <v>96</v>
      </c>
      <c r="I700" t="s">
        <v>97</v>
      </c>
      <c r="J700" t="s">
        <v>10620</v>
      </c>
      <c r="K700"/>
      <c r="L700" t="n">
        <v>0.001833</v>
      </c>
      <c r="M700" t="n">
        <v>0.001236</v>
      </c>
      <c r="N700" t="n">
        <v>0.02015</v>
      </c>
      <c r="O700" t="s">
        <v>662</v>
      </c>
      <c r="P700"/>
      <c r="Q700"/>
      <c r="R700"/>
      <c r="S700"/>
      <c r="T700"/>
      <c r="U700" t="n">
        <v>0.082</v>
      </c>
      <c r="V700" t="s">
        <v>663</v>
      </c>
      <c r="W700" t="s">
        <v>7076</v>
      </c>
      <c r="X700" t="n">
        <v>7.627</v>
      </c>
      <c r="Y700" t="n">
        <v>0.523779273033</v>
      </c>
      <c r="Z700" t="s">
        <v>10621</v>
      </c>
      <c r="AA700"/>
      <c r="AB700"/>
      <c r="AC700" t="s">
        <v>231</v>
      </c>
      <c r="AD700" t="s">
        <v>10622</v>
      </c>
      <c r="AE700"/>
      <c r="AF700"/>
      <c r="AG700"/>
      <c r="AH700" t="s">
        <v>10623</v>
      </c>
      <c r="AI700"/>
      <c r="AJ700" t="s">
        <v>587</v>
      </c>
      <c r="AK700" t="s">
        <v>112</v>
      </c>
      <c r="AL700" t="s">
        <v>587</v>
      </c>
      <c r="AM700" t="s">
        <v>138</v>
      </c>
      <c r="AN700" t="n">
        <v>1</v>
      </c>
      <c r="AO700"/>
      <c r="AP700" t="n">
        <v>56</v>
      </c>
      <c r="AQ700" t="n">
        <v>34</v>
      </c>
      <c r="AR700" t="n">
        <v>58</v>
      </c>
      <c r="AS700" t="n">
        <v>38</v>
      </c>
      <c r="AT700" t="n">
        <v>0</v>
      </c>
      <c r="AU700" t="n">
        <v>43</v>
      </c>
      <c r="AV700" t="n">
        <v>99</v>
      </c>
      <c r="AW700" t="n">
        <v>89</v>
      </c>
      <c r="AX700" t="n">
        <v>99</v>
      </c>
      <c r="AY700" t="n">
        <v>284193</v>
      </c>
      <c r="AZ700"/>
      <c r="BA700" t="n">
        <v>284193</v>
      </c>
      <c r="BB700"/>
      <c r="BC700"/>
      <c r="BD700"/>
      <c r="BE700" t="s">
        <v>117</v>
      </c>
      <c r="BF700" t="s">
        <v>10624</v>
      </c>
      <c r="BG700" t="s">
        <v>10625</v>
      </c>
      <c r="BH700" t="s">
        <v>10626</v>
      </c>
      <c r="BI700" t="s">
        <v>10627</v>
      </c>
      <c r="BJ700"/>
      <c r="BK700"/>
      <c r="BL700"/>
      <c r="BM700"/>
      <c r="BN700"/>
      <c r="BO700"/>
      <c r="BP700" t="n">
        <v>0.000194</v>
      </c>
      <c r="BQ700" t="n">
        <v>0.001176</v>
      </c>
      <c r="BR700" t="n">
        <v>0.02015</v>
      </c>
      <c r="BS700" t="n">
        <v>0</v>
      </c>
      <c r="BT700" t="n">
        <v>0.001165</v>
      </c>
      <c r="BU700" t="n">
        <v>0.001254</v>
      </c>
      <c r="BV700" t="n">
        <v>0.003864</v>
      </c>
      <c r="BW700" t="n">
        <v>0.0007277</v>
      </c>
      <c r="BX700" t="n">
        <v>0.0002897</v>
      </c>
      <c r="BY700" t="n">
        <v>0</v>
      </c>
      <c r="BZ700" t="n">
        <v>0.000786</v>
      </c>
      <c r="CA700" t="n">
        <v>0.0193</v>
      </c>
      <c r="CB700" t="n">
        <v>0</v>
      </c>
      <c r="CC700" t="n">
        <v>0.00132</v>
      </c>
      <c r="CD700" t="n">
        <v>0.006329</v>
      </c>
      <c r="CE700" t="n">
        <v>0.001029</v>
      </c>
      <c r="CF700" t="n">
        <v>0.003349</v>
      </c>
      <c r="CG700" t="n">
        <v>0.0008282</v>
      </c>
      <c r="CH700" t="s">
        <v>122</v>
      </c>
      <c r="CI700" t="s">
        <v>10628</v>
      </c>
      <c r="CJ700" t="n">
        <v>558</v>
      </c>
      <c r="CK700" t="str">
        <f>=SUBTOTAL(103,CJ700)</f>
      </c>
      <c r="CL700" t="str">
        <f>=IF(CK700=1,IFERROR(MAX($CL$1:CL699)+(COUNTIFS($CJ$1:CJ699,CJ700,$CK$1:CK699,1)=0),1),"")</f>
      </c>
    </row>
    <row r="701">
      <c r="A701" t="s">
        <v>10613</v>
      </c>
      <c r="B701" t="s">
        <v>10614</v>
      </c>
      <c r="C701" t="s">
        <v>10615</v>
      </c>
      <c r="D701" t="s">
        <v>10616</v>
      </c>
      <c r="E701" t="s">
        <v>10617</v>
      </c>
      <c r="F701" t="s">
        <v>10618</v>
      </c>
      <c r="G701" t="s">
        <v>10619</v>
      </c>
      <c r="H701" t="s">
        <v>96</v>
      </c>
      <c r="I701" t="s">
        <v>97</v>
      </c>
      <c r="J701" t="s">
        <v>10620</v>
      </c>
      <c r="K701"/>
      <c r="L701" t="n">
        <v>0.001833</v>
      </c>
      <c r="M701" t="n">
        <v>0.001236</v>
      </c>
      <c r="N701" t="n">
        <v>0.02015</v>
      </c>
      <c r="O701" t="s">
        <v>662</v>
      </c>
      <c r="P701"/>
      <c r="Q701"/>
      <c r="R701"/>
      <c r="S701"/>
      <c r="T701"/>
      <c r="U701" t="n">
        <v>0.082</v>
      </c>
      <c r="V701" t="s">
        <v>663</v>
      </c>
      <c r="W701" t="s">
        <v>7076</v>
      </c>
      <c r="X701" t="n">
        <v>7.627</v>
      </c>
      <c r="Y701" t="n">
        <v>0.523779273033</v>
      </c>
      <c r="Z701" t="s">
        <v>10621</v>
      </c>
      <c r="AA701"/>
      <c r="AB701"/>
      <c r="AC701" t="s">
        <v>231</v>
      </c>
      <c r="AD701" t="s">
        <v>10622</v>
      </c>
      <c r="AE701"/>
      <c r="AF701"/>
      <c r="AG701"/>
      <c r="AH701" t="s">
        <v>10623</v>
      </c>
      <c r="AI701"/>
      <c r="AJ701" t="s">
        <v>587</v>
      </c>
      <c r="AK701" t="s">
        <v>112</v>
      </c>
      <c r="AL701" t="s">
        <v>587</v>
      </c>
      <c r="AM701" t="s">
        <v>138</v>
      </c>
      <c r="AN701" t="n">
        <v>1</v>
      </c>
      <c r="AO701"/>
      <c r="AP701" t="n">
        <v>56</v>
      </c>
      <c r="AQ701" t="n">
        <v>34</v>
      </c>
      <c r="AR701" t="n">
        <v>58</v>
      </c>
      <c r="AS701" t="n">
        <v>38</v>
      </c>
      <c r="AT701" t="n">
        <v>0</v>
      </c>
      <c r="AU701" t="n">
        <v>43</v>
      </c>
      <c r="AV701" t="n">
        <v>99</v>
      </c>
      <c r="AW701" t="n">
        <v>89</v>
      </c>
      <c r="AX701" t="n">
        <v>99</v>
      </c>
      <c r="AY701" t="n">
        <v>284193</v>
      </c>
      <c r="AZ701"/>
      <c r="BA701" t="n">
        <v>284193</v>
      </c>
      <c r="BB701"/>
      <c r="BC701"/>
      <c r="BD701"/>
      <c r="BE701" t="s">
        <v>117</v>
      </c>
      <c r="BF701" t="s">
        <v>10624</v>
      </c>
      <c r="BG701" t="s">
        <v>10625</v>
      </c>
      <c r="BH701" t="s">
        <v>10626</v>
      </c>
      <c r="BI701" t="s">
        <v>10627</v>
      </c>
      <c r="BJ701"/>
      <c r="BK701"/>
      <c r="BL701"/>
      <c r="BM701"/>
      <c r="BN701"/>
      <c r="BO701"/>
      <c r="BP701" t="n">
        <v>0.000194</v>
      </c>
      <c r="BQ701" t="n">
        <v>0.001176</v>
      </c>
      <c r="BR701" t="n">
        <v>0.02015</v>
      </c>
      <c r="BS701" t="n">
        <v>0</v>
      </c>
      <c r="BT701" t="n">
        <v>0.001165</v>
      </c>
      <c r="BU701" t="n">
        <v>0.001254</v>
      </c>
      <c r="BV701" t="n">
        <v>0.003864</v>
      </c>
      <c r="BW701" t="n">
        <v>0.0007277</v>
      </c>
      <c r="BX701" t="n">
        <v>0.0002897</v>
      </c>
      <c r="BY701" t="n">
        <v>0</v>
      </c>
      <c r="BZ701" t="n">
        <v>0.000786</v>
      </c>
      <c r="CA701" t="n">
        <v>0.0193</v>
      </c>
      <c r="CB701" t="n">
        <v>0</v>
      </c>
      <c r="CC701" t="n">
        <v>0.00132</v>
      </c>
      <c r="CD701" t="n">
        <v>0.006329</v>
      </c>
      <c r="CE701" t="n">
        <v>0.001029</v>
      </c>
      <c r="CF701" t="n">
        <v>0.003349</v>
      </c>
      <c r="CG701" t="n">
        <v>0.0008282</v>
      </c>
      <c r="CH701" t="s">
        <v>122</v>
      </c>
      <c r="CI701" t="s">
        <v>10628</v>
      </c>
      <c r="CJ701" t="n">
        <v>558</v>
      </c>
      <c r="CK701" t="str">
        <f>=SUBTOTAL(103,CJ701)</f>
      </c>
      <c r="CL701" t="str">
        <f>=IF(CK701=1,IFERROR(MAX($CL$1:CL700)+(COUNTIFS($CJ$1:CJ700,CJ701,$CK$1:CK700,1)=0),1),"")</f>
      </c>
    </row>
    <row r="702">
      <c r="A702" t="s">
        <v>1108</v>
      </c>
      <c r="B702" t="s">
        <v>1109</v>
      </c>
      <c r="C702" t="s">
        <v>1110</v>
      </c>
      <c r="D702" t="s">
        <v>1111</v>
      </c>
      <c r="E702" t="s">
        <v>1112</v>
      </c>
      <c r="F702" t="s">
        <v>1113</v>
      </c>
      <c r="G702" t="s">
        <v>1114</v>
      </c>
      <c r="H702" t="s">
        <v>96</v>
      </c>
      <c r="I702" t="s">
        <v>319</v>
      </c>
      <c r="J702" t="s">
        <v>1115</v>
      </c>
      <c r="K702"/>
      <c r="L702" t="n">
        <v>0.001017</v>
      </c>
      <c r="M702" t="n">
        <v>0.000677</v>
      </c>
      <c r="N702" t="n">
        <v>0.008296</v>
      </c>
      <c r="O702" t="s">
        <v>270</v>
      </c>
      <c r="P702"/>
      <c r="Q702"/>
      <c r="R702"/>
      <c r="S702"/>
      <c r="T702"/>
      <c r="U702" t="n">
        <v>0.25</v>
      </c>
      <c r="V702" t="s">
        <v>716</v>
      </c>
      <c r="W702" t="s">
        <v>1116</v>
      </c>
      <c r="X702" t="n">
        <v>23.8</v>
      </c>
      <c r="Y702" t="n">
        <v>0.515612542629</v>
      </c>
      <c r="Z702" t="s">
        <v>1117</v>
      </c>
      <c r="AA702"/>
      <c r="AB702"/>
      <c r="AC702" t="s">
        <v>322</v>
      </c>
      <c r="AD702" t="s">
        <v>1118</v>
      </c>
      <c r="AE702"/>
      <c r="AF702"/>
      <c r="AG702"/>
      <c r="AH702" t="s">
        <v>1119</v>
      </c>
      <c r="AI702"/>
      <c r="AJ702" t="s">
        <v>113</v>
      </c>
      <c r="AK702" t="s">
        <v>112</v>
      </c>
      <c r="AL702" t="s">
        <v>325</v>
      </c>
      <c r="AM702" t="s">
        <v>326</v>
      </c>
      <c r="AN702" t="n">
        <v>1</v>
      </c>
      <c r="AO702"/>
      <c r="AP702" t="n">
        <v>69</v>
      </c>
      <c r="AQ702" t="n">
        <v>37</v>
      </c>
      <c r="AR702" t="n">
        <v>0</v>
      </c>
      <c r="AS702" t="n">
        <v>72</v>
      </c>
      <c r="AT702" t="n">
        <v>0</v>
      </c>
      <c r="AU702" t="n">
        <v>69</v>
      </c>
      <c r="AV702" t="n">
        <v>99</v>
      </c>
      <c r="AW702" t="n">
        <v>29</v>
      </c>
      <c r="AX702" t="n">
        <v>99</v>
      </c>
      <c r="AY702"/>
      <c r="AZ702"/>
      <c r="BA702"/>
      <c r="BB702" t="s">
        <v>115</v>
      </c>
      <c r="BC702"/>
      <c r="BD702"/>
      <c r="BE702" t="s">
        <v>117</v>
      </c>
      <c r="BF702" t="s">
        <v>1120</v>
      </c>
      <c r="BG702" t="s">
        <v>1121</v>
      </c>
      <c r="BH702" t="s">
        <v>1122</v>
      </c>
      <c r="BI702" t="s">
        <v>1123</v>
      </c>
      <c r="BJ702" t="n">
        <v>0.0003</v>
      </c>
      <c r="BK702" t="n">
        <v>0</v>
      </c>
      <c r="BL702" t="n">
        <v>0</v>
      </c>
      <c r="BM702" t="n">
        <v>0</v>
      </c>
      <c r="BN702" t="n">
        <v>0.0013</v>
      </c>
      <c r="BO702" t="n">
        <v>0</v>
      </c>
      <c r="BP702" t="n">
        <v>0.000338</v>
      </c>
      <c r="BQ702" t="n">
        <v>0.0009246</v>
      </c>
      <c r="BR702" t="n">
        <v>0.006501</v>
      </c>
      <c r="BS702" t="n">
        <v>0</v>
      </c>
      <c r="BT702" t="n">
        <v>0</v>
      </c>
      <c r="BU702" t="n">
        <v>0.001176</v>
      </c>
      <c r="BV702" t="n">
        <v>0.001875</v>
      </c>
      <c r="BW702" t="n">
        <v>0.00005392</v>
      </c>
      <c r="BX702" t="n">
        <v>0.0001295</v>
      </c>
      <c r="BY702" t="n">
        <v>0</v>
      </c>
      <c r="BZ702" t="n">
        <v>0.0002803</v>
      </c>
      <c r="CA702" t="n">
        <v>0.008296</v>
      </c>
      <c r="CB702" t="n">
        <v>0</v>
      </c>
      <c r="CC702" t="n">
        <v>0</v>
      </c>
      <c r="CD702" t="n">
        <v>0.004202</v>
      </c>
      <c r="CE702" t="n">
        <v>0.0008465</v>
      </c>
      <c r="CF702" t="n">
        <v>0.0006623</v>
      </c>
      <c r="CG702" t="n">
        <v>0</v>
      </c>
      <c r="CH702" t="s">
        <v>122</v>
      </c>
      <c r="CI702" t="s">
        <v>1124</v>
      </c>
      <c r="CJ702" t="n">
        <v>559</v>
      </c>
      <c r="CK702" t="str">
        <f>=SUBTOTAL(103,CJ702)</f>
      </c>
      <c r="CL702" t="str">
        <f>=IF(CK702=1,IFERROR(MAX($CL$1:CL701)+(COUNTIFS($CJ$1:CJ701,CJ702,$CK$1:CK701,1)=0),1),"")</f>
      </c>
    </row>
    <row r="703">
      <c r="A703" t="s">
        <v>1125</v>
      </c>
      <c r="B703" t="s">
        <v>1126</v>
      </c>
      <c r="C703" t="s">
        <v>1127</v>
      </c>
      <c r="D703" t="s">
        <v>1128</v>
      </c>
      <c r="E703" t="s">
        <v>1129</v>
      </c>
      <c r="F703" t="s">
        <v>1130</v>
      </c>
      <c r="G703" t="s">
        <v>1131</v>
      </c>
      <c r="H703" t="s">
        <v>96</v>
      </c>
      <c r="I703" t="s">
        <v>319</v>
      </c>
      <c r="J703" t="s">
        <v>1132</v>
      </c>
      <c r="K703"/>
      <c r="L703" t="n">
        <v>0.0001453</v>
      </c>
      <c r="M703" t="n">
        <v>0.00008082</v>
      </c>
      <c r="N703" t="n">
        <v>0.00246</v>
      </c>
      <c r="O703" t="s">
        <v>662</v>
      </c>
      <c r="P703"/>
      <c r="Q703"/>
      <c r="R703"/>
      <c r="S703"/>
      <c r="T703"/>
      <c r="U703" t="n">
        <v>0.329</v>
      </c>
      <c r="V703" t="s">
        <v>153</v>
      </c>
      <c r="W703" t="s">
        <v>422</v>
      </c>
      <c r="X703" t="n">
        <v>24.5</v>
      </c>
      <c r="Y703" t="n">
        <v>0.440515041351</v>
      </c>
      <c r="Z703" t="s">
        <v>1133</v>
      </c>
      <c r="AA703"/>
      <c r="AB703"/>
      <c r="AC703" t="s">
        <v>491</v>
      </c>
      <c r="AD703" t="s">
        <v>1134</v>
      </c>
      <c r="AE703"/>
      <c r="AF703"/>
      <c r="AG703"/>
      <c r="AH703" t="s">
        <v>1135</v>
      </c>
      <c r="AI703"/>
      <c r="AJ703" t="s">
        <v>113</v>
      </c>
      <c r="AK703" t="s">
        <v>112</v>
      </c>
      <c r="AL703" t="s">
        <v>325</v>
      </c>
      <c r="AM703" t="s">
        <v>326</v>
      </c>
      <c r="AN703" t="n">
        <v>1</v>
      </c>
      <c r="AO703"/>
      <c r="AP703" t="n">
        <v>185</v>
      </c>
      <c r="AQ703" t="n">
        <v>35</v>
      </c>
      <c r="AR703" t="n">
        <v>0</v>
      </c>
      <c r="AS703" t="n">
        <v>217</v>
      </c>
      <c r="AT703" t="n">
        <v>0</v>
      </c>
      <c r="AU703" t="n">
        <v>219</v>
      </c>
      <c r="AV703" t="n">
        <v>99</v>
      </c>
      <c r="AW703" t="n">
        <v>39</v>
      </c>
      <c r="AX703" t="n">
        <v>99</v>
      </c>
      <c r="AY703"/>
      <c r="AZ703"/>
      <c r="BA703"/>
      <c r="BB703" t="s">
        <v>115</v>
      </c>
      <c r="BC703" t="s">
        <v>1136</v>
      </c>
      <c r="BD703"/>
      <c r="BE703" t="s">
        <v>117</v>
      </c>
      <c r="BF703" t="s">
        <v>1137</v>
      </c>
      <c r="BG703" t="s">
        <v>1138</v>
      </c>
      <c r="BH703" t="s">
        <v>1139</v>
      </c>
      <c r="BI703" t="s">
        <v>1140</v>
      </c>
      <c r="BJ703"/>
      <c r="BK703"/>
      <c r="BL703"/>
      <c r="BM703"/>
      <c r="BN703"/>
      <c r="BO703"/>
      <c r="BP703" t="n">
        <v>0</v>
      </c>
      <c r="BQ703" t="n">
        <v>0</v>
      </c>
      <c r="BR703" t="n">
        <v>0.00246</v>
      </c>
      <c r="BS703" t="n">
        <v>0</v>
      </c>
      <c r="BT703" t="n">
        <v>0</v>
      </c>
      <c r="BU703" t="n">
        <v>0.00006202</v>
      </c>
      <c r="BV703" t="n">
        <v>0</v>
      </c>
      <c r="BW703" t="n">
        <v>0.0001683</v>
      </c>
      <c r="BX703" t="n">
        <v>0.00003262</v>
      </c>
      <c r="BY703" t="n">
        <v>0</v>
      </c>
      <c r="BZ703" t="n">
        <v>0</v>
      </c>
      <c r="CA703" t="n">
        <v>0.002269</v>
      </c>
      <c r="CB703" t="n">
        <v>0</v>
      </c>
      <c r="CC703" t="n">
        <v>0</v>
      </c>
      <c r="CD703" t="n">
        <v>0</v>
      </c>
      <c r="CE703" t="n">
        <v>0.00001882</v>
      </c>
      <c r="CF703" t="n">
        <v>0.0006684</v>
      </c>
      <c r="CG703" t="n">
        <v>0</v>
      </c>
      <c r="CH703" t="s">
        <v>122</v>
      </c>
      <c r="CI703" t="s">
        <v>1141</v>
      </c>
      <c r="CJ703" t="n">
        <v>560</v>
      </c>
      <c r="CK703" t="str">
        <f>=SUBTOTAL(103,CJ703)</f>
      </c>
      <c r="CL703" t="str">
        <f>=IF(CK703=1,IFERROR(MAX($CL$1:CL702)+(COUNTIFS($CJ$1:CJ702,CJ703,$CK$1:CK702,1)=0),1),"")</f>
      </c>
    </row>
    <row r="704">
      <c r="A704" t="s">
        <v>1142</v>
      </c>
      <c r="B704" t="s">
        <v>1143</v>
      </c>
      <c r="C704" t="s">
        <v>1144</v>
      </c>
      <c r="D704" t="s">
        <v>10629</v>
      </c>
      <c r="E704" t="s">
        <v>1146</v>
      </c>
      <c r="F704" t="s">
        <v>10630</v>
      </c>
      <c r="G704" t="s">
        <v>10631</v>
      </c>
      <c r="H704" t="s">
        <v>1149</v>
      </c>
      <c r="I704" t="s">
        <v>319</v>
      </c>
      <c r="J704" t="s">
        <v>7488</v>
      </c>
      <c r="K704"/>
      <c r="L704" t="n">
        <v>0.00342</v>
      </c>
      <c r="M704" t="n">
        <v>0.003433</v>
      </c>
      <c r="N704" t="n">
        <v>0.02031</v>
      </c>
      <c r="O704" t="s">
        <v>662</v>
      </c>
      <c r="P704" t="n">
        <v>782176</v>
      </c>
      <c r="Q704" t="s">
        <v>458</v>
      </c>
      <c r="R704" t="s">
        <v>1151</v>
      </c>
      <c r="S704"/>
      <c r="T704"/>
      <c r="U704" t="n">
        <v>0.142</v>
      </c>
      <c r="V704" t="s">
        <v>581</v>
      </c>
      <c r="W704" t="s">
        <v>403</v>
      </c>
      <c r="X704" t="n">
        <v>21.1</v>
      </c>
      <c r="Y704" t="n">
        <v>0.606939315796</v>
      </c>
      <c r="Z704" t="s">
        <v>1153</v>
      </c>
      <c r="AA704"/>
      <c r="AB704"/>
      <c r="AC704" t="s">
        <v>106</v>
      </c>
      <c r="AD704" t="s">
        <v>1154</v>
      </c>
      <c r="AE704"/>
      <c r="AF704"/>
      <c r="AG704" t="s">
        <v>1155</v>
      </c>
      <c r="AH704" t="s">
        <v>1156</v>
      </c>
      <c r="AI704"/>
      <c r="AJ704" t="s">
        <v>113</v>
      </c>
      <c r="AK704" t="s">
        <v>112</v>
      </c>
      <c r="AL704" t="s">
        <v>325</v>
      </c>
      <c r="AM704" t="s">
        <v>291</v>
      </c>
      <c r="AN704" t="n">
        <v>1</v>
      </c>
      <c r="AO704"/>
      <c r="AP704" t="n">
        <v>102</v>
      </c>
      <c r="AQ704" t="n">
        <v>34</v>
      </c>
      <c r="AR704" t="n">
        <v>0</v>
      </c>
      <c r="AS704" t="n">
        <v>86</v>
      </c>
      <c r="AT704" t="n">
        <v>0</v>
      </c>
      <c r="AU704" t="n">
        <v>96</v>
      </c>
      <c r="AV704" t="n">
        <v>99</v>
      </c>
      <c r="AW704" t="n">
        <v>21</v>
      </c>
      <c r="AX704" t="n">
        <v>99</v>
      </c>
      <c r="AY704"/>
      <c r="AZ704"/>
      <c r="BA704"/>
      <c r="BB704"/>
      <c r="BC704"/>
      <c r="BD704"/>
      <c r="BE704" t="s">
        <v>117</v>
      </c>
      <c r="BF704" t="s">
        <v>1158</v>
      </c>
      <c r="BG704" t="s">
        <v>1159</v>
      </c>
      <c r="BH704" t="s">
        <v>1160</v>
      </c>
      <c r="BI704" t="s">
        <v>1161</v>
      </c>
      <c r="BJ704" t="n">
        <v>0.0019</v>
      </c>
      <c r="BK704" t="n">
        <v>0</v>
      </c>
      <c r="BL704" t="n">
        <v>0.0057</v>
      </c>
      <c r="BM704" t="n">
        <v>0</v>
      </c>
      <c r="BN704" t="n">
        <v>0.0052</v>
      </c>
      <c r="BO704" t="n">
        <v>0</v>
      </c>
      <c r="BP704" t="n">
        <v>0.00038</v>
      </c>
      <c r="BQ704" t="n">
        <v>0.0005107</v>
      </c>
      <c r="BR704" t="n">
        <v>0.02031</v>
      </c>
      <c r="BS704" t="n">
        <v>0</v>
      </c>
      <c r="BT704" t="n">
        <v>0.002812</v>
      </c>
      <c r="BU704" t="n">
        <v>0.004666</v>
      </c>
      <c r="BV704" t="n">
        <v>0.00442</v>
      </c>
      <c r="BW704" t="n">
        <v>0.0004726</v>
      </c>
      <c r="BX704" t="n">
        <v>0.000587</v>
      </c>
      <c r="BY704" t="n">
        <v>0.005848</v>
      </c>
      <c r="BZ704" t="n">
        <v>0.003807</v>
      </c>
      <c r="CA704" t="n">
        <v>0.02005</v>
      </c>
      <c r="CB704" t="n">
        <v>0</v>
      </c>
      <c r="CC704" t="n">
        <v>0.003807</v>
      </c>
      <c r="CD704" t="n">
        <v>0.004202</v>
      </c>
      <c r="CE704" t="n">
        <v>0.00439</v>
      </c>
      <c r="CF704" t="n">
        <v>0.005972</v>
      </c>
      <c r="CG704" t="n">
        <v>0.0007579</v>
      </c>
      <c r="CH704" t="s">
        <v>122</v>
      </c>
      <c r="CI704" t="s">
        <v>1162</v>
      </c>
      <c r="CJ704" t="n">
        <v>561</v>
      </c>
      <c r="CK704" t="str">
        <f>=SUBTOTAL(103,CJ704)</f>
      </c>
      <c r="CL704" t="str">
        <f>=IF(CK704=1,IFERROR(MAX($CL$1:CL703)+(COUNTIFS($CJ$1:CJ703,CJ704,$CK$1:CK703,1)=0),1),"")</f>
      </c>
    </row>
    <row r="705">
      <c r="A705" t="s">
        <v>10632</v>
      </c>
      <c r="B705" t="s">
        <v>10633</v>
      </c>
      <c r="C705" t="s">
        <v>10634</v>
      </c>
      <c r="D705" t="s">
        <v>10635</v>
      </c>
      <c r="E705" t="s">
        <v>10636</v>
      </c>
      <c r="F705" t="s">
        <v>10637</v>
      </c>
      <c r="G705" t="s">
        <v>10638</v>
      </c>
      <c r="H705" t="s">
        <v>96</v>
      </c>
      <c r="I705" t="s">
        <v>97</v>
      </c>
      <c r="J705" t="s">
        <v>325</v>
      </c>
      <c r="K705"/>
      <c r="L705"/>
      <c r="M705"/>
      <c r="N705"/>
      <c r="O705"/>
      <c r="P705"/>
      <c r="Q705"/>
      <c r="R705"/>
      <c r="S705"/>
      <c r="T705"/>
      <c r="U705" t="n">
        <v>0.002</v>
      </c>
      <c r="V705" t="s">
        <v>2662</v>
      </c>
      <c r="W705" t="s">
        <v>10639</v>
      </c>
      <c r="X705" t="n">
        <v>6.806</v>
      </c>
      <c r="Y705" t="n">
        <v>0.787824630737</v>
      </c>
      <c r="Z705" t="s">
        <v>10640</v>
      </c>
      <c r="AA705"/>
      <c r="AB705"/>
      <c r="AC705" t="s">
        <v>135</v>
      </c>
      <c r="AD705" t="s">
        <v>386</v>
      </c>
      <c r="AE705"/>
      <c r="AF705"/>
      <c r="AG705"/>
      <c r="AH705"/>
      <c r="AI705"/>
      <c r="AJ705" t="s">
        <v>112</v>
      </c>
      <c r="AK705" t="s">
        <v>587</v>
      </c>
      <c r="AL705" t="s">
        <v>602</v>
      </c>
      <c r="AM705" t="s">
        <v>114</v>
      </c>
      <c r="AN705" t="n">
        <v>1</v>
      </c>
      <c r="AO705"/>
      <c r="AP705" t="n">
        <v>31</v>
      </c>
      <c r="AQ705" t="n">
        <v>9</v>
      </c>
      <c r="AR705" t="n">
        <v>14</v>
      </c>
      <c r="AS705" t="n">
        <v>0</v>
      </c>
      <c r="AT705" t="n">
        <v>0</v>
      </c>
      <c r="AU705" t="n">
        <v>2</v>
      </c>
      <c r="AV705" t="n">
        <v>63</v>
      </c>
      <c r="AW705" t="n">
        <v>15</v>
      </c>
      <c r="AX705" t="n">
        <v>15</v>
      </c>
      <c r="AY705"/>
      <c r="AZ705" t="n">
        <v>284193</v>
      </c>
      <c r="BA705" t="n">
        <v>284193</v>
      </c>
      <c r="BB705" t="s">
        <v>115</v>
      </c>
      <c r="BC705" t="s">
        <v>10641</v>
      </c>
      <c r="BD705"/>
      <c r="BE705" t="s">
        <v>117</v>
      </c>
      <c r="BF705" t="s">
        <v>10642</v>
      </c>
      <c r="BG705" t="s">
        <v>10643</v>
      </c>
      <c r="BH705" t="s">
        <v>10644</v>
      </c>
      <c r="BI705" t="s">
        <v>10645</v>
      </c>
      <c r="BJ705"/>
      <c r="BK705"/>
      <c r="BL705"/>
      <c r="BM705"/>
      <c r="BN705"/>
      <c r="BO705"/>
      <c r="BP705"/>
      <c r="BQ705"/>
      <c r="BR705"/>
      <c r="BS705"/>
      <c r="BT705"/>
      <c r="BU705"/>
      <c r="BV705"/>
      <c r="BW705"/>
      <c r="BX705"/>
      <c r="BY705"/>
      <c r="BZ705"/>
      <c r="CA705"/>
      <c r="CB705"/>
      <c r="CC705"/>
      <c r="CD705"/>
      <c r="CE705"/>
      <c r="CF705"/>
      <c r="CG705"/>
      <c r="CH705" t="s">
        <v>122</v>
      </c>
      <c r="CI705" t="s">
        <v>10646</v>
      </c>
      <c r="CJ705" t="n">
        <v>562</v>
      </c>
      <c r="CK705" t="str">
        <f>=SUBTOTAL(103,CJ705)</f>
      </c>
      <c r="CL705" t="str">
        <f>=IF(CK705=1,IFERROR(MAX($CL$1:CL704)+(COUNTIFS($CJ$1:CJ704,CJ705,$CK$1:CK704,1)=0),1),"")</f>
      </c>
    </row>
    <row r="706">
      <c r="A706" t="s">
        <v>1163</v>
      </c>
      <c r="B706" t="s">
        <v>1164</v>
      </c>
      <c r="C706" t="s">
        <v>1165</v>
      </c>
      <c r="D706" t="s">
        <v>1166</v>
      </c>
      <c r="E706" t="s">
        <v>1167</v>
      </c>
      <c r="F706" t="s">
        <v>1168</v>
      </c>
      <c r="G706" t="s">
        <v>1169</v>
      </c>
      <c r="H706" t="s">
        <v>96</v>
      </c>
      <c r="I706" t="s">
        <v>319</v>
      </c>
      <c r="J706" t="s">
        <v>1170</v>
      </c>
      <c r="K706"/>
      <c r="L706" t="n">
        <v>0.0007203</v>
      </c>
      <c r="M706" t="n">
        <v>0.0004282</v>
      </c>
      <c r="N706" t="n">
        <v>0.007239</v>
      </c>
      <c r="O706" t="s">
        <v>662</v>
      </c>
      <c r="P706" t="n">
        <v>133489</v>
      </c>
      <c r="Q706" t="s">
        <v>458</v>
      </c>
      <c r="R706" t="s">
        <v>1171</v>
      </c>
      <c r="S706" t="s">
        <v>1172</v>
      </c>
      <c r="T706" t="s">
        <v>1173</v>
      </c>
      <c r="U706" t="n">
        <v>0.071</v>
      </c>
      <c r="V706" t="s">
        <v>1174</v>
      </c>
      <c r="W706" t="s">
        <v>703</v>
      </c>
      <c r="X706" t="n">
        <v>0.302</v>
      </c>
      <c r="Y706" t="n">
        <v>0.388216197491</v>
      </c>
      <c r="Z706" t="s">
        <v>1175</v>
      </c>
      <c r="AA706"/>
      <c r="AB706"/>
      <c r="AC706" t="s">
        <v>561</v>
      </c>
      <c r="AD706" t="s">
        <v>957</v>
      </c>
      <c r="AE706" t="s">
        <v>1176</v>
      </c>
      <c r="AF706" t="s">
        <v>1177</v>
      </c>
      <c r="AG706" t="s">
        <v>1178</v>
      </c>
      <c r="AH706" t="s">
        <v>1179</v>
      </c>
      <c r="AI706"/>
      <c r="AJ706" t="s">
        <v>113</v>
      </c>
      <c r="AK706" t="s">
        <v>112</v>
      </c>
      <c r="AL706" t="s">
        <v>325</v>
      </c>
      <c r="AM706" t="s">
        <v>291</v>
      </c>
      <c r="AN706" t="n">
        <v>1</v>
      </c>
      <c r="AO706"/>
      <c r="AP706" t="n">
        <v>84</v>
      </c>
      <c r="AQ706" t="n">
        <v>34</v>
      </c>
      <c r="AR706" t="n">
        <v>0</v>
      </c>
      <c r="AS706" t="n">
        <v>109</v>
      </c>
      <c r="AT706" t="n">
        <v>0</v>
      </c>
      <c r="AU706" t="n">
        <v>114</v>
      </c>
      <c r="AV706" t="n">
        <v>99</v>
      </c>
      <c r="AW706" t="n">
        <v>29</v>
      </c>
      <c r="AX706" t="n">
        <v>99</v>
      </c>
      <c r="AY706"/>
      <c r="AZ706"/>
      <c r="BA706"/>
      <c r="BB706" t="s">
        <v>115</v>
      </c>
      <c r="BC706" t="s">
        <v>1180</v>
      </c>
      <c r="BD706"/>
      <c r="BE706" t="s">
        <v>117</v>
      </c>
      <c r="BF706" t="s">
        <v>1181</v>
      </c>
      <c r="BG706" t="s">
        <v>1182</v>
      </c>
      <c r="BH706" t="s">
        <v>1183</v>
      </c>
      <c r="BI706" t="s">
        <v>1184</v>
      </c>
      <c r="BJ706"/>
      <c r="BK706"/>
      <c r="BL706"/>
      <c r="BM706"/>
      <c r="BN706"/>
      <c r="BO706"/>
      <c r="BP706" t="n">
        <v>0</v>
      </c>
      <c r="BQ706" t="n">
        <v>0.00007316</v>
      </c>
      <c r="BR706" t="n">
        <v>0.007239</v>
      </c>
      <c r="BS706" t="n">
        <v>0</v>
      </c>
      <c r="BT706" t="n">
        <v>0.000818</v>
      </c>
      <c r="BU706" t="n">
        <v>0.0007289</v>
      </c>
      <c r="BV706" t="n">
        <v>0.0006676</v>
      </c>
      <c r="BW706" t="n">
        <v>0</v>
      </c>
      <c r="BX706" t="n">
        <v>0.00003242</v>
      </c>
      <c r="BY706" t="n">
        <v>0.001466</v>
      </c>
      <c r="BZ706" t="n">
        <v>0.00009325</v>
      </c>
      <c r="CA706" t="n">
        <v>0.004542</v>
      </c>
      <c r="CB706" t="n">
        <v>0</v>
      </c>
      <c r="CC706" t="n">
        <v>0.0006445</v>
      </c>
      <c r="CD706" t="n">
        <v>0</v>
      </c>
      <c r="CE706" t="n">
        <v>0.0005275</v>
      </c>
      <c r="CF706" t="n">
        <v>0.0006631</v>
      </c>
      <c r="CG706" t="n">
        <v>0</v>
      </c>
      <c r="CH706" t="s">
        <v>122</v>
      </c>
      <c r="CI706" t="s">
        <v>1185</v>
      </c>
      <c r="CJ706" t="n">
        <v>563</v>
      </c>
      <c r="CK706" t="str">
        <f>=SUBTOTAL(103,CJ706)</f>
      </c>
      <c r="CL706" t="str">
        <f>=IF(CK706=1,IFERROR(MAX($CL$1:CL705)+(COUNTIFS($CJ$1:CJ705,CJ706,$CK$1:CK705,1)=0),1),"")</f>
      </c>
    </row>
    <row r="707">
      <c r="A707" t="s">
        <v>1186</v>
      </c>
      <c r="B707" t="s">
        <v>1187</v>
      </c>
      <c r="C707" t="s">
        <v>1188</v>
      </c>
      <c r="D707" t="s">
        <v>1189</v>
      </c>
      <c r="E707" t="s">
        <v>1190</v>
      </c>
      <c r="F707" t="s">
        <v>1191</v>
      </c>
      <c r="G707" t="s">
        <v>1192</v>
      </c>
      <c r="H707" t="s">
        <v>96</v>
      </c>
      <c r="I707" t="s">
        <v>319</v>
      </c>
      <c r="J707" t="s">
        <v>1193</v>
      </c>
      <c r="K707"/>
      <c r="L707" t="n">
        <v>0.0001538</v>
      </c>
      <c r="M707" t="n">
        <v>0.000125</v>
      </c>
      <c r="N707" t="n">
        <v>0.004148</v>
      </c>
      <c r="O707" t="s">
        <v>270</v>
      </c>
      <c r="P707"/>
      <c r="Q707"/>
      <c r="R707"/>
      <c r="S707"/>
      <c r="T707"/>
      <c r="U707" t="n">
        <v>0.019</v>
      </c>
      <c r="V707" t="s">
        <v>1194</v>
      </c>
      <c r="W707" t="s">
        <v>1195</v>
      </c>
      <c r="X707" t="n">
        <v>8.719</v>
      </c>
      <c r="Y707" t="n">
        <v>0.274123072624</v>
      </c>
      <c r="Z707"/>
      <c r="AA707"/>
      <c r="AB707"/>
      <c r="AC707" t="s">
        <v>289</v>
      </c>
      <c r="AD707" t="s">
        <v>405</v>
      </c>
      <c r="AE707"/>
      <c r="AF707"/>
      <c r="AG707"/>
      <c r="AH707" t="s">
        <v>1196</v>
      </c>
      <c r="AI707"/>
      <c r="AJ707" t="s">
        <v>113</v>
      </c>
      <c r="AK707" t="s">
        <v>112</v>
      </c>
      <c r="AL707" t="s">
        <v>325</v>
      </c>
      <c r="AM707" t="s">
        <v>138</v>
      </c>
      <c r="AN707" t="n">
        <v>1</v>
      </c>
      <c r="AO707"/>
      <c r="AP707" t="n">
        <v>71</v>
      </c>
      <c r="AQ707" t="n">
        <v>39</v>
      </c>
      <c r="AR707" t="n">
        <v>0</v>
      </c>
      <c r="AS707" t="n">
        <v>54</v>
      </c>
      <c r="AT707" t="n">
        <v>0</v>
      </c>
      <c r="AU707" t="n">
        <v>64</v>
      </c>
      <c r="AV707" t="n">
        <v>99</v>
      </c>
      <c r="AW707" t="n">
        <v>35</v>
      </c>
      <c r="AX707" t="n">
        <v>99</v>
      </c>
      <c r="AY707"/>
      <c r="AZ707"/>
      <c r="BA707"/>
      <c r="BB707" t="s">
        <v>115</v>
      </c>
      <c r="BC707" t="s">
        <v>1197</v>
      </c>
      <c r="BD707"/>
      <c r="BE707" t="s">
        <v>117</v>
      </c>
      <c r="BF707" t="s">
        <v>1198</v>
      </c>
      <c r="BG707" t="s">
        <v>1199</v>
      </c>
      <c r="BH707" t="s">
        <v>1200</v>
      </c>
      <c r="BI707" t="s">
        <v>1201</v>
      </c>
      <c r="BJ707"/>
      <c r="BK707"/>
      <c r="BL707"/>
      <c r="BM707"/>
      <c r="BN707"/>
      <c r="BO707"/>
      <c r="BP707" t="n">
        <v>0</v>
      </c>
      <c r="BQ707" t="n">
        <v>0</v>
      </c>
      <c r="BR707" t="n">
        <v>0.00335</v>
      </c>
      <c r="BS707" t="n">
        <v>0</v>
      </c>
      <c r="BT707" t="n">
        <v>0</v>
      </c>
      <c r="BU707" t="n">
        <v>0.00002481</v>
      </c>
      <c r="BV707" t="n">
        <v>0.0002215</v>
      </c>
      <c r="BW707" t="n">
        <v>0</v>
      </c>
      <c r="BX707" t="n">
        <v>0</v>
      </c>
      <c r="BY707" t="n">
        <v>0</v>
      </c>
      <c r="BZ707" t="n">
        <v>0</v>
      </c>
      <c r="CA707" t="n">
        <v>0.004148</v>
      </c>
      <c r="CB707" t="n">
        <v>0</v>
      </c>
      <c r="CC707" t="n">
        <v>0</v>
      </c>
      <c r="CD707" t="n">
        <v>0</v>
      </c>
      <c r="CE707" t="n">
        <v>0.00005641</v>
      </c>
      <c r="CF707" t="n">
        <v>0</v>
      </c>
      <c r="CG707" t="n">
        <v>0</v>
      </c>
      <c r="CH707" t="s">
        <v>122</v>
      </c>
      <c r="CI707" t="s">
        <v>1202</v>
      </c>
      <c r="CJ707" t="n">
        <v>564</v>
      </c>
      <c r="CK707" t="str">
        <f>=SUBTOTAL(103,CJ707)</f>
      </c>
      <c r="CL707" t="str">
        <f>=IF(CK707=1,IFERROR(MAX($CL$1:CL706)+(COUNTIFS($CJ$1:CJ706,CJ707,$CK$1:CK706,1)=0),1),"")</f>
      </c>
    </row>
    <row r="708">
      <c r="A708" t="s">
        <v>1203</v>
      </c>
      <c r="B708" t="s">
        <v>1204</v>
      </c>
      <c r="C708" t="s">
        <v>1205</v>
      </c>
      <c r="D708" t="s">
        <v>10647</v>
      </c>
      <c r="E708" t="s">
        <v>1207</v>
      </c>
      <c r="F708" t="s">
        <v>10648</v>
      </c>
      <c r="G708" t="s">
        <v>10649</v>
      </c>
      <c r="H708" t="s">
        <v>96</v>
      </c>
      <c r="I708" t="s">
        <v>319</v>
      </c>
      <c r="J708" t="s">
        <v>1210</v>
      </c>
      <c r="K708"/>
      <c r="L708" t="n">
        <v>0.00148</v>
      </c>
      <c r="M708" t="n">
        <v>0.0009009</v>
      </c>
      <c r="N708" t="n">
        <v>0.007491</v>
      </c>
      <c r="O708" t="s">
        <v>662</v>
      </c>
      <c r="P708" t="n">
        <v>198752</v>
      </c>
      <c r="Q708" t="s">
        <v>825</v>
      </c>
      <c r="R708" t="s">
        <v>1211</v>
      </c>
      <c r="S708" t="s">
        <v>1212</v>
      </c>
      <c r="T708" t="s">
        <v>1213</v>
      </c>
      <c r="U708" t="n">
        <v>0.335</v>
      </c>
      <c r="V708" t="s">
        <v>1214</v>
      </c>
      <c r="W708" t="s">
        <v>4557</v>
      </c>
      <c r="X708" t="n">
        <v>25.6</v>
      </c>
      <c r="Y708" t="n">
        <v>0.624359965324</v>
      </c>
      <c r="Z708" t="s">
        <v>1216</v>
      </c>
      <c r="AA708" t="s">
        <v>458</v>
      </c>
      <c r="AB708" t="n">
        <v>0.161080431241365</v>
      </c>
      <c r="AC708" t="s">
        <v>621</v>
      </c>
      <c r="AD708" t="s">
        <v>1217</v>
      </c>
      <c r="AE708" t="s">
        <v>1218</v>
      </c>
      <c r="AF708" t="s">
        <v>1177</v>
      </c>
      <c r="AG708" t="s">
        <v>1219</v>
      </c>
      <c r="AH708" t="s">
        <v>1220</v>
      </c>
      <c r="AI708"/>
      <c r="AJ708" t="s">
        <v>113</v>
      </c>
      <c r="AK708" t="s">
        <v>112</v>
      </c>
      <c r="AL708" t="s">
        <v>325</v>
      </c>
      <c r="AM708" t="s">
        <v>326</v>
      </c>
      <c r="AN708" t="n">
        <v>1</v>
      </c>
      <c r="AO708"/>
      <c r="AP708" t="n">
        <v>47</v>
      </c>
      <c r="AQ708" t="n">
        <v>35</v>
      </c>
      <c r="AR708" t="n">
        <v>0</v>
      </c>
      <c r="AS708" t="n">
        <v>78</v>
      </c>
      <c r="AT708" t="n">
        <v>0</v>
      </c>
      <c r="AU708" t="n">
        <v>63</v>
      </c>
      <c r="AV708" t="n">
        <v>99</v>
      </c>
      <c r="AW708" t="n">
        <v>26</v>
      </c>
      <c r="AX708" t="n">
        <v>99</v>
      </c>
      <c r="AY708"/>
      <c r="AZ708"/>
      <c r="BA708"/>
      <c r="BB708"/>
      <c r="BC708"/>
      <c r="BD708" t="s">
        <v>10650</v>
      </c>
      <c r="BE708" t="s">
        <v>117</v>
      </c>
      <c r="BF708" t="s">
        <v>1222</v>
      </c>
      <c r="BG708" t="s">
        <v>1223</v>
      </c>
      <c r="BH708" t="s">
        <v>961</v>
      </c>
      <c r="BI708" t="s">
        <v>962</v>
      </c>
      <c r="BJ708" t="n">
        <v>0.0008</v>
      </c>
      <c r="BK708" t="n">
        <v>0</v>
      </c>
      <c r="BL708" t="n">
        <v>0</v>
      </c>
      <c r="BM708" t="n">
        <v>0</v>
      </c>
      <c r="BN708" t="n">
        <v>0.0026</v>
      </c>
      <c r="BO708" t="n">
        <v>0.0014</v>
      </c>
      <c r="BP708" t="n">
        <v>0.0001521</v>
      </c>
      <c r="BQ708" t="n">
        <v>0.0008043</v>
      </c>
      <c r="BR708" t="n">
        <v>0.007491</v>
      </c>
      <c r="BS708" t="n">
        <v>0.0000722</v>
      </c>
      <c r="BT708" t="n">
        <v>0</v>
      </c>
      <c r="BU708" t="n">
        <v>0.001579</v>
      </c>
      <c r="BV708" t="n">
        <v>0.00133</v>
      </c>
      <c r="BW708" t="n">
        <v>0.002889</v>
      </c>
      <c r="BX708" t="n">
        <v>0.00009727</v>
      </c>
      <c r="BY708" t="n">
        <v>0</v>
      </c>
      <c r="BZ708" t="n">
        <v>0.0005672</v>
      </c>
      <c r="CA708" t="n">
        <v>0.006047</v>
      </c>
      <c r="CB708" t="n">
        <v>0</v>
      </c>
      <c r="CC708" t="n">
        <v>0</v>
      </c>
      <c r="CD708" t="n">
        <v>0</v>
      </c>
      <c r="CE708" t="n">
        <v>0.001222</v>
      </c>
      <c r="CF708" t="n">
        <v>0.002676</v>
      </c>
      <c r="CG708" t="n">
        <v>0.002587</v>
      </c>
      <c r="CH708" t="s">
        <v>122</v>
      </c>
      <c r="CI708" t="s">
        <v>1224</v>
      </c>
      <c r="CJ708" t="n">
        <v>565</v>
      </c>
      <c r="CK708" t="str">
        <f>=SUBTOTAL(103,CJ708)</f>
      </c>
      <c r="CL708" t="str">
        <f>=IF(CK708=1,IFERROR(MAX($CL$1:CL707)+(COUNTIFS($CJ$1:CJ707,CJ708,$CK$1:CK707,1)=0),1),"")</f>
      </c>
    </row>
    <row r="709">
      <c r="A709" t="s">
        <v>1225</v>
      </c>
      <c r="B709" t="s">
        <v>1226</v>
      </c>
      <c r="C709" t="s">
        <v>1227</v>
      </c>
      <c r="D709" t="s">
        <v>10651</v>
      </c>
      <c r="E709" t="s">
        <v>1229</v>
      </c>
      <c r="F709" t="s">
        <v>10652</v>
      </c>
      <c r="G709" t="s">
        <v>10653</v>
      </c>
      <c r="H709" t="s">
        <v>96</v>
      </c>
      <c r="I709" t="s">
        <v>319</v>
      </c>
      <c r="J709" t="s">
        <v>2139</v>
      </c>
      <c r="K709"/>
      <c r="L709" t="n">
        <v>0.0001478</v>
      </c>
      <c r="M709" t="n">
        <v>0.0001258</v>
      </c>
      <c r="N709" t="n">
        <v>0.004556</v>
      </c>
      <c r="O709" t="s">
        <v>270</v>
      </c>
      <c r="P709" t="n">
        <v>2359404</v>
      </c>
      <c r="Q709" t="s">
        <v>803</v>
      </c>
      <c r="R709"/>
      <c r="S709"/>
      <c r="T709"/>
      <c r="U709" t="n">
        <v>0.263</v>
      </c>
      <c r="V709" t="s">
        <v>102</v>
      </c>
      <c r="W709" t="s">
        <v>1233</v>
      </c>
      <c r="X709" t="n">
        <v>23.4</v>
      </c>
      <c r="Y709" t="n">
        <v>0.734275221825</v>
      </c>
      <c r="Z709" t="s">
        <v>1234</v>
      </c>
      <c r="AA709"/>
      <c r="AB709"/>
      <c r="AC709" t="s">
        <v>1235</v>
      </c>
      <c r="AD709" t="s">
        <v>1236</v>
      </c>
      <c r="AE709"/>
      <c r="AF709"/>
      <c r="AG709"/>
      <c r="AH709" t="s">
        <v>1237</v>
      </c>
      <c r="AI709"/>
      <c r="AJ709" t="s">
        <v>113</v>
      </c>
      <c r="AK709" t="s">
        <v>112</v>
      </c>
      <c r="AL709" t="s">
        <v>325</v>
      </c>
      <c r="AM709" t="s">
        <v>291</v>
      </c>
      <c r="AN709" t="n">
        <v>1</v>
      </c>
      <c r="AO709"/>
      <c r="AP709" t="n">
        <v>105</v>
      </c>
      <c r="AQ709" t="n">
        <v>40</v>
      </c>
      <c r="AR709" t="n">
        <v>0</v>
      </c>
      <c r="AS709" t="n">
        <v>90</v>
      </c>
      <c r="AT709" t="n">
        <v>0</v>
      </c>
      <c r="AU709" t="n">
        <v>98</v>
      </c>
      <c r="AV709" t="n">
        <v>99</v>
      </c>
      <c r="AW709" t="n">
        <v>39</v>
      </c>
      <c r="AX709" t="n">
        <v>99</v>
      </c>
      <c r="AY709"/>
      <c r="AZ709"/>
      <c r="BA709"/>
      <c r="BB709"/>
      <c r="BC709"/>
      <c r="BD709"/>
      <c r="BE709" t="s">
        <v>117</v>
      </c>
      <c r="BF709" t="s">
        <v>1239</v>
      </c>
      <c r="BG709" t="s">
        <v>1240</v>
      </c>
      <c r="BH709" t="s">
        <v>1241</v>
      </c>
      <c r="BI709" t="s">
        <v>1242</v>
      </c>
      <c r="BJ709"/>
      <c r="BK709"/>
      <c r="BL709"/>
      <c r="BM709"/>
      <c r="BN709"/>
      <c r="BO709"/>
      <c r="BP709" t="n">
        <v>0</v>
      </c>
      <c r="BQ709" t="n">
        <v>0</v>
      </c>
      <c r="BR709" t="n">
        <v>0.002814</v>
      </c>
      <c r="BS709" t="n">
        <v>0</v>
      </c>
      <c r="BT709" t="n">
        <v>0</v>
      </c>
      <c r="BU709" t="n">
        <v>0.00003691</v>
      </c>
      <c r="BV709" t="n">
        <v>0.0006647</v>
      </c>
      <c r="BW709" t="n">
        <v>0</v>
      </c>
      <c r="BX709" t="n">
        <v>0</v>
      </c>
      <c r="BY709" t="n">
        <v>0</v>
      </c>
      <c r="BZ709" t="n">
        <v>0</v>
      </c>
      <c r="CA709" t="n">
        <v>0.004556</v>
      </c>
      <c r="CB709" t="n">
        <v>0</v>
      </c>
      <c r="CC709" t="n">
        <v>0</v>
      </c>
      <c r="CD709" t="n">
        <v>0</v>
      </c>
      <c r="CE709" t="n">
        <v>0.00003768</v>
      </c>
      <c r="CF709" t="n">
        <v>0</v>
      </c>
      <c r="CG709" t="n">
        <v>0</v>
      </c>
      <c r="CH709" t="s">
        <v>122</v>
      </c>
      <c r="CI709" t="s">
        <v>1243</v>
      </c>
      <c r="CJ709" t="n">
        <v>566</v>
      </c>
      <c r="CK709" t="str">
        <f>=SUBTOTAL(103,CJ709)</f>
      </c>
      <c r="CL709" t="str">
        <f>=IF(CK709=1,IFERROR(MAX($CL$1:CL708)+(COUNTIFS($CJ$1:CJ708,CJ709,$CK$1:CK708,1)=0),1),"")</f>
      </c>
    </row>
    <row r="710">
      <c r="A710" t="s">
        <v>10654</v>
      </c>
      <c r="B710" t="s">
        <v>10655</v>
      </c>
      <c r="C710" t="s">
        <v>10656</v>
      </c>
      <c r="D710" t="s">
        <v>10657</v>
      </c>
      <c r="E710" t="s">
        <v>10658</v>
      </c>
      <c r="F710" t="s">
        <v>10659</v>
      </c>
      <c r="G710" t="s">
        <v>10660</v>
      </c>
      <c r="H710" t="s">
        <v>96</v>
      </c>
      <c r="I710" t="s">
        <v>97</v>
      </c>
      <c r="J710" t="s">
        <v>1170</v>
      </c>
      <c r="K710"/>
      <c r="L710"/>
      <c r="M710" t="n">
        <v>0.009994</v>
      </c>
      <c r="N710" t="n">
        <v>0.01852</v>
      </c>
      <c r="O710" t="s">
        <v>802</v>
      </c>
      <c r="P710"/>
      <c r="Q710"/>
      <c r="R710"/>
      <c r="S710"/>
      <c r="T710"/>
      <c r="U710" t="n">
        <v>0.038</v>
      </c>
      <c r="V710" t="s">
        <v>1994</v>
      </c>
      <c r="W710" t="s">
        <v>384</v>
      </c>
      <c r="X710" t="n">
        <v>1.497</v>
      </c>
      <c r="Y710"/>
      <c r="Z710" t="s">
        <v>10661</v>
      </c>
      <c r="AA710"/>
      <c r="AB710"/>
      <c r="AC710" t="s">
        <v>135</v>
      </c>
      <c r="AD710" t="s">
        <v>136</v>
      </c>
      <c r="AE710"/>
      <c r="AF710"/>
      <c r="AG710"/>
      <c r="AH710" t="s">
        <v>10662</v>
      </c>
      <c r="AI710"/>
      <c r="AJ710"/>
      <c r="AK710"/>
      <c r="AL710"/>
      <c r="AM710" t="s">
        <v>114</v>
      </c>
      <c r="AN710"/>
      <c r="AO710"/>
      <c r="AP710"/>
      <c r="AQ710"/>
      <c r="AR710"/>
      <c r="AS710"/>
      <c r="AT710"/>
      <c r="AU710"/>
      <c r="AV710"/>
      <c r="AW710"/>
      <c r="AX710"/>
      <c r="AY710"/>
      <c r="AZ710"/>
      <c r="BA710"/>
      <c r="BB710" t="s">
        <v>115</v>
      </c>
      <c r="BC710" t="s">
        <v>10663</v>
      </c>
      <c r="BD710"/>
      <c r="BE710" t="s">
        <v>117</v>
      </c>
      <c r="BF710" t="s">
        <v>10664</v>
      </c>
      <c r="BG710" t="s">
        <v>10665</v>
      </c>
      <c r="BH710" t="s">
        <v>9288</v>
      </c>
      <c r="BI710" t="s">
        <v>9289</v>
      </c>
      <c r="BJ710"/>
      <c r="BK710"/>
      <c r="BL710"/>
      <c r="BM710"/>
      <c r="BN710"/>
      <c r="BO710"/>
      <c r="BP710"/>
      <c r="BQ710"/>
      <c r="BR710"/>
      <c r="BS710"/>
      <c r="BT710"/>
      <c r="BU710"/>
      <c r="BV710"/>
      <c r="BW710"/>
      <c r="BX710" t="n">
        <v>0.01768</v>
      </c>
      <c r="BY710" t="n">
        <v>0.003012</v>
      </c>
      <c r="BZ710" t="n">
        <v>0.006045</v>
      </c>
      <c r="CA710" t="n">
        <v>0.003673</v>
      </c>
      <c r="CB710" t="n">
        <v>0.002001</v>
      </c>
      <c r="CC710" t="n">
        <v>0.002374</v>
      </c>
      <c r="CD710" t="n">
        <v>0.01852</v>
      </c>
      <c r="CE710" t="n">
        <v>0.008458</v>
      </c>
      <c r="CF710" t="n">
        <v>0.01376</v>
      </c>
      <c r="CG710" t="n">
        <v>0.004549</v>
      </c>
      <c r="CH710" t="s">
        <v>122</v>
      </c>
      <c r="CI710"/>
      <c r="CJ710" t="n">
        <v>567</v>
      </c>
      <c r="CK710" t="str">
        <f>=SUBTOTAL(103,CJ710)</f>
      </c>
      <c r="CL710" t="str">
        <f>=IF(CK710=1,IFERROR(MAX($CL$1:CL709)+(COUNTIFS($CJ$1:CJ709,CJ710,$CK$1:CK709,1)=0),1),"")</f>
      </c>
    </row>
    <row r="711">
      <c r="A711" t="s">
        <v>10666</v>
      </c>
      <c r="B711" t="s">
        <v>10667</v>
      </c>
      <c r="C711" t="s">
        <v>10668</v>
      </c>
      <c r="D711" t="s">
        <v>10669</v>
      </c>
      <c r="E711" t="s">
        <v>10670</v>
      </c>
      <c r="F711" t="s">
        <v>10671</v>
      </c>
      <c r="G711" t="s">
        <v>10672</v>
      </c>
      <c r="H711" t="s">
        <v>472</v>
      </c>
      <c r="I711" t="s">
        <v>97</v>
      </c>
      <c r="J711" t="s">
        <v>359</v>
      </c>
      <c r="K711"/>
      <c r="L711" t="n">
        <v>0.0001276</v>
      </c>
      <c r="M711" t="n">
        <v>0.0002521</v>
      </c>
      <c r="N711" t="n">
        <v>0.0004496</v>
      </c>
      <c r="O711" t="s">
        <v>303</v>
      </c>
      <c r="P711"/>
      <c r="Q711"/>
      <c r="R711"/>
      <c r="S711"/>
      <c r="T711"/>
      <c r="U711"/>
      <c r="V711"/>
      <c r="W711"/>
      <c r="X711"/>
      <c r="Y711"/>
      <c r="Z711"/>
      <c r="AA711"/>
      <c r="AB711"/>
      <c r="AC711"/>
      <c r="AD711"/>
      <c r="AE711"/>
      <c r="AF711"/>
      <c r="AG711"/>
      <c r="AH711" t="s">
        <v>10673</v>
      </c>
      <c r="AI711"/>
      <c r="AJ711" t="s">
        <v>112</v>
      </c>
      <c r="AK711" t="s">
        <v>112</v>
      </c>
      <c r="AL711" t="s">
        <v>113</v>
      </c>
      <c r="AM711" t="s">
        <v>272</v>
      </c>
      <c r="AN711" t="n">
        <v>1</v>
      </c>
      <c r="AO711"/>
      <c r="AP711" t="n">
        <v>174</v>
      </c>
      <c r="AQ711" t="n">
        <v>102</v>
      </c>
      <c r="AR711" t="n">
        <v>18</v>
      </c>
      <c r="AS711" t="n">
        <v>0</v>
      </c>
      <c r="AT711" t="n">
        <v>0</v>
      </c>
      <c r="AU711" t="n">
        <v>51</v>
      </c>
      <c r="AV711" t="n">
        <v>46</v>
      </c>
      <c r="AW711" t="n">
        <v>46</v>
      </c>
      <c r="AX711" t="n">
        <v>99</v>
      </c>
      <c r="AY711"/>
      <c r="AZ711"/>
      <c r="BA711"/>
      <c r="BB711" t="s">
        <v>115</v>
      </c>
      <c r="BC711" t="s">
        <v>10674</v>
      </c>
      <c r="BD711"/>
      <c r="BE711" t="s">
        <v>117</v>
      </c>
      <c r="BF711" t="s">
        <v>10675</v>
      </c>
      <c r="BG711" t="s">
        <v>10676</v>
      </c>
      <c r="BH711" t="s">
        <v>10677</v>
      </c>
      <c r="BI711" t="s">
        <v>10678</v>
      </c>
      <c r="BJ711"/>
      <c r="BK711"/>
      <c r="BL711"/>
      <c r="BM711"/>
      <c r="BN711"/>
      <c r="BO711"/>
      <c r="BP711" t="n">
        <v>0</v>
      </c>
      <c r="BQ711" t="n">
        <v>0</v>
      </c>
      <c r="BR711" t="n">
        <v>0</v>
      </c>
      <c r="BS711" t="n">
        <v>0.000147</v>
      </c>
      <c r="BT711" t="n">
        <v>0.00007011</v>
      </c>
      <c r="BU711" t="n">
        <v>0.0001818</v>
      </c>
      <c r="BV711" t="n">
        <v>0</v>
      </c>
      <c r="BW711" t="n">
        <v>0.0002851</v>
      </c>
      <c r="BX711" t="n">
        <v>0.0001451</v>
      </c>
      <c r="BY711" t="n">
        <v>0</v>
      </c>
      <c r="BZ711" t="n">
        <v>0</v>
      </c>
      <c r="CA711" t="n">
        <v>0</v>
      </c>
      <c r="CB711" t="n">
        <v>0</v>
      </c>
      <c r="CC711" t="n">
        <v>0.0002005</v>
      </c>
      <c r="CD711" t="n">
        <v>0</v>
      </c>
      <c r="CE711" t="n">
        <v>0.0004099</v>
      </c>
      <c r="CF711" t="n">
        <v>0</v>
      </c>
      <c r="CG711" t="n">
        <v>0.0004496</v>
      </c>
      <c r="CH711" t="s">
        <v>279</v>
      </c>
      <c r="CI711" t="s">
        <v>10679</v>
      </c>
      <c r="CJ711" t="n">
        <v>568</v>
      </c>
      <c r="CK711" t="str">
        <f>=SUBTOTAL(103,CJ711)</f>
      </c>
      <c r="CL711" t="str">
        <f>=IF(CK711=1,IFERROR(MAX($CL$1:CL710)+(COUNTIFS($CJ$1:CJ710,CJ711,$CK$1:CK710,1)=0),1),"")</f>
      </c>
    </row>
    <row r="712">
      <c r="A712" t="s">
        <v>10666</v>
      </c>
      <c r="B712" t="s">
        <v>10680</v>
      </c>
      <c r="C712" t="s">
        <v>10681</v>
      </c>
      <c r="D712" t="s">
        <v>10669</v>
      </c>
      <c r="E712" t="s">
        <v>10682</v>
      </c>
      <c r="F712" t="s">
        <v>10683</v>
      </c>
      <c r="G712" t="s">
        <v>10684</v>
      </c>
      <c r="H712" t="s">
        <v>96</v>
      </c>
      <c r="I712" t="s">
        <v>97</v>
      </c>
      <c r="J712" t="s">
        <v>359</v>
      </c>
      <c r="K712"/>
      <c r="L712" t="n">
        <v>0.004142</v>
      </c>
      <c r="M712" t="n">
        <v>0.0086</v>
      </c>
      <c r="N712" t="n">
        <v>0.03063</v>
      </c>
      <c r="O712" t="s">
        <v>895</v>
      </c>
      <c r="P712"/>
      <c r="Q712"/>
      <c r="R712"/>
      <c r="S712"/>
      <c r="T712"/>
      <c r="U712" t="n">
        <v>0.085</v>
      </c>
      <c r="V712" t="s">
        <v>4124</v>
      </c>
      <c r="W712" t="s">
        <v>6513</v>
      </c>
      <c r="X712" t="n">
        <v>16.73</v>
      </c>
      <c r="Y712" t="n">
        <v>0.434843212366</v>
      </c>
      <c r="Z712" t="s">
        <v>10685</v>
      </c>
      <c r="AA712"/>
      <c r="AB712"/>
      <c r="AC712" t="s">
        <v>2363</v>
      </c>
      <c r="AD712" t="s">
        <v>10686</v>
      </c>
      <c r="AE712"/>
      <c r="AF712"/>
      <c r="AG712" t="s">
        <v>10687</v>
      </c>
      <c r="AH712" t="s">
        <v>10688</v>
      </c>
      <c r="AI712"/>
      <c r="AJ712" t="s">
        <v>112</v>
      </c>
      <c r="AK712" t="s">
        <v>112</v>
      </c>
      <c r="AL712" t="s">
        <v>722</v>
      </c>
      <c r="AM712" t="s">
        <v>138</v>
      </c>
      <c r="AN712" t="n">
        <v>2</v>
      </c>
      <c r="AO712"/>
      <c r="AP712" t="n">
        <v>174</v>
      </c>
      <c r="AQ712" t="n">
        <v>110</v>
      </c>
      <c r="AR712" t="n">
        <v>2</v>
      </c>
      <c r="AS712" t="n">
        <v>0</v>
      </c>
      <c r="AT712" t="n">
        <v>0</v>
      </c>
      <c r="AU712" t="n">
        <v>7</v>
      </c>
      <c r="AV712" t="n">
        <v>96</v>
      </c>
      <c r="AW712" t="n">
        <v>96</v>
      </c>
      <c r="AX712" t="n">
        <v>99</v>
      </c>
      <c r="AY712"/>
      <c r="AZ712"/>
      <c r="BA712"/>
      <c r="BB712" t="s">
        <v>115</v>
      </c>
      <c r="BC712" t="s">
        <v>10674</v>
      </c>
      <c r="BD712"/>
      <c r="BE712" t="s">
        <v>117</v>
      </c>
      <c r="BF712" t="s">
        <v>10675</v>
      </c>
      <c r="BG712" t="s">
        <v>10676</v>
      </c>
      <c r="BH712" t="s">
        <v>4095</v>
      </c>
      <c r="BI712" t="s">
        <v>10689</v>
      </c>
      <c r="BJ712"/>
      <c r="BK712"/>
      <c r="BL712"/>
      <c r="BM712"/>
      <c r="BN712"/>
      <c r="BO712"/>
      <c r="BP712" t="n">
        <v>0.000887</v>
      </c>
      <c r="BQ712" t="n">
        <v>0.0007154</v>
      </c>
      <c r="BR712" t="n">
        <v>0.001309</v>
      </c>
      <c r="BS712" t="n">
        <v>0.00008078</v>
      </c>
      <c r="BT712" t="n">
        <v>0.004478</v>
      </c>
      <c r="BU712" t="n">
        <v>0.007571</v>
      </c>
      <c r="BV712" t="n">
        <v>0.002876</v>
      </c>
      <c r="BW712" t="n">
        <v>0.0007672</v>
      </c>
      <c r="BX712" t="n">
        <v>0.002184</v>
      </c>
      <c r="BY712" t="n">
        <v>0.03063</v>
      </c>
      <c r="BZ712" t="n">
        <v>0.002241</v>
      </c>
      <c r="CA712" t="n">
        <v>0.004651</v>
      </c>
      <c r="CB712" t="n">
        <v>0</v>
      </c>
      <c r="CC712" t="n">
        <v>0.006572</v>
      </c>
      <c r="CD712" t="n">
        <v>0.005988</v>
      </c>
      <c r="CE712" t="n">
        <v>0.01475</v>
      </c>
      <c r="CF712" t="n">
        <v>0.006467</v>
      </c>
      <c r="CG712" t="n">
        <v>0.0009264</v>
      </c>
      <c r="CH712" t="s">
        <v>122</v>
      </c>
      <c r="CI712" t="s">
        <v>10690</v>
      </c>
      <c r="CJ712" t="n">
        <v>568</v>
      </c>
      <c r="CK712" t="str">
        <f>=SUBTOTAL(103,CJ712)</f>
      </c>
      <c r="CL712" t="str">
        <f>=IF(CK712=1,IFERROR(MAX($CL$1:CL711)+(COUNTIFS($CJ$1:CJ711,CJ712,$CK$1:CK711,1)=0),1),"")</f>
      </c>
    </row>
    <row r="713">
      <c r="A713" t="s">
        <v>1244</v>
      </c>
      <c r="B713" t="s">
        <v>1245</v>
      </c>
      <c r="C713" t="s">
        <v>1246</v>
      </c>
      <c r="D713" t="s">
        <v>1247</v>
      </c>
      <c r="E713" t="s">
        <v>1248</v>
      </c>
      <c r="F713" t="s">
        <v>1249</v>
      </c>
      <c r="G713" t="s">
        <v>1250</v>
      </c>
      <c r="H713" t="s">
        <v>96</v>
      </c>
      <c r="I713" t="s">
        <v>319</v>
      </c>
      <c r="J713" t="s">
        <v>1251</v>
      </c>
      <c r="K713"/>
      <c r="L713" t="n">
        <v>0.00009219</v>
      </c>
      <c r="M713" t="n">
        <v>0.00005372</v>
      </c>
      <c r="N713" t="n">
        <v>0.0007553</v>
      </c>
      <c r="O713" t="s">
        <v>270</v>
      </c>
      <c r="P713"/>
      <c r="Q713"/>
      <c r="R713"/>
      <c r="S713"/>
      <c r="T713"/>
      <c r="U713" t="n">
        <v>0.105</v>
      </c>
      <c r="V713" t="s">
        <v>1252</v>
      </c>
      <c r="W713" t="s">
        <v>251</v>
      </c>
      <c r="X713" t="n">
        <v>0.355</v>
      </c>
      <c r="Y713" t="n">
        <v>0.288362324238</v>
      </c>
      <c r="Z713" t="s">
        <v>1253</v>
      </c>
      <c r="AA713"/>
      <c r="AB713"/>
      <c r="AC713" t="s">
        <v>289</v>
      </c>
      <c r="AD713" t="s">
        <v>405</v>
      </c>
      <c r="AE713"/>
      <c r="AF713"/>
      <c r="AG713" t="s">
        <v>1254</v>
      </c>
      <c r="AH713" t="s">
        <v>1255</v>
      </c>
      <c r="AI713"/>
      <c r="AJ713" t="s">
        <v>113</v>
      </c>
      <c r="AK713" t="s">
        <v>112</v>
      </c>
      <c r="AL713" t="s">
        <v>325</v>
      </c>
      <c r="AM713" t="s">
        <v>114</v>
      </c>
      <c r="AN713" t="n">
        <v>1</v>
      </c>
      <c r="AO713"/>
      <c r="AP713" t="n">
        <v>135</v>
      </c>
      <c r="AQ713" t="n">
        <v>45</v>
      </c>
      <c r="AR713" t="n">
        <v>1</v>
      </c>
      <c r="AS713" t="n">
        <v>151</v>
      </c>
      <c r="AT713" t="n">
        <v>0</v>
      </c>
      <c r="AU713" t="n">
        <v>124</v>
      </c>
      <c r="AV713" t="n">
        <v>99</v>
      </c>
      <c r="AW713" t="n">
        <v>45</v>
      </c>
      <c r="AX713" t="n">
        <v>99</v>
      </c>
      <c r="AY713"/>
      <c r="AZ713"/>
      <c r="BA713"/>
      <c r="BB713" t="s">
        <v>115</v>
      </c>
      <c r="BC713" t="s">
        <v>1256</v>
      </c>
      <c r="BD713"/>
      <c r="BE713" t="s">
        <v>117</v>
      </c>
      <c r="BF713" t="s">
        <v>1257</v>
      </c>
      <c r="BG713" t="s">
        <v>1258</v>
      </c>
      <c r="BH713" t="s">
        <v>1259</v>
      </c>
      <c r="BI713" t="s">
        <v>1260</v>
      </c>
      <c r="BJ713"/>
      <c r="BK713"/>
      <c r="BL713"/>
      <c r="BM713"/>
      <c r="BN713"/>
      <c r="BO713"/>
      <c r="BP713" t="n">
        <v>0</v>
      </c>
      <c r="BQ713" t="n">
        <v>0</v>
      </c>
      <c r="BR713" t="n">
        <v>0.0006868</v>
      </c>
      <c r="BS713" t="n">
        <v>0</v>
      </c>
      <c r="BT713" t="n">
        <v>0</v>
      </c>
      <c r="BU713" t="n">
        <v>0.0001441</v>
      </c>
      <c r="BV713" t="n">
        <v>0</v>
      </c>
      <c r="BW713" t="n">
        <v>0</v>
      </c>
      <c r="BX713" t="n">
        <v>0</v>
      </c>
      <c r="BY713" t="n">
        <v>0</v>
      </c>
      <c r="BZ713" t="n">
        <v>0</v>
      </c>
      <c r="CA713" t="n">
        <v>0.0007553</v>
      </c>
      <c r="CB713" t="n">
        <v>0</v>
      </c>
      <c r="CC713" t="n">
        <v>0</v>
      </c>
      <c r="CD713" t="n">
        <v>0</v>
      </c>
      <c r="CE713" t="n">
        <v>0.0000753</v>
      </c>
      <c r="CF713" t="n">
        <v>0</v>
      </c>
      <c r="CG713" t="n">
        <v>0</v>
      </c>
      <c r="CH713" t="s">
        <v>122</v>
      </c>
      <c r="CI713" t="s">
        <v>1261</v>
      </c>
      <c r="CJ713" t="n">
        <v>569</v>
      </c>
      <c r="CK713" t="str">
        <f>=SUBTOTAL(103,CJ713)</f>
      </c>
      <c r="CL713" t="str">
        <f>=IF(CK713=1,IFERROR(MAX($CL$1:CL712)+(COUNTIFS($CJ$1:CJ712,CJ713,$CK$1:CK712,1)=0),1),"")</f>
      </c>
    </row>
    <row r="714">
      <c r="A714" t="s">
        <v>10691</v>
      </c>
      <c r="B714" t="s">
        <v>10692</v>
      </c>
      <c r="C714" t="s">
        <v>10693</v>
      </c>
      <c r="D714" t="s">
        <v>10694</v>
      </c>
      <c r="E714" t="s">
        <v>10695</v>
      </c>
      <c r="F714" t="s">
        <v>10696</v>
      </c>
      <c r="G714" t="s">
        <v>10697</v>
      </c>
      <c r="H714" t="s">
        <v>96</v>
      </c>
      <c r="I714" t="s">
        <v>97</v>
      </c>
      <c r="J714" t="s">
        <v>1656</v>
      </c>
      <c r="K714"/>
      <c r="L714" t="n">
        <v>0</v>
      </c>
      <c r="M714" t="n">
        <v>0.0003525</v>
      </c>
      <c r="N714" t="n">
        <v>0.001389</v>
      </c>
      <c r="O714" t="s">
        <v>528</v>
      </c>
      <c r="P714" t="n">
        <v>1686314</v>
      </c>
      <c r="Q714" t="s">
        <v>458</v>
      </c>
      <c r="R714" t="s">
        <v>10698</v>
      </c>
      <c r="S714"/>
      <c r="T714" t="s">
        <v>10699</v>
      </c>
      <c r="U714" t="n">
        <v>0.122</v>
      </c>
      <c r="V714" t="s">
        <v>228</v>
      </c>
      <c r="W714" t="s">
        <v>1296</v>
      </c>
      <c r="X714" t="n">
        <v>20.2</v>
      </c>
      <c r="Y714" t="n">
        <v>0.657707333565</v>
      </c>
      <c r="Z714" t="s">
        <v>10700</v>
      </c>
      <c r="AA714"/>
      <c r="AB714"/>
      <c r="AC714" t="s">
        <v>106</v>
      </c>
      <c r="AD714" t="s">
        <v>10701</v>
      </c>
      <c r="AE714" t="s">
        <v>10702</v>
      </c>
      <c r="AF714" t="s">
        <v>1177</v>
      </c>
      <c r="AG714" t="s">
        <v>10703</v>
      </c>
      <c r="AH714" t="s">
        <v>10704</v>
      </c>
      <c r="AI714"/>
      <c r="AJ714"/>
      <c r="AK714"/>
      <c r="AL714"/>
      <c r="AM714" t="s">
        <v>114</v>
      </c>
      <c r="AN714"/>
      <c r="AO714"/>
      <c r="AP714"/>
      <c r="AQ714"/>
      <c r="AR714"/>
      <c r="AS714"/>
      <c r="AT714"/>
      <c r="AU714"/>
      <c r="AV714"/>
      <c r="AW714"/>
      <c r="AX714"/>
      <c r="AY714"/>
      <c r="AZ714"/>
      <c r="BA714"/>
      <c r="BB714"/>
      <c r="BC714"/>
      <c r="BD714"/>
      <c r="BE714" t="s">
        <v>117</v>
      </c>
      <c r="BF714" t="s">
        <v>10705</v>
      </c>
      <c r="BG714" t="s">
        <v>10706</v>
      </c>
      <c r="BH714" t="s">
        <v>1641</v>
      </c>
      <c r="BI714" t="s">
        <v>1642</v>
      </c>
      <c r="BJ714"/>
      <c r="BK714"/>
      <c r="BL714"/>
      <c r="BM714"/>
      <c r="BN714"/>
      <c r="BO714"/>
      <c r="BP714" t="n">
        <v>0</v>
      </c>
      <c r="BQ714" t="n">
        <v>0</v>
      </c>
      <c r="BR714" t="n">
        <v>0</v>
      </c>
      <c r="BS714" t="n">
        <v>0</v>
      </c>
      <c r="BT714" t="n">
        <v>0</v>
      </c>
      <c r="BU714" t="n">
        <v>0</v>
      </c>
      <c r="BV714" t="n">
        <v>0</v>
      </c>
      <c r="BW714" t="n">
        <v>0</v>
      </c>
      <c r="BX714" t="n">
        <v>0.0006015</v>
      </c>
      <c r="BY714" t="n">
        <v>0</v>
      </c>
      <c r="BZ714" t="n">
        <v>0.000097</v>
      </c>
      <c r="CA714" t="n">
        <v>0.0003981</v>
      </c>
      <c r="CB714" t="n">
        <v>0</v>
      </c>
      <c r="CC714" t="n">
        <v>0.0005235</v>
      </c>
      <c r="CD714" t="n">
        <v>0</v>
      </c>
      <c r="CE714" t="n">
        <v>0.0002559</v>
      </c>
      <c r="CF714" t="n">
        <v>0.001389</v>
      </c>
      <c r="CG714" t="n">
        <v>0</v>
      </c>
      <c r="CH714" t="s">
        <v>122</v>
      </c>
      <c r="CI714"/>
      <c r="CJ714" t="n">
        <v>570</v>
      </c>
      <c r="CK714" t="str">
        <f>=SUBTOTAL(103,CJ714)</f>
      </c>
      <c r="CL714" t="str">
        <f>=IF(CK714=1,IFERROR(MAX($CL$1:CL713)+(COUNTIFS($CJ$1:CJ713,CJ714,$CK$1:CK713,1)=0),1),"")</f>
      </c>
    </row>
    <row r="715">
      <c r="A715" t="s">
        <v>10707</v>
      </c>
      <c r="B715" t="s">
        <v>10708</v>
      </c>
      <c r="C715" t="s">
        <v>10709</v>
      </c>
      <c r="D715" t="s">
        <v>10710</v>
      </c>
      <c r="E715" t="s">
        <v>10711</v>
      </c>
      <c r="F715" t="s">
        <v>10712</v>
      </c>
      <c r="G715" t="s">
        <v>10713</v>
      </c>
      <c r="H715" t="s">
        <v>96</v>
      </c>
      <c r="I715" t="s">
        <v>319</v>
      </c>
      <c r="J715" t="s">
        <v>3388</v>
      </c>
      <c r="K715"/>
      <c r="L715" t="n">
        <v>0.00228</v>
      </c>
      <c r="M715" t="n">
        <v>0.001559</v>
      </c>
      <c r="N715" t="n">
        <v>0.04967</v>
      </c>
      <c r="O715" t="s">
        <v>270</v>
      </c>
      <c r="P715"/>
      <c r="Q715"/>
      <c r="R715" t="s">
        <v>10714</v>
      </c>
      <c r="S715"/>
      <c r="T715"/>
      <c r="U715"/>
      <c r="V715" t="s">
        <v>786</v>
      </c>
      <c r="W715" t="s">
        <v>8066</v>
      </c>
      <c r="X715" t="n">
        <v>0.201</v>
      </c>
      <c r="Y715"/>
      <c r="Z715" t="s">
        <v>10715</v>
      </c>
      <c r="AA715"/>
      <c r="AB715"/>
      <c r="AC715" t="s">
        <v>733</v>
      </c>
      <c r="AD715" t="s">
        <v>10716</v>
      </c>
      <c r="AE715"/>
      <c r="AF715"/>
      <c r="AG715" t="s">
        <v>10717</v>
      </c>
      <c r="AH715" t="s">
        <v>10718</v>
      </c>
      <c r="AI715"/>
      <c r="AJ715" t="s">
        <v>324</v>
      </c>
      <c r="AK715" t="s">
        <v>325</v>
      </c>
      <c r="AL715" t="s">
        <v>325</v>
      </c>
      <c r="AM715" t="s">
        <v>114</v>
      </c>
      <c r="AN715" t="n">
        <v>1</v>
      </c>
      <c r="AO715"/>
      <c r="AP715" t="n">
        <v>0</v>
      </c>
      <c r="AQ715" t="n">
        <v>0</v>
      </c>
      <c r="AR715" t="n">
        <v>0</v>
      </c>
      <c r="AS715" t="n">
        <v>0</v>
      </c>
      <c r="AT715" t="n">
        <v>162</v>
      </c>
      <c r="AU715" t="n">
        <v>209</v>
      </c>
      <c r="AV715"/>
      <c r="AW715" t="n">
        <v>99</v>
      </c>
      <c r="AX715" t="n">
        <v>99</v>
      </c>
      <c r="AY715"/>
      <c r="AZ715"/>
      <c r="BA715"/>
      <c r="BB715" t="s">
        <v>115</v>
      </c>
      <c r="BC715" t="s">
        <v>10719</v>
      </c>
      <c r="BD715"/>
      <c r="BE715" t="s">
        <v>117</v>
      </c>
      <c r="BF715" t="s">
        <v>10720</v>
      </c>
      <c r="BG715" t="s">
        <v>10721</v>
      </c>
      <c r="BH715" t="s">
        <v>2080</v>
      </c>
      <c r="BI715" t="s">
        <v>5520</v>
      </c>
      <c r="BJ715" t="n">
        <v>0.0008</v>
      </c>
      <c r="BK715" t="n">
        <v>0</v>
      </c>
      <c r="BL715" t="n">
        <v>0</v>
      </c>
      <c r="BM715" t="n">
        <v>0</v>
      </c>
      <c r="BN715" t="n">
        <v>0.0042</v>
      </c>
      <c r="BO715" t="n">
        <v>0</v>
      </c>
      <c r="BP715" t="n">
        <v>0</v>
      </c>
      <c r="BQ715" t="n">
        <v>0.0008396</v>
      </c>
      <c r="BR715" t="n">
        <v>0.04608</v>
      </c>
      <c r="BS715" t="n">
        <v>0</v>
      </c>
      <c r="BT715" t="n">
        <v>0</v>
      </c>
      <c r="BU715" t="n">
        <v>0.0007047</v>
      </c>
      <c r="BV715" t="n">
        <v>0.004411</v>
      </c>
      <c r="BW715" t="n">
        <v>0</v>
      </c>
      <c r="BX715" t="n">
        <v>0.0001183</v>
      </c>
      <c r="BY715" t="n">
        <v>0</v>
      </c>
      <c r="BZ715" t="n">
        <v>0.0005448</v>
      </c>
      <c r="CA715" t="n">
        <v>0.04967</v>
      </c>
      <c r="CB715" t="n">
        <v>0</v>
      </c>
      <c r="CC715" t="n">
        <v>0</v>
      </c>
      <c r="CD715" t="n">
        <v>0</v>
      </c>
      <c r="CE715" t="n">
        <v>0.0006641</v>
      </c>
      <c r="CF715" t="n">
        <v>0.004292</v>
      </c>
      <c r="CG715" t="n">
        <v>0</v>
      </c>
      <c r="CH715" t="s">
        <v>122</v>
      </c>
      <c r="CI715" t="s">
        <v>10722</v>
      </c>
      <c r="CJ715" t="n">
        <v>571</v>
      </c>
      <c r="CK715" t="str">
        <f>=SUBTOTAL(103,CJ715)</f>
      </c>
      <c r="CL715" t="str">
        <f>=IF(CK715=1,IFERROR(MAX($CL$1:CL714)+(COUNTIFS($CJ$1:CJ714,CJ715,$CK$1:CK714,1)=0),1),"")</f>
      </c>
    </row>
    <row r="716">
      <c r="A716" t="s">
        <v>10707</v>
      </c>
      <c r="B716" t="s">
        <v>10723</v>
      </c>
      <c r="C716" t="s">
        <v>10724</v>
      </c>
      <c r="D716" t="s">
        <v>10710</v>
      </c>
      <c r="E716" t="s">
        <v>10725</v>
      </c>
      <c r="F716" t="s">
        <v>10726</v>
      </c>
      <c r="G716" t="s">
        <v>10727</v>
      </c>
      <c r="H716" t="s">
        <v>96</v>
      </c>
      <c r="I716" t="s">
        <v>319</v>
      </c>
      <c r="J716" t="s">
        <v>3388</v>
      </c>
      <c r="K716"/>
      <c r="L716" t="n">
        <v>0.002967</v>
      </c>
      <c r="M716" t="n">
        <v>0.001688</v>
      </c>
      <c r="N716" t="n">
        <v>0.05155</v>
      </c>
      <c r="O716" t="s">
        <v>270</v>
      </c>
      <c r="P716"/>
      <c r="Q716"/>
      <c r="R716" t="s">
        <v>10714</v>
      </c>
      <c r="S716"/>
      <c r="T716"/>
      <c r="U716"/>
      <c r="V716" t="s">
        <v>2237</v>
      </c>
      <c r="W716" t="s">
        <v>1195</v>
      </c>
      <c r="X716" t="n">
        <v>13.8</v>
      </c>
      <c r="Y716"/>
      <c r="Z716" t="s">
        <v>10728</v>
      </c>
      <c r="AA716"/>
      <c r="AB716"/>
      <c r="AC716" t="s">
        <v>733</v>
      </c>
      <c r="AD716" t="s">
        <v>10729</v>
      </c>
      <c r="AE716"/>
      <c r="AF716"/>
      <c r="AG716" t="s">
        <v>10730</v>
      </c>
      <c r="AH716" t="s">
        <v>10731</v>
      </c>
      <c r="AI716"/>
      <c r="AJ716" t="s">
        <v>324</v>
      </c>
      <c r="AK716" t="s">
        <v>325</v>
      </c>
      <c r="AL716" t="s">
        <v>325</v>
      </c>
      <c r="AM716" t="s">
        <v>291</v>
      </c>
      <c r="AN716" t="n">
        <v>1</v>
      </c>
      <c r="AO716"/>
      <c r="AP716" t="n">
        <v>0</v>
      </c>
      <c r="AQ716" t="n">
        <v>0</v>
      </c>
      <c r="AR716" t="n">
        <v>0</v>
      </c>
      <c r="AS716" t="n">
        <v>0</v>
      </c>
      <c r="AT716" t="n">
        <v>92</v>
      </c>
      <c r="AU716" t="n">
        <v>125</v>
      </c>
      <c r="AV716"/>
      <c r="AW716" t="n">
        <v>99</v>
      </c>
      <c r="AX716" t="n">
        <v>99</v>
      </c>
      <c r="AY716"/>
      <c r="AZ716"/>
      <c r="BA716"/>
      <c r="BB716" t="s">
        <v>115</v>
      </c>
      <c r="BC716" t="s">
        <v>10719</v>
      </c>
      <c r="BD716"/>
      <c r="BE716" t="s">
        <v>117</v>
      </c>
      <c r="BF716" t="s">
        <v>10720</v>
      </c>
      <c r="BG716" t="s">
        <v>10721</v>
      </c>
      <c r="BH716" t="s">
        <v>2433</v>
      </c>
      <c r="BI716" t="s">
        <v>6287</v>
      </c>
      <c r="BJ716" t="n">
        <v>0.0008</v>
      </c>
      <c r="BK716" t="n">
        <v>0</v>
      </c>
      <c r="BL716" t="n">
        <v>0</v>
      </c>
      <c r="BM716" t="n">
        <v>0</v>
      </c>
      <c r="BN716" t="n">
        <v>0.0042</v>
      </c>
      <c r="BO716" t="n">
        <v>0</v>
      </c>
      <c r="BP716" t="n">
        <v>0.0003248</v>
      </c>
      <c r="BQ716" t="n">
        <v>0.001401</v>
      </c>
      <c r="BR716" t="n">
        <v>0.04627</v>
      </c>
      <c r="BS716" t="n">
        <v>0.0008865</v>
      </c>
      <c r="BT716" t="n">
        <v>0</v>
      </c>
      <c r="BU716" t="n">
        <v>0.00177</v>
      </c>
      <c r="BV716" t="n">
        <v>0.005063</v>
      </c>
      <c r="BW716" t="n">
        <v>0.0001755</v>
      </c>
      <c r="BX716" t="n">
        <v>0.0002319</v>
      </c>
      <c r="BY716" t="n">
        <v>0</v>
      </c>
      <c r="BZ716" t="n">
        <v>0.0008006</v>
      </c>
      <c r="CA716" t="n">
        <v>0.05155</v>
      </c>
      <c r="CB716" t="n">
        <v>0</v>
      </c>
      <c r="CC716" t="n">
        <v>0</v>
      </c>
      <c r="CD716" t="n">
        <v>0</v>
      </c>
      <c r="CE716" t="n">
        <v>0.0007329</v>
      </c>
      <c r="CF716" t="n">
        <v>0.004228</v>
      </c>
      <c r="CG716" t="n">
        <v>0</v>
      </c>
      <c r="CH716" t="s">
        <v>122</v>
      </c>
      <c r="CI716" t="s">
        <v>10732</v>
      </c>
      <c r="CJ716" t="n">
        <v>571</v>
      </c>
      <c r="CK716" t="str">
        <f>=SUBTOTAL(103,CJ716)</f>
      </c>
      <c r="CL716" t="str">
        <f>=IF(CK716=1,IFERROR(MAX($CL$1:CL715)+(COUNTIFS($CJ$1:CJ715,CJ716,$CK$1:CK715,1)=0),1),"")</f>
      </c>
    </row>
  </sheetData>
  <conditionalFormatting sqref="A1:CL716">
    <cfRule type="expression" dxfId="0" priority="2">
      <formula>ISODD($CL1)</formula>
    </cfRule>
    <cfRule type="expression" dxfId="1" priority="1">
      <formula>ISEVEN($CL1)</formula>
    </cfRule>
  </conditionalFormatting>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marchenein</dc:creator>
  <cp:lastModifiedBy>marchenein</cp:lastModifiedBy>
  <dcterms:created xsi:type="dcterms:W3CDTF">2024-05-17T18:19:28Z</dcterms:created>
</coreProperties>
</file>